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1 Timetable" sheetId="1" state="visible" r:id="rId2"/>
    <sheet name="TE4_Timetable" sheetId="2" state="visible" r:id="rId3"/>
    <sheet name="TE5B_Timetable" sheetId="3" state="visible" r:id="rId4"/>
    <sheet name="F4B_TimeTable" sheetId="4" state="visible" r:id="rId5"/>
    <sheet name="Monthly Kms Summary" sheetId="5" state="hidden" r:id="rId6"/>
    <sheet name="Service Operating Hours" sheetId="6" state="visible" r:id="rId7"/>
  </sheets>
  <externalReferences>
    <externalReference r:id="rId8"/>
  </externalReferences>
  <definedNames>
    <definedName function="false" hidden="false" localSheetId="0" name="_xlnm.Print_Area" vbProcedure="false">'F1 Timetable'!$A$1:$R$30</definedName>
    <definedName function="false" hidden="false" localSheetId="4" name="_xlnm.Print_Area" vbProcedure="false">'Monthly Kms Summary'!$A$1:$X$31</definedName>
    <definedName function="false" hidden="false" localSheetId="5" name="_xlnm.Print_Area" vbProcedure="false">'Service Operating Hours'!$A$1:$M$13</definedName>
    <definedName function="false" hidden="false" localSheetId="1" name="_xlnm.Print_Area" vbProcedure="false">TE4_Timetable!$A$1:$X$30</definedName>
    <definedName function="false" hidden="false" localSheetId="2" name="_xlnm.Print_Area" vbProcedure="false">TE5B_Timetable!$A$1:$S$30</definedName>
    <definedName function="false" hidden="false" name="route_master" vbProcedure="false">'[1]Master Copy '!$A$1:$F$1328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<sst xmlns="http://schemas.openxmlformats.org/spreadsheetml/2006/main" count="285" uniqueCount="89">
  <si>
    <t xml:space="preserve">Run</t>
  </si>
  <si>
    <t xml:space="preserve">05H00</t>
  </si>
  <si>
    <t xml:space="preserve">05H30</t>
  </si>
  <si>
    <t xml:space="preserve">06H00</t>
  </si>
  <si>
    <t xml:space="preserve">06H30</t>
  </si>
  <si>
    <t xml:space="preserve">07H00</t>
  </si>
  <si>
    <t xml:space="preserve">07H30</t>
  </si>
  <si>
    <t xml:space="preserve">08H00</t>
  </si>
  <si>
    <t xml:space="preserve">08H30</t>
  </si>
  <si>
    <t xml:space="preserve">09H00</t>
  </si>
  <si>
    <t xml:space="preserve">09H30</t>
  </si>
  <si>
    <t xml:space="preserve">10H00</t>
  </si>
  <si>
    <t xml:space="preserve">10H30</t>
  </si>
  <si>
    <t xml:space="preserve">11H00</t>
  </si>
  <si>
    <t xml:space="preserve">11H30</t>
  </si>
  <si>
    <t xml:space="preserve">12H00</t>
  </si>
  <si>
    <t xml:space="preserve">12H30</t>
  </si>
  <si>
    <t xml:space="preserve">13H00</t>
  </si>
  <si>
    <t xml:space="preserve">13H30</t>
  </si>
  <si>
    <t xml:space="preserve">14H00</t>
  </si>
  <si>
    <t xml:space="preserve">14H30</t>
  </si>
  <si>
    <t xml:space="preserve">15H00</t>
  </si>
  <si>
    <t xml:space="preserve">15H30</t>
  </si>
  <si>
    <t xml:space="preserve">16H00</t>
  </si>
  <si>
    <t xml:space="preserve">16H30</t>
  </si>
  <si>
    <t xml:space="preserve">17H00</t>
  </si>
  <si>
    <t xml:space="preserve">17H30</t>
  </si>
  <si>
    <t xml:space="preserve">18H00</t>
  </si>
  <si>
    <t xml:space="preserve">18H30</t>
  </si>
  <si>
    <t xml:space="preserve">19H00</t>
  </si>
  <si>
    <t xml:space="preserve">Trip Number</t>
  </si>
  <si>
    <t xml:space="preserve">Bus Number</t>
  </si>
  <si>
    <t xml:space="preserve">Bus 001</t>
  </si>
  <si>
    <t xml:space="preserve">Bus 002</t>
  </si>
  <si>
    <t xml:space="preserve">Bus 003</t>
  </si>
  <si>
    <t xml:space="preserve">MONTHLY PRODUCTIVE TRIP &amp; KILOMETRE SUMMARY REPORT</t>
  </si>
  <si>
    <t xml:space="preserve">July 2021</t>
  </si>
  <si>
    <t xml:space="preserve">Month</t>
  </si>
  <si>
    <t xml:space="preserve">Route</t>
  </si>
  <si>
    <t xml:space="preserve">Est. Bus Operational Cost </t>
  </si>
  <si>
    <t xml:space="preserve">Days</t>
  </si>
  <si>
    <t xml:space="preserve">KMs</t>
  </si>
  <si>
    <t xml:space="preserve">Number of Weekdays</t>
  </si>
  <si>
    <t xml:space="preserve">Weekday</t>
  </si>
  <si>
    <t xml:space="preserve">Saturday</t>
  </si>
  <si>
    <t xml:space="preserve">Sunday</t>
  </si>
  <si>
    <t xml:space="preserve">Weekly</t>
  </si>
  <si>
    <t xml:space="preserve">Monthly</t>
  </si>
  <si>
    <t xml:space="preserve">Annually</t>
  </si>
  <si>
    <t xml:space="preserve">Saturdays</t>
  </si>
  <si>
    <t xml:space="preserve">TE5</t>
  </si>
  <si>
    <t xml:space="preserve">Sundays</t>
  </si>
  <si>
    <t xml:space="preserve">TE4</t>
  </si>
  <si>
    <t xml:space="preserve">Public Holidays</t>
  </si>
  <si>
    <t xml:space="preserve">F4B</t>
  </si>
  <si>
    <t xml:space="preserve">Total Days</t>
  </si>
  <si>
    <t xml:space="preserve">F1</t>
  </si>
  <si>
    <t xml:space="preserve">Kilometre Calculation per route</t>
  </si>
  <si>
    <t xml:space="preserve">Total</t>
  </si>
  <si>
    <t xml:space="preserve">Number of Buses (Total)</t>
  </si>
  <si>
    <t xml:space="preserve">Route length</t>
  </si>
  <si>
    <t xml:space="preserve">Daily 
(Mon - Fri)</t>
  </si>
  <si>
    <t xml:space="preserve">Sun</t>
  </si>
  <si>
    <t xml:space="preserve">Weekly </t>
  </si>
  <si>
    <t xml:space="preserve">Rate Per KM</t>
  </si>
  <si>
    <t xml:space="preserve">12 M </t>
  </si>
  <si>
    <t xml:space="preserve">9 M</t>
  </si>
  <si>
    <t xml:space="preserve">Total kms for 3 Months</t>
  </si>
  <si>
    <t xml:space="preserve">Ave kms per month</t>
  </si>
  <si>
    <t xml:space="preserve">A</t>
  </si>
  <si>
    <t xml:space="preserve">Number of schedule bus trips per route</t>
  </si>
  <si>
    <t xml:space="preserve">Number of scheduled bus kilometres per route</t>
  </si>
  <si>
    <t xml:space="preserve">Daily</t>
  </si>
  <si>
    <t xml:space="preserve">Leeto la Polokwane_Service Operating Hours</t>
  </si>
  <si>
    <t xml:space="preserve">Operating Days:  </t>
  </si>
  <si>
    <t xml:space="preserve">Trip Frequency:</t>
  </si>
  <si>
    <t xml:space="preserve">Mondays to Fridays</t>
  </si>
  <si>
    <t xml:space="preserve">30 min all day</t>
  </si>
  <si>
    <t xml:space="preserve">Sundays and Public Holidays</t>
  </si>
  <si>
    <t xml:space="preserve">Flora Park (F1), Nirvana (F4B), Madiba Park (TE4) &amp; Seshego (TE5B)</t>
  </si>
  <si>
    <t xml:space="preserve">Sunday and Public Holidays</t>
  </si>
  <si>
    <t xml:space="preserve">Period</t>
  </si>
  <si>
    <t xml:space="preserve">Frequency</t>
  </si>
  <si>
    <t xml:space="preserve">Depart Terminus (Polokwane CBD)</t>
  </si>
  <si>
    <t xml:space="preserve">All Day</t>
  </si>
  <si>
    <t xml:space="preserve">30 minutes</t>
  </si>
  <si>
    <t xml:space="preserve">05:00 - 19:00</t>
  </si>
  <si>
    <t xml:space="preserve">07:00 - 16:00</t>
  </si>
  <si>
    <t xml:space="preserve">08:00 - 14:00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</si>
</sst>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hh:mm"/>
    <numFmt numFmtId="166" formatCode="@"/>
    <numFmt numFmtId="167" formatCode="hh:mm:ss"/>
    <numFmt numFmtId="168" formatCode="mmm\-yy"/>
    <numFmt numFmtId="169" formatCode="_(* #,##0_);_(* \(#,##0\);_(* \-??_);_(@_)"/>
    <numFmt numFmtId="170" formatCode="General"/>
    <numFmt numFmtId="171" formatCode="&quot;R &quot;#,##0.00"/>
    <numFmt numFmtId="172" formatCode="#,##0"/>
    <numFmt numFmtId="173" formatCode="\R#,##0.000;[RED]&quot;-R&quot;#,##0.000"/>
    <numFmt numFmtId="174" formatCode="\R#,##0.00;[RED]&quot;-R&quot;#,##0.00"/>
    <numFmt numFmtId="175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Century Gothic"/>
      <family val="2"/>
      <charset val="1"/>
    </font>
    <font>
      <b val="true"/>
      <sz val="9"/>
      <name val="Century Gothic"/>
      <family val="2"/>
      <charset val="1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1"/>
      <name val="Century Gothic"/>
      <family val="2"/>
      <charset val="1"/>
    </font>
    <font>
      <sz val="10"/>
      <name val="Century Gothic"/>
      <family val="2"/>
      <charset val="1"/>
    </font>
    <font>
      <b val="true"/>
      <sz val="18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name val="Century Gothic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BFBFBF"/>
        <bgColor rgb="FFA6A6A6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92D050"/>
        <bgColor rgb="FFA6A6A6"/>
      </patternFill>
    </fill>
  </fills>
  <borders count="54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5" fillId="4" borderId="2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4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4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6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4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6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2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7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2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8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9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1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2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2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4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4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4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2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2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ntungufhadzeni/Dropbox/Scripts/home/ntungufhadzeni/Dropbox/Family%20Room/2022%20Stats/June%20statistics%20report%20(daily)/2022-06-02/Passenger%20Counter%20Statistics%202022-06-02/Documents%20and%20Settings/Busisiwet/Desktop/Route%20Maste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Copy "/>
      <sheetName val="Sheet2"/>
      <sheetName val="July"/>
      <sheetName val="AUG "/>
      <sheetName val="Sept "/>
      <sheetName val="Oct"/>
      <sheetName val="late running"/>
      <sheetName val="07 NOV 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S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85" zoomScalePageLayoutView="85" workbookViewId="0">
      <selection pane="topLeft" activeCell="S24" activeCellId="1" sqref="L2:L30 S24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2" width="9.7"/>
    <col collapsed="false" customWidth="false" hidden="false" outlineLevel="0" max="17" min="3" style="2" width="8.85"/>
    <col collapsed="false" customWidth="true" hidden="false" outlineLevel="0" max="18" min="18" style="2" width="10.85"/>
    <col collapsed="false" customWidth="false" hidden="false" outlineLevel="0" max="1021" min="19" style="2" width="8.8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3" t="n">
        <v>316</v>
      </c>
      <c r="B1" s="4" t="n">
        <v>300</v>
      </c>
      <c r="C1" s="4" t="n">
        <v>301</v>
      </c>
      <c r="D1" s="4" t="n">
        <v>302</v>
      </c>
      <c r="E1" s="4" t="n">
        <v>303</v>
      </c>
      <c r="F1" s="4" t="n">
        <v>304</v>
      </c>
      <c r="G1" s="4" t="n">
        <v>305</v>
      </c>
      <c r="H1" s="4" t="n">
        <v>306</v>
      </c>
      <c r="I1" s="4" t="n">
        <v>307</v>
      </c>
      <c r="J1" s="4" t="n">
        <v>308</v>
      </c>
      <c r="K1" s="4" t="n">
        <v>309</v>
      </c>
      <c r="L1" s="4" t="n">
        <v>310</v>
      </c>
      <c r="M1" s="4" t="n">
        <v>311</v>
      </c>
      <c r="N1" s="4" t="n">
        <v>312</v>
      </c>
      <c r="O1" s="4" t="n">
        <v>313</v>
      </c>
      <c r="P1" s="4" t="n">
        <v>314</v>
      </c>
      <c r="Q1" s="4" t="n">
        <v>315</v>
      </c>
      <c r="R1" s="5" t="n">
        <v>316</v>
      </c>
      <c r="S1" s="2" t="s">
        <v>0</v>
      </c>
    </row>
    <row r="2" customFormat="false" ht="13.8" hidden="false" customHeight="false" outlineLevel="0" collapsed="false">
      <c r="A2" s="6" t="n">
        <v>0.208333333333333</v>
      </c>
      <c r="B2" s="7" t="n">
        <v>0.210714285714286</v>
      </c>
      <c r="C2" s="7" t="n">
        <v>0.213144841269841</v>
      </c>
      <c r="D2" s="7" t="n">
        <v>0.215376984126984</v>
      </c>
      <c r="E2" s="7" t="n">
        <v>0.217460317460317</v>
      </c>
      <c r="F2" s="7" t="n">
        <v>0.218204365079365</v>
      </c>
      <c r="G2" s="7" t="n">
        <v>0.220486111111111</v>
      </c>
      <c r="H2" s="7" t="n">
        <v>0.222271825396825</v>
      </c>
      <c r="I2" s="7" t="n">
        <v>0.224503968253968</v>
      </c>
      <c r="J2" s="7" t="n">
        <v>0.226984126984127</v>
      </c>
      <c r="K2" s="7" t="n">
        <v>0.228422619047619</v>
      </c>
      <c r="L2" s="7" t="n">
        <v>0.230357142857143</v>
      </c>
      <c r="M2" s="7" t="n">
        <v>0.231894841269841</v>
      </c>
      <c r="N2" s="7" t="n">
        <v>0.233829365079365</v>
      </c>
      <c r="O2" s="7" t="n">
        <v>0.235714285714286</v>
      </c>
      <c r="P2" s="7" t="n">
        <v>0.237202380952381</v>
      </c>
      <c r="Q2" s="7" t="n">
        <v>0.23859126984127</v>
      </c>
      <c r="R2" s="8" t="n">
        <v>0.240029761904762</v>
      </c>
      <c r="S2" s="9" t="s">
        <v>1</v>
      </c>
    </row>
    <row r="3" customFormat="false" ht="13.8" hidden="false" customHeight="false" outlineLevel="0" collapsed="false">
      <c r="A3" s="10" t="n">
        <v>0.229166666666667</v>
      </c>
      <c r="B3" s="11" t="n">
        <v>0.231547619047619</v>
      </c>
      <c r="C3" s="11" t="n">
        <v>0.233978174603175</v>
      </c>
      <c r="D3" s="11" t="n">
        <v>0.236210317460317</v>
      </c>
      <c r="E3" s="11" t="n">
        <v>0.238293650793651</v>
      </c>
      <c r="F3" s="11" t="n">
        <v>0.239037698412698</v>
      </c>
      <c r="G3" s="11" t="n">
        <v>0.241319444444444</v>
      </c>
      <c r="H3" s="11" t="n">
        <v>0.243105158730159</v>
      </c>
      <c r="I3" s="11" t="n">
        <v>0.245337301587302</v>
      </c>
      <c r="J3" s="11" t="n">
        <v>0.24781746031746</v>
      </c>
      <c r="K3" s="11" t="n">
        <v>0.249255952380952</v>
      </c>
      <c r="L3" s="11" t="n">
        <v>0.251190476190476</v>
      </c>
      <c r="M3" s="11" t="n">
        <v>0.252728174603175</v>
      </c>
      <c r="N3" s="11" t="n">
        <v>0.254662698412698</v>
      </c>
      <c r="O3" s="11" t="n">
        <v>0.256547619047619</v>
      </c>
      <c r="P3" s="11" t="n">
        <v>0.258035714285714</v>
      </c>
      <c r="Q3" s="11" t="n">
        <v>0.259424603174603</v>
      </c>
      <c r="R3" s="12" t="n">
        <v>0.260863095238095</v>
      </c>
      <c r="S3" s="9" t="s">
        <v>2</v>
      </c>
    </row>
    <row r="4" customFormat="false" ht="13.8" hidden="false" customHeight="false" outlineLevel="0" collapsed="false">
      <c r="A4" s="10" t="n">
        <v>0.25</v>
      </c>
      <c r="B4" s="11" t="n">
        <v>0.252380952380952</v>
      </c>
      <c r="C4" s="11" t="n">
        <v>0.254811507936508</v>
      </c>
      <c r="D4" s="11" t="n">
        <v>0.257043650793651</v>
      </c>
      <c r="E4" s="11" t="n">
        <v>0.259126984126984</v>
      </c>
      <c r="F4" s="11" t="n">
        <v>0.259871031746032</v>
      </c>
      <c r="G4" s="11" t="n">
        <v>0.262152777777778</v>
      </c>
      <c r="H4" s="11" t="n">
        <v>0.263938492063492</v>
      </c>
      <c r="I4" s="11" t="n">
        <v>0.266170634920635</v>
      </c>
      <c r="J4" s="11" t="n">
        <v>0.268650793650794</v>
      </c>
      <c r="K4" s="11" t="n">
        <v>0.270089285714286</v>
      </c>
      <c r="L4" s="11" t="n">
        <v>0.272023809523809</v>
      </c>
      <c r="M4" s="11" t="n">
        <v>0.273561507936508</v>
      </c>
      <c r="N4" s="11" t="n">
        <v>0.275496031746032</v>
      </c>
      <c r="O4" s="11" t="n">
        <v>0.277380952380952</v>
      </c>
      <c r="P4" s="11" t="n">
        <v>0.278869047619048</v>
      </c>
      <c r="Q4" s="11" t="n">
        <v>0.280257936507936</v>
      </c>
      <c r="R4" s="12" t="n">
        <v>0.281696428571429</v>
      </c>
      <c r="S4" s="9" t="s">
        <v>3</v>
      </c>
    </row>
    <row r="5" customFormat="false" ht="13.8" hidden="false" customHeight="false" outlineLevel="0" collapsed="false">
      <c r="A5" s="10" t="n">
        <v>0.270833333333333</v>
      </c>
      <c r="B5" s="11" t="n">
        <v>0.273214285714285</v>
      </c>
      <c r="C5" s="11" t="n">
        <v>0.275644841269841</v>
      </c>
      <c r="D5" s="11" t="n">
        <v>0.277876984126984</v>
      </c>
      <c r="E5" s="11" t="n">
        <v>0.279960317460317</v>
      </c>
      <c r="F5" s="11" t="n">
        <v>0.280704365079365</v>
      </c>
      <c r="G5" s="11" t="n">
        <v>0.282986111111111</v>
      </c>
      <c r="H5" s="11" t="n">
        <v>0.284771825396825</v>
      </c>
      <c r="I5" s="11" t="n">
        <v>0.287003968253968</v>
      </c>
      <c r="J5" s="11" t="n">
        <v>0.289484126984127</v>
      </c>
      <c r="K5" s="11" t="n">
        <v>0.290922619047619</v>
      </c>
      <c r="L5" s="11" t="n">
        <v>0.292857142857142</v>
      </c>
      <c r="M5" s="11" t="n">
        <v>0.294394841269841</v>
      </c>
      <c r="N5" s="11" t="n">
        <v>0.296329365079365</v>
      </c>
      <c r="O5" s="11" t="n">
        <v>0.298214285714285</v>
      </c>
      <c r="P5" s="11" t="n">
        <v>0.299702380952381</v>
      </c>
      <c r="Q5" s="11" t="n">
        <v>0.301091269841269</v>
      </c>
      <c r="R5" s="12" t="n">
        <v>0.302529761904762</v>
      </c>
      <c r="S5" s="9" t="s">
        <v>4</v>
      </c>
    </row>
    <row r="6" customFormat="false" ht="13.8" hidden="false" customHeight="false" outlineLevel="0" collapsed="false">
      <c r="A6" s="10" t="n">
        <v>0.291666666666667</v>
      </c>
      <c r="B6" s="11" t="n">
        <v>0.294047619047619</v>
      </c>
      <c r="C6" s="11" t="n">
        <v>0.296478174603175</v>
      </c>
      <c r="D6" s="11" t="n">
        <v>0.298710317460318</v>
      </c>
      <c r="E6" s="11" t="n">
        <v>0.300793650793651</v>
      </c>
      <c r="F6" s="11" t="n">
        <v>0.301537698412699</v>
      </c>
      <c r="G6" s="11" t="n">
        <v>0.303819444444445</v>
      </c>
      <c r="H6" s="11" t="n">
        <v>0.305605158730159</v>
      </c>
      <c r="I6" s="11" t="n">
        <v>0.307837301587302</v>
      </c>
      <c r="J6" s="11" t="n">
        <v>0.310317460317461</v>
      </c>
      <c r="K6" s="11" t="n">
        <v>0.311755952380953</v>
      </c>
      <c r="L6" s="11" t="n">
        <v>0.313690476190476</v>
      </c>
      <c r="M6" s="11" t="n">
        <v>0.315228174603175</v>
      </c>
      <c r="N6" s="11" t="n">
        <v>0.317162698412699</v>
      </c>
      <c r="O6" s="11" t="n">
        <v>0.319047619047619</v>
      </c>
      <c r="P6" s="11" t="n">
        <v>0.320535714285715</v>
      </c>
      <c r="Q6" s="11" t="n">
        <v>0.321924603174604</v>
      </c>
      <c r="R6" s="12" t="n">
        <v>0.323363095238096</v>
      </c>
      <c r="S6" s="9" t="s">
        <v>5</v>
      </c>
    </row>
    <row r="7" customFormat="false" ht="13.8" hidden="false" customHeight="false" outlineLevel="0" collapsed="false">
      <c r="A7" s="10" t="n">
        <v>0.3125</v>
      </c>
      <c r="B7" s="11" t="n">
        <v>0.314880952380952</v>
      </c>
      <c r="C7" s="11" t="n">
        <v>0.317311507936508</v>
      </c>
      <c r="D7" s="11" t="n">
        <v>0.319543650793651</v>
      </c>
      <c r="E7" s="11" t="n">
        <v>0.321626984126984</v>
      </c>
      <c r="F7" s="11" t="n">
        <v>0.322371031746032</v>
      </c>
      <c r="G7" s="11" t="n">
        <v>0.324652777777778</v>
      </c>
      <c r="H7" s="11" t="n">
        <v>0.326438492063492</v>
      </c>
      <c r="I7" s="11" t="n">
        <v>0.328670634920635</v>
      </c>
      <c r="J7" s="11" t="n">
        <v>0.331150793650794</v>
      </c>
      <c r="K7" s="11" t="n">
        <v>0.332589285714286</v>
      </c>
      <c r="L7" s="11" t="n">
        <v>0.334523809523809</v>
      </c>
      <c r="M7" s="11" t="n">
        <v>0.336061507936508</v>
      </c>
      <c r="N7" s="11" t="n">
        <v>0.337996031746032</v>
      </c>
      <c r="O7" s="11" t="n">
        <v>0.339880952380952</v>
      </c>
      <c r="P7" s="11" t="n">
        <v>0.341369047619048</v>
      </c>
      <c r="Q7" s="11" t="n">
        <v>0.342757936507936</v>
      </c>
      <c r="R7" s="12" t="n">
        <v>0.344196428571429</v>
      </c>
      <c r="S7" s="9" t="s">
        <v>6</v>
      </c>
    </row>
    <row r="8" customFormat="false" ht="13.8" hidden="false" customHeight="false" outlineLevel="0" collapsed="false">
      <c r="A8" s="10" t="n">
        <v>0.333333333333333</v>
      </c>
      <c r="B8" s="11" t="n">
        <v>0.335714285714285</v>
      </c>
      <c r="C8" s="11" t="n">
        <v>0.338144841269841</v>
      </c>
      <c r="D8" s="11" t="n">
        <v>0.340376984126984</v>
      </c>
      <c r="E8" s="11" t="n">
        <v>0.342460317460317</v>
      </c>
      <c r="F8" s="11" t="n">
        <v>0.343204365079365</v>
      </c>
      <c r="G8" s="11" t="n">
        <v>0.345486111111111</v>
      </c>
      <c r="H8" s="11" t="n">
        <v>0.347271825396825</v>
      </c>
      <c r="I8" s="11" t="n">
        <v>0.349503968253968</v>
      </c>
      <c r="J8" s="11" t="n">
        <v>0.351984126984127</v>
      </c>
      <c r="K8" s="11" t="n">
        <v>0.353422619047619</v>
      </c>
      <c r="L8" s="11" t="n">
        <v>0.355357142857142</v>
      </c>
      <c r="M8" s="11" t="n">
        <v>0.356894841269841</v>
      </c>
      <c r="N8" s="11" t="n">
        <v>0.358829365079365</v>
      </c>
      <c r="O8" s="11" t="n">
        <v>0.360714285714285</v>
      </c>
      <c r="P8" s="11" t="n">
        <v>0.362202380952381</v>
      </c>
      <c r="Q8" s="11" t="n">
        <v>0.36359126984127</v>
      </c>
      <c r="R8" s="12" t="n">
        <v>0.365029761904762</v>
      </c>
      <c r="S8" s="9" t="s">
        <v>7</v>
      </c>
    </row>
    <row r="9" customFormat="false" ht="13.8" hidden="false" customHeight="false" outlineLevel="0" collapsed="false">
      <c r="A9" s="10" t="n">
        <v>0.354166666666667</v>
      </c>
      <c r="B9" s="11" t="n">
        <v>0.356547619047619</v>
      </c>
      <c r="C9" s="11" t="n">
        <v>0.358978174603175</v>
      </c>
      <c r="D9" s="11" t="n">
        <v>0.361210317460318</v>
      </c>
      <c r="E9" s="11" t="n">
        <v>0.363293650793651</v>
      </c>
      <c r="F9" s="11" t="n">
        <v>0.364037698412699</v>
      </c>
      <c r="G9" s="11" t="n">
        <v>0.366319444444445</v>
      </c>
      <c r="H9" s="11" t="n">
        <v>0.368105158730159</v>
      </c>
      <c r="I9" s="11" t="n">
        <v>0.370337301587302</v>
      </c>
      <c r="J9" s="11" t="n">
        <v>0.372817460317461</v>
      </c>
      <c r="K9" s="11" t="n">
        <v>0.374255952380953</v>
      </c>
      <c r="L9" s="11" t="n">
        <v>0.376190476190476</v>
      </c>
      <c r="M9" s="11" t="n">
        <v>0.377728174603175</v>
      </c>
      <c r="N9" s="11" t="n">
        <v>0.379662698412699</v>
      </c>
      <c r="O9" s="11" t="n">
        <v>0.381547619047619</v>
      </c>
      <c r="P9" s="11" t="n">
        <v>0.383035714285715</v>
      </c>
      <c r="Q9" s="11" t="n">
        <v>0.384424603174604</v>
      </c>
      <c r="R9" s="12" t="n">
        <v>0.385863095238096</v>
      </c>
      <c r="S9" s="9" t="s">
        <v>8</v>
      </c>
    </row>
    <row r="10" customFormat="false" ht="13.8" hidden="false" customHeight="false" outlineLevel="0" collapsed="false">
      <c r="A10" s="13" t="n">
        <v>0.375</v>
      </c>
      <c r="B10" s="14" t="n">
        <v>0.377380952380952</v>
      </c>
      <c r="C10" s="14" t="n">
        <v>0.379811507936508</v>
      </c>
      <c r="D10" s="14" t="n">
        <v>0.382043650793651</v>
      </c>
      <c r="E10" s="14" t="n">
        <v>0.384126984126984</v>
      </c>
      <c r="F10" s="14" t="n">
        <v>0.384871031746032</v>
      </c>
      <c r="G10" s="14" t="n">
        <v>0.387152777777778</v>
      </c>
      <c r="H10" s="14" t="n">
        <v>0.388938492063492</v>
      </c>
      <c r="I10" s="14" t="n">
        <v>0.391170634920635</v>
      </c>
      <c r="J10" s="14" t="n">
        <v>0.393650793650794</v>
      </c>
      <c r="K10" s="14" t="n">
        <v>0.395089285714286</v>
      </c>
      <c r="L10" s="14" t="n">
        <v>0.397023809523809</v>
      </c>
      <c r="M10" s="14" t="n">
        <v>0.398561507936508</v>
      </c>
      <c r="N10" s="14" t="n">
        <v>0.400496031746032</v>
      </c>
      <c r="O10" s="14" t="n">
        <v>0.402380952380952</v>
      </c>
      <c r="P10" s="14" t="n">
        <v>0.403869047619048</v>
      </c>
      <c r="Q10" s="14" t="n">
        <v>0.405257936507936</v>
      </c>
      <c r="R10" s="15" t="n">
        <v>0.406696428571429</v>
      </c>
      <c r="S10" s="9" t="s">
        <v>9</v>
      </c>
    </row>
    <row r="11" customFormat="false" ht="13.8" hidden="false" customHeight="false" outlineLevel="0" collapsed="false">
      <c r="A11" s="16" t="n">
        <v>0.395833333333333</v>
      </c>
      <c r="B11" s="17" t="n">
        <v>0.397222222222222</v>
      </c>
      <c r="C11" s="17" t="n">
        <v>0.399305555555555</v>
      </c>
      <c r="D11" s="17" t="n">
        <v>0.402083333333333</v>
      </c>
      <c r="E11" s="17" t="n">
        <v>0.403472222222222</v>
      </c>
      <c r="F11" s="17" t="n">
        <v>0.404166666666667</v>
      </c>
      <c r="G11" s="17" t="n">
        <v>0.406944444444444</v>
      </c>
      <c r="H11" s="17" t="n">
        <v>0.409027777777778</v>
      </c>
      <c r="I11" s="17" t="n">
        <v>0.411111111111111</v>
      </c>
      <c r="J11" s="17" t="n">
        <v>0.413194444444444</v>
      </c>
      <c r="K11" s="17" t="n">
        <v>0.414583333333333</v>
      </c>
      <c r="L11" s="17" t="n">
        <v>0.416666666666667</v>
      </c>
      <c r="M11" s="17" t="n">
        <v>0.418055555555556</v>
      </c>
      <c r="N11" s="17" t="n">
        <v>0.419444444444444</v>
      </c>
      <c r="O11" s="17" t="n">
        <v>0.420833333333333</v>
      </c>
      <c r="P11" s="17" t="n">
        <v>0.422222222222222</v>
      </c>
      <c r="Q11" s="17" t="n">
        <v>0.423611111111111</v>
      </c>
      <c r="R11" s="18" t="n">
        <v>0.425</v>
      </c>
      <c r="S11" s="9" t="s">
        <v>10</v>
      </c>
    </row>
    <row r="12" customFormat="false" ht="13.8" hidden="false" customHeight="false" outlineLevel="0" collapsed="false">
      <c r="A12" s="19" t="n">
        <v>0.416666666666667</v>
      </c>
      <c r="B12" s="20" t="n">
        <v>0.418055555555556</v>
      </c>
      <c r="C12" s="20" t="n">
        <v>0.420138888888889</v>
      </c>
      <c r="D12" s="20" t="n">
        <v>0.422916666666667</v>
      </c>
      <c r="E12" s="20" t="n">
        <v>0.424305555555556</v>
      </c>
      <c r="F12" s="20" t="n">
        <v>0.425</v>
      </c>
      <c r="G12" s="20" t="n">
        <v>0.427777777777778</v>
      </c>
      <c r="H12" s="20" t="n">
        <v>0.429861111111111</v>
      </c>
      <c r="I12" s="20" t="n">
        <v>0.431944444444444</v>
      </c>
      <c r="J12" s="20" t="n">
        <v>0.434027777777778</v>
      </c>
      <c r="K12" s="20" t="n">
        <v>0.435416666666667</v>
      </c>
      <c r="L12" s="20" t="n">
        <v>0.4375</v>
      </c>
      <c r="M12" s="20" t="n">
        <v>0.438888888888889</v>
      </c>
      <c r="N12" s="20" t="n">
        <v>0.440277777777778</v>
      </c>
      <c r="O12" s="20" t="n">
        <v>0.441666666666667</v>
      </c>
      <c r="P12" s="20" t="n">
        <v>0.443055555555556</v>
      </c>
      <c r="Q12" s="20" t="n">
        <v>0.444444444444444</v>
      </c>
      <c r="R12" s="21" t="n">
        <v>0.445833333333333</v>
      </c>
      <c r="S12" s="9" t="s">
        <v>11</v>
      </c>
    </row>
    <row r="13" customFormat="false" ht="13.8" hidden="false" customHeight="false" outlineLevel="0" collapsed="false">
      <c r="A13" s="19" t="n">
        <v>0.4375</v>
      </c>
      <c r="B13" s="20" t="n">
        <v>0.438888888888889</v>
      </c>
      <c r="C13" s="20" t="n">
        <v>0.440972222222222</v>
      </c>
      <c r="D13" s="20" t="n">
        <v>0.44375</v>
      </c>
      <c r="E13" s="20" t="n">
        <v>0.445138888888889</v>
      </c>
      <c r="F13" s="20" t="n">
        <v>0.445833333333333</v>
      </c>
      <c r="G13" s="20" t="n">
        <v>0.448611111111111</v>
      </c>
      <c r="H13" s="20" t="n">
        <v>0.450694444444444</v>
      </c>
      <c r="I13" s="20" t="n">
        <v>0.452777777777778</v>
      </c>
      <c r="J13" s="20" t="n">
        <v>0.454861111111111</v>
      </c>
      <c r="K13" s="20" t="n">
        <v>0.45625</v>
      </c>
      <c r="L13" s="20" t="n">
        <v>0.458333333333333</v>
      </c>
      <c r="M13" s="20" t="n">
        <v>0.459722222222222</v>
      </c>
      <c r="N13" s="20" t="n">
        <v>0.461111111111111</v>
      </c>
      <c r="O13" s="20" t="n">
        <v>0.4625</v>
      </c>
      <c r="P13" s="20" t="n">
        <v>0.463888888888889</v>
      </c>
      <c r="Q13" s="20" t="n">
        <v>0.465277777777778</v>
      </c>
      <c r="R13" s="21" t="n">
        <v>0.466666666666667</v>
      </c>
      <c r="S13" s="9" t="s">
        <v>12</v>
      </c>
    </row>
    <row r="14" customFormat="false" ht="13.8" hidden="false" customHeight="false" outlineLevel="0" collapsed="false">
      <c r="A14" s="19" t="n">
        <v>0.458333333333333</v>
      </c>
      <c r="B14" s="20" t="n">
        <v>0.459722222222222</v>
      </c>
      <c r="C14" s="20" t="n">
        <v>0.461805555555555</v>
      </c>
      <c r="D14" s="20" t="n">
        <v>0.464583333333333</v>
      </c>
      <c r="E14" s="20" t="n">
        <v>0.465972222222222</v>
      </c>
      <c r="F14" s="20" t="n">
        <v>0.466666666666666</v>
      </c>
      <c r="G14" s="20" t="n">
        <v>0.469444444444444</v>
      </c>
      <c r="H14" s="20" t="n">
        <v>0.471527777777778</v>
      </c>
      <c r="I14" s="20" t="n">
        <v>0.473611111111111</v>
      </c>
      <c r="J14" s="20" t="n">
        <v>0.475694444444444</v>
      </c>
      <c r="K14" s="20" t="n">
        <v>0.477083333333333</v>
      </c>
      <c r="L14" s="20" t="n">
        <v>0.479166666666666</v>
      </c>
      <c r="M14" s="20" t="n">
        <v>0.480555555555555</v>
      </c>
      <c r="N14" s="20" t="n">
        <v>0.481944444444444</v>
      </c>
      <c r="O14" s="20" t="n">
        <v>0.483333333333333</v>
      </c>
      <c r="P14" s="20" t="n">
        <v>0.484722222222222</v>
      </c>
      <c r="Q14" s="20" t="n">
        <v>0.486111111111111</v>
      </c>
      <c r="R14" s="21" t="n">
        <v>0.4875</v>
      </c>
      <c r="S14" s="9" t="s">
        <v>13</v>
      </c>
    </row>
    <row r="15" customFormat="false" ht="13.8" hidden="false" customHeight="false" outlineLevel="0" collapsed="false">
      <c r="A15" s="19" t="n">
        <v>0.479166666666667</v>
      </c>
      <c r="B15" s="20" t="n">
        <v>0.480555555555556</v>
      </c>
      <c r="C15" s="20" t="n">
        <v>0.482638888888889</v>
      </c>
      <c r="D15" s="20" t="n">
        <v>0.485416666666667</v>
      </c>
      <c r="E15" s="20" t="n">
        <v>0.486805555555556</v>
      </c>
      <c r="F15" s="20" t="n">
        <v>0.4875</v>
      </c>
      <c r="G15" s="20" t="n">
        <v>0.490277777777778</v>
      </c>
      <c r="H15" s="20" t="n">
        <v>0.492361111111111</v>
      </c>
      <c r="I15" s="20" t="n">
        <v>0.494444444444445</v>
      </c>
      <c r="J15" s="20" t="n">
        <v>0.496527777777778</v>
      </c>
      <c r="K15" s="20" t="n">
        <v>0.497916666666667</v>
      </c>
      <c r="L15" s="20" t="n">
        <v>0.5</v>
      </c>
      <c r="M15" s="20" t="n">
        <v>0.501388888888889</v>
      </c>
      <c r="N15" s="20" t="n">
        <v>0.502777777777778</v>
      </c>
      <c r="O15" s="20" t="n">
        <v>0.504166666666667</v>
      </c>
      <c r="P15" s="20" t="n">
        <v>0.505555555555556</v>
      </c>
      <c r="Q15" s="20" t="n">
        <v>0.506944444444445</v>
      </c>
      <c r="R15" s="21" t="n">
        <v>0.508333333333334</v>
      </c>
      <c r="S15" s="9" t="s">
        <v>14</v>
      </c>
    </row>
    <row r="16" customFormat="false" ht="13.8" hidden="false" customHeight="false" outlineLevel="0" collapsed="false">
      <c r="A16" s="19" t="n">
        <v>0.5</v>
      </c>
      <c r="B16" s="20" t="n">
        <v>0.501388888888889</v>
      </c>
      <c r="C16" s="20" t="n">
        <v>0.503472222222222</v>
      </c>
      <c r="D16" s="20" t="n">
        <v>0.50625</v>
      </c>
      <c r="E16" s="20" t="n">
        <v>0.507638888888889</v>
      </c>
      <c r="F16" s="20" t="n">
        <v>0.508333333333334</v>
      </c>
      <c r="G16" s="20" t="n">
        <v>0.511111111111111</v>
      </c>
      <c r="H16" s="20" t="n">
        <v>0.513194444444444</v>
      </c>
      <c r="I16" s="20" t="n">
        <v>0.515277777777778</v>
      </c>
      <c r="J16" s="20" t="n">
        <v>0.517361111111111</v>
      </c>
      <c r="K16" s="20" t="n">
        <v>0.51875</v>
      </c>
      <c r="L16" s="20" t="n">
        <v>0.520833333333333</v>
      </c>
      <c r="M16" s="20" t="n">
        <v>0.522222222222222</v>
      </c>
      <c r="N16" s="20" t="n">
        <v>0.523611111111111</v>
      </c>
      <c r="O16" s="20" t="n">
        <v>0.525</v>
      </c>
      <c r="P16" s="20" t="n">
        <v>0.526388888888889</v>
      </c>
      <c r="Q16" s="20" t="n">
        <v>0.527777777777778</v>
      </c>
      <c r="R16" s="21" t="n">
        <v>0.529166666666667</v>
      </c>
      <c r="S16" s="9" t="s">
        <v>15</v>
      </c>
    </row>
    <row r="17" customFormat="false" ht="13.8" hidden="false" customHeight="false" outlineLevel="0" collapsed="false">
      <c r="A17" s="19" t="n">
        <v>0.520833333333333</v>
      </c>
      <c r="B17" s="20" t="n">
        <v>0.522222222222222</v>
      </c>
      <c r="C17" s="20" t="n">
        <v>0.524305555555555</v>
      </c>
      <c r="D17" s="20" t="n">
        <v>0.527083333333333</v>
      </c>
      <c r="E17" s="20" t="n">
        <v>0.528472222222222</v>
      </c>
      <c r="F17" s="20" t="n">
        <v>0.529166666666667</v>
      </c>
      <c r="G17" s="20" t="n">
        <v>0.531944444444444</v>
      </c>
      <c r="H17" s="20" t="n">
        <v>0.534027777777778</v>
      </c>
      <c r="I17" s="20" t="n">
        <v>0.536111111111111</v>
      </c>
      <c r="J17" s="20" t="n">
        <v>0.538194444444444</v>
      </c>
      <c r="K17" s="20" t="n">
        <v>0.539583333333333</v>
      </c>
      <c r="L17" s="20" t="n">
        <v>0.541666666666666</v>
      </c>
      <c r="M17" s="20" t="n">
        <v>0.543055555555555</v>
      </c>
      <c r="N17" s="20" t="n">
        <v>0.544444444444444</v>
      </c>
      <c r="O17" s="20" t="n">
        <v>0.545833333333333</v>
      </c>
      <c r="P17" s="20" t="n">
        <v>0.547222222222222</v>
      </c>
      <c r="Q17" s="20" t="n">
        <v>0.548611111111111</v>
      </c>
      <c r="R17" s="21" t="n">
        <v>0.55</v>
      </c>
      <c r="S17" s="9" t="s">
        <v>16</v>
      </c>
    </row>
    <row r="18" customFormat="false" ht="13.8" hidden="false" customHeight="false" outlineLevel="0" collapsed="false">
      <c r="A18" s="19" t="n">
        <v>0.541666666666667</v>
      </c>
      <c r="B18" s="20" t="n">
        <v>0.543055555555556</v>
      </c>
      <c r="C18" s="20" t="n">
        <v>0.545138888888889</v>
      </c>
      <c r="D18" s="20" t="n">
        <v>0.547916666666667</v>
      </c>
      <c r="E18" s="20" t="n">
        <v>0.549305555555556</v>
      </c>
      <c r="F18" s="20" t="n">
        <v>0.55</v>
      </c>
      <c r="G18" s="20" t="n">
        <v>0.552777777777778</v>
      </c>
      <c r="H18" s="20" t="n">
        <v>0.554861111111111</v>
      </c>
      <c r="I18" s="20" t="n">
        <v>0.556944444444445</v>
      </c>
      <c r="J18" s="20" t="n">
        <v>0.559027777777778</v>
      </c>
      <c r="K18" s="20" t="n">
        <v>0.560416666666667</v>
      </c>
      <c r="L18" s="20" t="n">
        <v>0.5625</v>
      </c>
      <c r="M18" s="20" t="n">
        <v>0.563888888888889</v>
      </c>
      <c r="N18" s="20" t="n">
        <v>0.565277777777778</v>
      </c>
      <c r="O18" s="20" t="n">
        <v>0.566666666666667</v>
      </c>
      <c r="P18" s="20" t="n">
        <v>0.568055555555556</v>
      </c>
      <c r="Q18" s="20" t="n">
        <v>0.569444444444445</v>
      </c>
      <c r="R18" s="21" t="n">
        <v>0.570833333333334</v>
      </c>
      <c r="S18" s="9" t="s">
        <v>17</v>
      </c>
    </row>
    <row r="19" customFormat="false" ht="13.8" hidden="false" customHeight="false" outlineLevel="0" collapsed="false">
      <c r="A19" s="19" t="n">
        <v>0.5625</v>
      </c>
      <c r="B19" s="20" t="n">
        <v>0.563888888888889</v>
      </c>
      <c r="C19" s="20" t="n">
        <v>0.565972222222222</v>
      </c>
      <c r="D19" s="20" t="n">
        <v>0.56875</v>
      </c>
      <c r="E19" s="20" t="n">
        <v>0.570138888888889</v>
      </c>
      <c r="F19" s="20" t="n">
        <v>0.570833333333334</v>
      </c>
      <c r="G19" s="20" t="n">
        <v>0.573611111111111</v>
      </c>
      <c r="H19" s="20" t="n">
        <v>0.575694444444444</v>
      </c>
      <c r="I19" s="20" t="n">
        <v>0.577777777777778</v>
      </c>
      <c r="J19" s="20" t="n">
        <v>0.579861111111111</v>
      </c>
      <c r="K19" s="20" t="n">
        <v>0.58125</v>
      </c>
      <c r="L19" s="20" t="n">
        <v>0.583333333333333</v>
      </c>
      <c r="M19" s="20" t="n">
        <v>0.584722222222222</v>
      </c>
      <c r="N19" s="20" t="n">
        <v>0.586111111111111</v>
      </c>
      <c r="O19" s="20" t="n">
        <v>0.5875</v>
      </c>
      <c r="P19" s="20" t="n">
        <v>0.588888888888889</v>
      </c>
      <c r="Q19" s="20" t="n">
        <v>0.590277777777778</v>
      </c>
      <c r="R19" s="21" t="n">
        <v>0.591666666666667</v>
      </c>
      <c r="S19" s="9" t="s">
        <v>18</v>
      </c>
    </row>
    <row r="20" customFormat="false" ht="13.8" hidden="false" customHeight="false" outlineLevel="0" collapsed="false">
      <c r="A20" s="19" t="n">
        <v>0.583333333333333</v>
      </c>
      <c r="B20" s="20" t="n">
        <v>0.584722222222222</v>
      </c>
      <c r="C20" s="20" t="n">
        <v>0.586805555555555</v>
      </c>
      <c r="D20" s="20" t="n">
        <v>0.589583333333333</v>
      </c>
      <c r="E20" s="20" t="n">
        <v>0.590972222222222</v>
      </c>
      <c r="F20" s="20" t="n">
        <v>0.591666666666667</v>
      </c>
      <c r="G20" s="20" t="n">
        <v>0.594444444444444</v>
      </c>
      <c r="H20" s="20" t="n">
        <v>0.596527777777778</v>
      </c>
      <c r="I20" s="20" t="n">
        <v>0.598611111111111</v>
      </c>
      <c r="J20" s="20" t="n">
        <v>0.600694444444444</v>
      </c>
      <c r="K20" s="20" t="n">
        <v>0.602083333333333</v>
      </c>
      <c r="L20" s="20" t="n">
        <v>0.604166666666666</v>
      </c>
      <c r="M20" s="20" t="n">
        <v>0.605555555555555</v>
      </c>
      <c r="N20" s="20" t="n">
        <v>0.606944444444444</v>
      </c>
      <c r="O20" s="20" t="n">
        <v>0.608333333333333</v>
      </c>
      <c r="P20" s="20" t="n">
        <v>0.609722222222222</v>
      </c>
      <c r="Q20" s="20" t="n">
        <v>0.611111111111111</v>
      </c>
      <c r="R20" s="21" t="n">
        <v>0.6125</v>
      </c>
      <c r="S20" s="9" t="s">
        <v>19</v>
      </c>
    </row>
    <row r="21" customFormat="false" ht="13.8" hidden="false" customHeight="false" outlineLevel="0" collapsed="false">
      <c r="A21" s="19" t="n">
        <v>0.604166666666666</v>
      </c>
      <c r="B21" s="20" t="n">
        <v>0.605555555555555</v>
      </c>
      <c r="C21" s="20" t="n">
        <v>0.607638888888888</v>
      </c>
      <c r="D21" s="20" t="n">
        <v>0.610416666666666</v>
      </c>
      <c r="E21" s="20" t="n">
        <v>0.611805555555555</v>
      </c>
      <c r="F21" s="20" t="n">
        <v>0.612499999999999</v>
      </c>
      <c r="G21" s="20" t="n">
        <v>0.615277777777777</v>
      </c>
      <c r="H21" s="20" t="n">
        <v>0.61736111111111</v>
      </c>
      <c r="I21" s="20" t="n">
        <v>0.619444444444444</v>
      </c>
      <c r="J21" s="20" t="n">
        <v>0.621527777777777</v>
      </c>
      <c r="K21" s="20" t="n">
        <v>0.622916666666666</v>
      </c>
      <c r="L21" s="20" t="n">
        <v>0.624999999999999</v>
      </c>
      <c r="M21" s="20" t="n">
        <v>0.626388888888888</v>
      </c>
      <c r="N21" s="20" t="n">
        <v>0.627777777777777</v>
      </c>
      <c r="O21" s="20" t="n">
        <v>0.629166666666666</v>
      </c>
      <c r="P21" s="20" t="n">
        <v>0.630555555555555</v>
      </c>
      <c r="Q21" s="20" t="n">
        <v>0.631944444444444</v>
      </c>
      <c r="R21" s="21" t="n">
        <v>0.633333333333333</v>
      </c>
      <c r="S21" s="9" t="s">
        <v>20</v>
      </c>
    </row>
    <row r="22" customFormat="false" ht="13.8" hidden="false" customHeight="false" outlineLevel="0" collapsed="false">
      <c r="A22" s="19" t="n">
        <v>0.625</v>
      </c>
      <c r="B22" s="20" t="n">
        <v>0.626388888888889</v>
      </c>
      <c r="C22" s="20" t="n">
        <v>0.628472222222222</v>
      </c>
      <c r="D22" s="20" t="n">
        <v>0.63125</v>
      </c>
      <c r="E22" s="20" t="n">
        <v>0.632638888888889</v>
      </c>
      <c r="F22" s="20" t="n">
        <v>0.633333333333334</v>
      </c>
      <c r="G22" s="20" t="n">
        <v>0.636111111111111</v>
      </c>
      <c r="H22" s="20" t="n">
        <v>0.638194444444444</v>
      </c>
      <c r="I22" s="20" t="n">
        <v>0.640277777777778</v>
      </c>
      <c r="J22" s="20" t="n">
        <v>0.642361111111111</v>
      </c>
      <c r="K22" s="20" t="n">
        <v>0.64375</v>
      </c>
      <c r="L22" s="20" t="n">
        <v>0.645833333333333</v>
      </c>
      <c r="M22" s="20" t="n">
        <v>0.647222222222222</v>
      </c>
      <c r="N22" s="20" t="n">
        <v>0.648611111111111</v>
      </c>
      <c r="O22" s="20" t="n">
        <v>0.65</v>
      </c>
      <c r="P22" s="20" t="n">
        <v>0.651388888888889</v>
      </c>
      <c r="Q22" s="20" t="n">
        <v>0.652777777777778</v>
      </c>
      <c r="R22" s="21" t="n">
        <v>0.654166666666667</v>
      </c>
      <c r="S22" s="9" t="s">
        <v>21</v>
      </c>
    </row>
    <row r="23" customFormat="false" ht="13.8" hidden="false" customHeight="false" outlineLevel="0" collapsed="false">
      <c r="A23" s="10" t="n">
        <v>0.645833333333333</v>
      </c>
      <c r="B23" s="11" t="n">
        <v>0.648214285714286</v>
      </c>
      <c r="C23" s="11" t="n">
        <v>0.650644841269841</v>
      </c>
      <c r="D23" s="11" t="n">
        <v>0.652876984126984</v>
      </c>
      <c r="E23" s="11" t="n">
        <v>0.654960317460318</v>
      </c>
      <c r="F23" s="11" t="n">
        <v>0.655704365079365</v>
      </c>
      <c r="G23" s="11" t="n">
        <v>0.657986111111111</v>
      </c>
      <c r="H23" s="11" t="n">
        <v>0.659771825396825</v>
      </c>
      <c r="I23" s="11" t="n">
        <v>0.662003968253968</v>
      </c>
      <c r="J23" s="11" t="n">
        <v>0.664484126984127</v>
      </c>
      <c r="K23" s="11" t="n">
        <v>0.665922619047619</v>
      </c>
      <c r="L23" s="11" t="n">
        <v>0.667857142857143</v>
      </c>
      <c r="M23" s="11" t="n">
        <v>0.669394841269841</v>
      </c>
      <c r="N23" s="11" t="n">
        <v>0.671329365079365</v>
      </c>
      <c r="O23" s="11" t="n">
        <v>0.673214285714286</v>
      </c>
      <c r="P23" s="11" t="n">
        <v>0.674702380952381</v>
      </c>
      <c r="Q23" s="11" t="n">
        <v>0.67609126984127</v>
      </c>
      <c r="R23" s="12" t="n">
        <v>0.677529761904762</v>
      </c>
      <c r="S23" s="9" t="s">
        <v>22</v>
      </c>
    </row>
    <row r="24" customFormat="false" ht="13.8" hidden="false" customHeight="false" outlineLevel="0" collapsed="false">
      <c r="A24" s="10" t="n">
        <v>0.666666666666667</v>
      </c>
      <c r="B24" s="11" t="n">
        <v>0.669047619047619</v>
      </c>
      <c r="C24" s="11" t="n">
        <v>0.671478174603175</v>
      </c>
      <c r="D24" s="11" t="n">
        <v>0.673710317460318</v>
      </c>
      <c r="E24" s="11" t="n">
        <v>0.675793650793651</v>
      </c>
      <c r="F24" s="11" t="n">
        <v>0.676537698412699</v>
      </c>
      <c r="G24" s="11" t="n">
        <v>0.678819444444445</v>
      </c>
      <c r="H24" s="11" t="n">
        <v>0.680605158730159</v>
      </c>
      <c r="I24" s="11" t="n">
        <v>0.682837301587302</v>
      </c>
      <c r="J24" s="11" t="n">
        <v>0.685317460317461</v>
      </c>
      <c r="K24" s="11" t="n">
        <v>0.686755952380953</v>
      </c>
      <c r="L24" s="11" t="n">
        <v>0.688690476190476</v>
      </c>
      <c r="M24" s="11" t="n">
        <v>0.690228174603175</v>
      </c>
      <c r="N24" s="11" t="n">
        <v>0.692162698412699</v>
      </c>
      <c r="O24" s="11" t="n">
        <v>0.694047619047619</v>
      </c>
      <c r="P24" s="11" t="n">
        <v>0.695535714285714</v>
      </c>
      <c r="Q24" s="11" t="n">
        <v>0.696924603174603</v>
      </c>
      <c r="R24" s="12" t="n">
        <v>0.698363095238095</v>
      </c>
      <c r="S24" s="9" t="s">
        <v>23</v>
      </c>
    </row>
    <row r="25" customFormat="false" ht="13.8" hidden="false" customHeight="false" outlineLevel="0" collapsed="false">
      <c r="A25" s="10" t="n">
        <v>0.6875</v>
      </c>
      <c r="B25" s="11" t="n">
        <v>0.689880952380952</v>
      </c>
      <c r="C25" s="11" t="n">
        <v>0.692311507936508</v>
      </c>
      <c r="D25" s="11" t="n">
        <v>0.694543650793651</v>
      </c>
      <c r="E25" s="11" t="n">
        <v>0.696626984126984</v>
      </c>
      <c r="F25" s="11" t="n">
        <v>0.697371031746032</v>
      </c>
      <c r="G25" s="11" t="n">
        <v>0.699652777777778</v>
      </c>
      <c r="H25" s="11" t="n">
        <v>0.701438492063492</v>
      </c>
      <c r="I25" s="11" t="n">
        <v>0.703670634920635</v>
      </c>
      <c r="J25" s="11" t="n">
        <v>0.706150793650794</v>
      </c>
      <c r="K25" s="11" t="n">
        <v>0.707589285714286</v>
      </c>
      <c r="L25" s="11" t="n">
        <v>0.70952380952381</v>
      </c>
      <c r="M25" s="11" t="n">
        <v>0.711061507936508</v>
      </c>
      <c r="N25" s="11" t="n">
        <v>0.712996031746032</v>
      </c>
      <c r="O25" s="11" t="n">
        <v>0.714880952380952</v>
      </c>
      <c r="P25" s="11" t="n">
        <v>0.716369047619047</v>
      </c>
      <c r="Q25" s="11" t="n">
        <v>0.717757936507936</v>
      </c>
      <c r="R25" s="12" t="n">
        <v>0.719196428571429</v>
      </c>
      <c r="S25" s="9" t="s">
        <v>24</v>
      </c>
    </row>
    <row r="26" customFormat="false" ht="13.8" hidden="false" customHeight="false" outlineLevel="0" collapsed="false">
      <c r="A26" s="10" t="n">
        <v>0.708333333333333</v>
      </c>
      <c r="B26" s="11" t="n">
        <v>0.710714285714286</v>
      </c>
      <c r="C26" s="11" t="n">
        <v>0.713144841269841</v>
      </c>
      <c r="D26" s="11" t="n">
        <v>0.715376984126984</v>
      </c>
      <c r="E26" s="11" t="n">
        <v>0.717460317460317</v>
      </c>
      <c r="F26" s="11" t="n">
        <v>0.718204365079365</v>
      </c>
      <c r="G26" s="11" t="n">
        <v>0.720486111111111</v>
      </c>
      <c r="H26" s="11" t="n">
        <v>0.722271825396825</v>
      </c>
      <c r="I26" s="11" t="n">
        <v>0.724503968253968</v>
      </c>
      <c r="J26" s="11" t="n">
        <v>0.726984126984127</v>
      </c>
      <c r="K26" s="11" t="n">
        <v>0.728422619047619</v>
      </c>
      <c r="L26" s="11" t="n">
        <v>0.730357142857142</v>
      </c>
      <c r="M26" s="11" t="n">
        <v>0.731894841269841</v>
      </c>
      <c r="N26" s="11" t="n">
        <v>0.733829365079365</v>
      </c>
      <c r="O26" s="11" t="n">
        <v>0.735714285714285</v>
      </c>
      <c r="P26" s="11" t="n">
        <v>0.737202380952381</v>
      </c>
      <c r="Q26" s="11" t="n">
        <v>0.738591269841269</v>
      </c>
      <c r="R26" s="12" t="n">
        <v>0.740029761904761</v>
      </c>
      <c r="S26" s="9" t="s">
        <v>25</v>
      </c>
    </row>
    <row r="27" customFormat="false" ht="13.8" hidden="false" customHeight="false" outlineLevel="0" collapsed="false">
      <c r="A27" s="10" t="n">
        <v>0.729166666666668</v>
      </c>
      <c r="B27" s="11" t="n">
        <v>0.73154761904762</v>
      </c>
      <c r="C27" s="11" t="n">
        <v>0.733978174603176</v>
      </c>
      <c r="D27" s="11" t="n">
        <v>0.736210317460319</v>
      </c>
      <c r="E27" s="11" t="n">
        <v>0.738293650793652</v>
      </c>
      <c r="F27" s="11" t="n">
        <v>0.7390376984127</v>
      </c>
      <c r="G27" s="11" t="n">
        <v>0.741319444444446</v>
      </c>
      <c r="H27" s="11" t="n">
        <v>0.74310515873016</v>
      </c>
      <c r="I27" s="11" t="n">
        <v>0.745337301587303</v>
      </c>
      <c r="J27" s="11" t="n">
        <v>0.747817460317462</v>
      </c>
      <c r="K27" s="11" t="n">
        <v>0.749255952380954</v>
      </c>
      <c r="L27" s="11" t="n">
        <v>0.751190476190478</v>
      </c>
      <c r="M27" s="11" t="n">
        <v>0.752728174603176</v>
      </c>
      <c r="N27" s="11" t="n">
        <v>0.7546626984127</v>
      </c>
      <c r="O27" s="11" t="n">
        <v>0.75654761904762</v>
      </c>
      <c r="P27" s="11" t="n">
        <v>0.758035714285716</v>
      </c>
      <c r="Q27" s="11" t="n">
        <v>0.759424603174605</v>
      </c>
      <c r="R27" s="12" t="n">
        <v>0.760863095238097</v>
      </c>
      <c r="S27" s="9" t="s">
        <v>26</v>
      </c>
    </row>
    <row r="28" customFormat="false" ht="13.8" hidden="false" customHeight="false" outlineLevel="0" collapsed="false">
      <c r="A28" s="10" t="n">
        <v>0.749999999999996</v>
      </c>
      <c r="B28" s="11" t="n">
        <v>0.752380952380948</v>
      </c>
      <c r="C28" s="11" t="n">
        <v>0.754811507936504</v>
      </c>
      <c r="D28" s="11" t="n">
        <v>0.757043650793647</v>
      </c>
      <c r="E28" s="11" t="n">
        <v>0.75912698412698</v>
      </c>
      <c r="F28" s="11" t="n">
        <v>0.759871031746028</v>
      </c>
      <c r="G28" s="11" t="n">
        <v>0.762152777777774</v>
      </c>
      <c r="H28" s="11" t="n">
        <v>0.763938492063488</v>
      </c>
      <c r="I28" s="11" t="n">
        <v>0.766170634920631</v>
      </c>
      <c r="J28" s="11" t="n">
        <v>0.76865079365079</v>
      </c>
      <c r="K28" s="11" t="n">
        <v>0.770089285714282</v>
      </c>
      <c r="L28" s="11" t="n">
        <v>0.772023809523805</v>
      </c>
      <c r="M28" s="11" t="n">
        <v>0.773561507936504</v>
      </c>
      <c r="N28" s="11" t="n">
        <v>0.775496031746028</v>
      </c>
      <c r="O28" s="11" t="n">
        <v>0.777380952380948</v>
      </c>
      <c r="P28" s="11" t="n">
        <v>0.778869047619044</v>
      </c>
      <c r="Q28" s="11" t="n">
        <v>0.780257936507932</v>
      </c>
      <c r="R28" s="12" t="n">
        <v>0.781696428571425</v>
      </c>
      <c r="S28" s="9" t="s">
        <v>27</v>
      </c>
    </row>
    <row r="29" customFormat="false" ht="13.8" hidden="false" customHeight="false" outlineLevel="0" collapsed="false">
      <c r="A29" s="10" t="n">
        <v>0.770833333333328</v>
      </c>
      <c r="B29" s="11" t="n">
        <v>0.77321428571428</v>
      </c>
      <c r="C29" s="11" t="n">
        <v>0.775644841269836</v>
      </c>
      <c r="D29" s="11" t="n">
        <v>0.777876984126979</v>
      </c>
      <c r="E29" s="11" t="n">
        <v>0.779960317460312</v>
      </c>
      <c r="F29" s="11" t="n">
        <v>0.78070436507936</v>
      </c>
      <c r="G29" s="11" t="n">
        <v>0.782986111111106</v>
      </c>
      <c r="H29" s="11" t="n">
        <v>0.78477182539682</v>
      </c>
      <c r="I29" s="11" t="n">
        <v>0.787003968253963</v>
      </c>
      <c r="J29" s="11" t="n">
        <v>0.789484126984122</v>
      </c>
      <c r="K29" s="11" t="n">
        <v>0.790922619047614</v>
      </c>
      <c r="L29" s="11" t="n">
        <v>0.792857142857138</v>
      </c>
      <c r="M29" s="11" t="n">
        <v>0.794394841269836</v>
      </c>
      <c r="N29" s="11" t="n">
        <v>0.79632936507936</v>
      </c>
      <c r="O29" s="11" t="n">
        <v>0.79821428571428</v>
      </c>
      <c r="P29" s="11" t="n">
        <v>0.799702380952376</v>
      </c>
      <c r="Q29" s="11" t="n">
        <v>0.801091269841264</v>
      </c>
      <c r="R29" s="12" t="n">
        <v>0.802529761904757</v>
      </c>
      <c r="S29" s="9" t="s">
        <v>28</v>
      </c>
    </row>
    <row r="30" customFormat="false" ht="13.8" hidden="false" customHeight="false" outlineLevel="0" collapsed="false">
      <c r="A30" s="22" t="n">
        <v>0.79166666666666</v>
      </c>
      <c r="B30" s="23" t="n">
        <v>0.794047619047612</v>
      </c>
      <c r="C30" s="23" t="n">
        <v>0.796478174603168</v>
      </c>
      <c r="D30" s="23" t="n">
        <v>0.798710317460311</v>
      </c>
      <c r="E30" s="23" t="n">
        <v>0.800793650793644</v>
      </c>
      <c r="F30" s="23" t="n">
        <v>0.801537698412692</v>
      </c>
      <c r="G30" s="23" t="n">
        <v>0.803819444444438</v>
      </c>
      <c r="H30" s="23" t="n">
        <v>0.805605158730152</v>
      </c>
      <c r="I30" s="23" t="n">
        <v>0.807837301587295</v>
      </c>
      <c r="J30" s="23" t="n">
        <v>0.810317460317454</v>
      </c>
      <c r="K30" s="23" t="n">
        <v>0.811755952380946</v>
      </c>
      <c r="L30" s="23" t="n">
        <v>0.81369047619047</v>
      </c>
      <c r="M30" s="23" t="n">
        <v>0.815228174603168</v>
      </c>
      <c r="N30" s="23" t="n">
        <v>0.817162698412692</v>
      </c>
      <c r="O30" s="23" t="n">
        <v>0.819047619047612</v>
      </c>
      <c r="P30" s="23" t="n">
        <v>0.820535714285708</v>
      </c>
      <c r="Q30" s="23" t="n">
        <v>0.821924603174597</v>
      </c>
      <c r="R30" s="24" t="n">
        <v>0.823363095238089</v>
      </c>
      <c r="S30" s="9" t="s">
        <v>29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true"/>
  </sheetPr>
  <dimension ref="A1:X30"/>
  <sheetViews>
    <sheetView showFormulas="false" showGridLines="true" showRowColHeaders="true" showZeros="true" rightToLeft="false" tabSelected="false" showOutlineSymbols="true" defaultGridColor="true" view="pageBreakPreview" topLeftCell="G1" colorId="64" zoomScale="80" zoomScaleNormal="70" zoomScalePageLayoutView="80" workbookViewId="0">
      <selection pane="topLeft" activeCell="X2" activeCellId="1" sqref="L2:L30 X2"/>
    </sheetView>
  </sheetViews>
  <sheetFormatPr defaultColWidth="8.8515625" defaultRowHeight="13.8" zeroHeight="false" outlineLevelRow="0" outlineLevelCol="0"/>
  <cols>
    <col collapsed="false" customWidth="true" hidden="false" outlineLevel="0" max="1" min="1" style="25" width="14.28"/>
    <col collapsed="false" customWidth="true" hidden="false" outlineLevel="0" max="2" min="2" style="25" width="14.57"/>
    <col collapsed="false" customWidth="true" hidden="false" outlineLevel="0" max="3" min="3" style="26" width="14"/>
    <col collapsed="false" customWidth="true" hidden="false" outlineLevel="0" max="4" min="4" style="26" width="14.14"/>
    <col collapsed="false" customWidth="true" hidden="false" outlineLevel="0" max="6" min="5" style="26" width="13.57"/>
    <col collapsed="false" customWidth="true" hidden="false" outlineLevel="0" max="23" min="7" style="26" width="12.71"/>
    <col collapsed="false" customWidth="true" hidden="false" outlineLevel="0" max="24" min="24" style="26" width="6"/>
    <col collapsed="false" customWidth="false" hidden="false" outlineLevel="0" max="1023" min="25" style="26" width="8.85"/>
    <col collapsed="false" customWidth="true" hidden="false" outlineLevel="0" max="1024" min="1024" style="0" width="9.14"/>
  </cols>
  <sheetData>
    <row r="1" customFormat="false" ht="27.6" hidden="false" customHeight="true" outlineLevel="0" collapsed="false">
      <c r="A1" s="27" t="s">
        <v>30</v>
      </c>
      <c r="B1" s="27" t="s">
        <v>31</v>
      </c>
      <c r="C1" s="28" t="n">
        <v>509</v>
      </c>
      <c r="D1" s="28" t="n">
        <v>506</v>
      </c>
      <c r="E1" s="28" t="n">
        <v>504</v>
      </c>
      <c r="F1" s="28" t="n">
        <v>502</v>
      </c>
      <c r="G1" s="28" t="n">
        <v>500</v>
      </c>
      <c r="H1" s="28" t="n">
        <v>200</v>
      </c>
      <c r="I1" s="28" t="n">
        <v>202</v>
      </c>
      <c r="J1" s="28" t="n">
        <v>204</v>
      </c>
      <c r="K1" s="28" t="n">
        <v>206</v>
      </c>
      <c r="L1" s="28" t="n">
        <v>207</v>
      </c>
      <c r="M1" s="28" t="n">
        <v>208</v>
      </c>
      <c r="N1" s="28" t="n">
        <v>209</v>
      </c>
      <c r="O1" s="28" t="n">
        <v>205</v>
      </c>
      <c r="P1" s="28" t="n">
        <v>203</v>
      </c>
      <c r="Q1" s="28" t="n">
        <v>201</v>
      </c>
      <c r="R1" s="28" t="n">
        <v>501</v>
      </c>
      <c r="S1" s="28" t="n">
        <v>503</v>
      </c>
      <c r="T1" s="28" t="n">
        <v>505</v>
      </c>
      <c r="U1" s="28" t="n">
        <v>507</v>
      </c>
      <c r="V1" s="28" t="n">
        <v>508</v>
      </c>
      <c r="W1" s="29" t="n">
        <v>509</v>
      </c>
      <c r="X1" s="26" t="s">
        <v>0</v>
      </c>
    </row>
    <row r="2" customFormat="false" ht="15" hidden="false" customHeight="true" outlineLevel="0" collapsed="false">
      <c r="A2" s="30" t="n">
        <v>1</v>
      </c>
      <c r="B2" s="30" t="s">
        <v>32</v>
      </c>
      <c r="C2" s="10" t="n">
        <v>0.208333333333333</v>
      </c>
      <c r="D2" s="11" t="n">
        <v>0.209722222222222</v>
      </c>
      <c r="E2" s="11" t="n">
        <v>0.210416666666667</v>
      </c>
      <c r="F2" s="11" t="n">
        <v>0.211805555555556</v>
      </c>
      <c r="G2" s="11" t="n">
        <v>0.215972222222222</v>
      </c>
      <c r="H2" s="11" t="n">
        <v>0.222222222222222</v>
      </c>
      <c r="I2" s="11" t="n">
        <v>0.223611111111111</v>
      </c>
      <c r="J2" s="11" t="n">
        <v>0.225694444444444</v>
      </c>
      <c r="K2" s="11" t="n">
        <v>0.227777777777778</v>
      </c>
      <c r="L2" s="11" t="n">
        <v>0.229861111111111</v>
      </c>
      <c r="M2" s="11" t="n">
        <v>0.231944444444444</v>
      </c>
      <c r="N2" s="11" t="n">
        <v>0.234027777777778</v>
      </c>
      <c r="O2" s="11" t="n">
        <v>0.235416666666667</v>
      </c>
      <c r="P2" s="11" t="n">
        <v>0.2375</v>
      </c>
      <c r="Q2" s="11" t="n">
        <v>0.239583333333333</v>
      </c>
      <c r="R2" s="11" t="n">
        <v>0.247222222222222</v>
      </c>
      <c r="S2" s="11" t="n">
        <v>0.250694444444444</v>
      </c>
      <c r="T2" s="11" t="n">
        <v>0.252083333333333</v>
      </c>
      <c r="U2" s="11" t="n">
        <v>0.253472222222222</v>
      </c>
      <c r="V2" s="11" t="n">
        <v>0.254861111111111</v>
      </c>
      <c r="W2" s="11" t="n">
        <v>0.258333333333333</v>
      </c>
      <c r="X2" s="31" t="s">
        <v>1</v>
      </c>
    </row>
    <row r="3" customFormat="false" ht="15" hidden="false" customHeight="true" outlineLevel="0" collapsed="false">
      <c r="A3" s="30" t="n">
        <v>2</v>
      </c>
      <c r="B3" s="30" t="s">
        <v>33</v>
      </c>
      <c r="C3" s="10" t="n">
        <v>0.229166666666667</v>
      </c>
      <c r="D3" s="11" t="n">
        <v>0.230555555555556</v>
      </c>
      <c r="E3" s="11" t="n">
        <v>0.23125</v>
      </c>
      <c r="F3" s="11" t="n">
        <v>0.232638888888889</v>
      </c>
      <c r="G3" s="11" t="n">
        <v>0.236805555555556</v>
      </c>
      <c r="H3" s="11" t="n">
        <v>0.243055555555555</v>
      </c>
      <c r="I3" s="11" t="n">
        <v>0.244444444444444</v>
      </c>
      <c r="J3" s="11" t="n">
        <v>0.246527777777778</v>
      </c>
      <c r="K3" s="11" t="n">
        <v>0.248611111111111</v>
      </c>
      <c r="L3" s="11" t="n">
        <v>0.250694444444444</v>
      </c>
      <c r="M3" s="11" t="n">
        <v>0.252777777777778</v>
      </c>
      <c r="N3" s="11" t="n">
        <v>0.254861111111111</v>
      </c>
      <c r="O3" s="11" t="n">
        <v>0.25625</v>
      </c>
      <c r="P3" s="11" t="n">
        <v>0.258333333333333</v>
      </c>
      <c r="Q3" s="11" t="n">
        <v>0.260416666666667</v>
      </c>
      <c r="R3" s="11" t="n">
        <v>0.268055555555555</v>
      </c>
      <c r="S3" s="11" t="n">
        <v>0.271527777777778</v>
      </c>
      <c r="T3" s="11" t="n">
        <v>0.272916666666667</v>
      </c>
      <c r="U3" s="11" t="n">
        <v>0.274305555555555</v>
      </c>
      <c r="V3" s="11" t="n">
        <v>0.275694444444444</v>
      </c>
      <c r="W3" s="11" t="n">
        <v>0.279166666666667</v>
      </c>
      <c r="X3" s="31" t="s">
        <v>2</v>
      </c>
    </row>
    <row r="4" customFormat="false" ht="15" hidden="false" customHeight="true" outlineLevel="0" collapsed="false">
      <c r="A4" s="30" t="n">
        <v>3</v>
      </c>
      <c r="B4" s="30" t="s">
        <v>34</v>
      </c>
      <c r="C4" s="10" t="n">
        <v>0.25</v>
      </c>
      <c r="D4" s="11" t="n">
        <v>0.251388888888889</v>
      </c>
      <c r="E4" s="11" t="n">
        <v>0.252083333333333</v>
      </c>
      <c r="F4" s="11" t="n">
        <v>0.253472222222222</v>
      </c>
      <c r="G4" s="11" t="n">
        <v>0.257638888888889</v>
      </c>
      <c r="H4" s="11" t="n">
        <v>0.263888888888889</v>
      </c>
      <c r="I4" s="11" t="n">
        <v>0.265277777777778</v>
      </c>
      <c r="J4" s="11" t="n">
        <v>0.267361111111111</v>
      </c>
      <c r="K4" s="11" t="n">
        <v>0.269444444444444</v>
      </c>
      <c r="L4" s="11" t="n">
        <v>0.271527777777778</v>
      </c>
      <c r="M4" s="11" t="n">
        <v>0.273611111111111</v>
      </c>
      <c r="N4" s="11" t="n">
        <v>0.275694444444444</v>
      </c>
      <c r="O4" s="11" t="n">
        <v>0.277083333333333</v>
      </c>
      <c r="P4" s="11" t="n">
        <v>0.279166666666667</v>
      </c>
      <c r="Q4" s="11" t="n">
        <v>0.28125</v>
      </c>
      <c r="R4" s="11" t="n">
        <v>0.288888888888889</v>
      </c>
      <c r="S4" s="11" t="n">
        <v>0.292361111111111</v>
      </c>
      <c r="T4" s="11" t="n">
        <v>0.29375</v>
      </c>
      <c r="U4" s="11" t="n">
        <v>0.295138888888889</v>
      </c>
      <c r="V4" s="11" t="n">
        <v>0.296527777777778</v>
      </c>
      <c r="W4" s="11" t="n">
        <v>0.3</v>
      </c>
      <c r="X4" s="31" t="s">
        <v>3</v>
      </c>
    </row>
    <row r="5" customFormat="false" ht="15" hidden="false" customHeight="true" outlineLevel="0" collapsed="false">
      <c r="A5" s="30" t="n">
        <v>4</v>
      </c>
      <c r="B5" s="30" t="s">
        <v>32</v>
      </c>
      <c r="C5" s="10" t="n">
        <v>0.270833333333333</v>
      </c>
      <c r="D5" s="11" t="n">
        <v>0.272222222222222</v>
      </c>
      <c r="E5" s="11" t="n">
        <v>0.272916666666667</v>
      </c>
      <c r="F5" s="11" t="n">
        <v>0.274305555555555</v>
      </c>
      <c r="G5" s="11" t="n">
        <v>0.278472222222222</v>
      </c>
      <c r="H5" s="11" t="n">
        <v>0.284722222222222</v>
      </c>
      <c r="I5" s="11" t="n">
        <v>0.286111111111111</v>
      </c>
      <c r="J5" s="11" t="n">
        <v>0.288194444444444</v>
      </c>
      <c r="K5" s="11" t="n">
        <v>0.290277777777778</v>
      </c>
      <c r="L5" s="11" t="n">
        <v>0.292361111111111</v>
      </c>
      <c r="M5" s="11" t="n">
        <v>0.294444444444444</v>
      </c>
      <c r="N5" s="11" t="n">
        <v>0.296527777777778</v>
      </c>
      <c r="O5" s="11" t="n">
        <v>0.297916666666667</v>
      </c>
      <c r="P5" s="11" t="n">
        <v>0.3</v>
      </c>
      <c r="Q5" s="11" t="n">
        <v>0.302083333333333</v>
      </c>
      <c r="R5" s="11" t="n">
        <v>0.309722222222222</v>
      </c>
      <c r="S5" s="11" t="n">
        <v>0.313194444444444</v>
      </c>
      <c r="T5" s="11" t="n">
        <v>0.314583333333333</v>
      </c>
      <c r="U5" s="11" t="n">
        <v>0.315972222222222</v>
      </c>
      <c r="V5" s="11" t="n">
        <v>0.317361111111111</v>
      </c>
      <c r="W5" s="11" t="n">
        <v>0.320833333333333</v>
      </c>
      <c r="X5" s="31" t="s">
        <v>4</v>
      </c>
    </row>
    <row r="6" customFormat="false" ht="15" hidden="false" customHeight="true" outlineLevel="0" collapsed="false">
      <c r="A6" s="30" t="n">
        <v>5</v>
      </c>
      <c r="B6" s="30" t="s">
        <v>34</v>
      </c>
      <c r="C6" s="10" t="n">
        <v>0.291666666666667</v>
      </c>
      <c r="D6" s="11" t="n">
        <v>0.293055555555556</v>
      </c>
      <c r="E6" s="11" t="n">
        <v>0.29375</v>
      </c>
      <c r="F6" s="11" t="n">
        <v>0.295138888888889</v>
      </c>
      <c r="G6" s="11" t="n">
        <v>0.299305555555556</v>
      </c>
      <c r="H6" s="11" t="n">
        <v>0.305555555555556</v>
      </c>
      <c r="I6" s="11" t="n">
        <v>0.306944444444445</v>
      </c>
      <c r="J6" s="11" t="n">
        <v>0.309027777777778</v>
      </c>
      <c r="K6" s="11" t="n">
        <v>0.311111111111111</v>
      </c>
      <c r="L6" s="11" t="n">
        <v>0.313194444444445</v>
      </c>
      <c r="M6" s="11" t="n">
        <v>0.315277777777778</v>
      </c>
      <c r="N6" s="11" t="n">
        <v>0.317361111111111</v>
      </c>
      <c r="O6" s="11" t="n">
        <v>0.31875</v>
      </c>
      <c r="P6" s="11" t="n">
        <v>0.320833333333334</v>
      </c>
      <c r="Q6" s="11" t="n">
        <v>0.322916666666667</v>
      </c>
      <c r="R6" s="11" t="n">
        <v>0.330555555555556</v>
      </c>
      <c r="S6" s="11" t="n">
        <v>0.334027777777778</v>
      </c>
      <c r="T6" s="11" t="n">
        <v>0.335416666666667</v>
      </c>
      <c r="U6" s="11" t="n">
        <v>0.336805555555556</v>
      </c>
      <c r="V6" s="11" t="n">
        <v>0.338194444444445</v>
      </c>
      <c r="W6" s="11" t="n">
        <v>0.341666666666667</v>
      </c>
      <c r="X6" s="31" t="s">
        <v>5</v>
      </c>
    </row>
    <row r="7" customFormat="false" ht="15" hidden="false" customHeight="true" outlineLevel="0" collapsed="false">
      <c r="A7" s="30" t="n">
        <v>6</v>
      </c>
      <c r="B7" s="30" t="s">
        <v>32</v>
      </c>
      <c r="C7" s="10" t="n">
        <v>0.312499999999997</v>
      </c>
      <c r="D7" s="11" t="n">
        <v>0.313888888888886</v>
      </c>
      <c r="E7" s="11" t="n">
        <v>0.31458333333333</v>
      </c>
      <c r="F7" s="11" t="n">
        <v>0.315972222222219</v>
      </c>
      <c r="G7" s="11" t="n">
        <v>0.320138888888886</v>
      </c>
      <c r="H7" s="11" t="n">
        <v>0.326388888888886</v>
      </c>
      <c r="I7" s="11" t="n">
        <v>0.327777777777775</v>
      </c>
      <c r="J7" s="11" t="n">
        <v>0.329861111111108</v>
      </c>
      <c r="K7" s="11" t="n">
        <v>0.331944444444441</v>
      </c>
      <c r="L7" s="11" t="n">
        <v>0.334027777777775</v>
      </c>
      <c r="M7" s="11" t="n">
        <v>0.336111111111108</v>
      </c>
      <c r="N7" s="11" t="n">
        <v>0.338194444444441</v>
      </c>
      <c r="O7" s="11" t="n">
        <v>0.33958333333333</v>
      </c>
      <c r="P7" s="11" t="n">
        <v>0.341666666666664</v>
      </c>
      <c r="Q7" s="11" t="n">
        <v>0.343749999999997</v>
      </c>
      <c r="R7" s="11" t="n">
        <v>0.351388888888886</v>
      </c>
      <c r="S7" s="11" t="n">
        <v>0.354861111111108</v>
      </c>
      <c r="T7" s="11" t="n">
        <v>0.356249999999997</v>
      </c>
      <c r="U7" s="11" t="n">
        <v>0.357638888888886</v>
      </c>
      <c r="V7" s="11" t="n">
        <v>0.359027777777775</v>
      </c>
      <c r="W7" s="11" t="n">
        <v>0.362499999999997</v>
      </c>
      <c r="X7" s="31" t="s">
        <v>6</v>
      </c>
    </row>
    <row r="8" customFormat="false" ht="15" hidden="false" customHeight="true" outlineLevel="0" collapsed="false">
      <c r="A8" s="30" t="n">
        <v>7</v>
      </c>
      <c r="B8" s="30" t="s">
        <v>33</v>
      </c>
      <c r="C8" s="10" t="n">
        <v>0.333333333333329</v>
      </c>
      <c r="D8" s="11" t="n">
        <v>0.334722222222218</v>
      </c>
      <c r="E8" s="11" t="n">
        <v>0.335416666666662</v>
      </c>
      <c r="F8" s="11" t="n">
        <v>0.336805555555551</v>
      </c>
      <c r="G8" s="11" t="n">
        <v>0.340972222222218</v>
      </c>
      <c r="H8" s="11" t="n">
        <v>0.347222222222218</v>
      </c>
      <c r="I8" s="11" t="n">
        <v>0.348611111111107</v>
      </c>
      <c r="J8" s="11" t="n">
        <v>0.35069444444444</v>
      </c>
      <c r="K8" s="11" t="n">
        <v>0.352777777777773</v>
      </c>
      <c r="L8" s="11" t="n">
        <v>0.354861111111107</v>
      </c>
      <c r="M8" s="11" t="n">
        <v>0.35694444444444</v>
      </c>
      <c r="N8" s="11" t="n">
        <v>0.359027777777773</v>
      </c>
      <c r="O8" s="11" t="n">
        <v>0.360416666666662</v>
      </c>
      <c r="P8" s="11" t="n">
        <v>0.362499999999996</v>
      </c>
      <c r="Q8" s="11" t="n">
        <v>0.364583333333329</v>
      </c>
      <c r="R8" s="11" t="n">
        <v>0.372222222222218</v>
      </c>
      <c r="S8" s="11" t="n">
        <v>0.37569444444444</v>
      </c>
      <c r="T8" s="11" t="n">
        <v>0.377083333333329</v>
      </c>
      <c r="U8" s="11" t="n">
        <v>0.378472222222218</v>
      </c>
      <c r="V8" s="11" t="n">
        <v>0.379861111111107</v>
      </c>
      <c r="W8" s="11" t="n">
        <v>0.383333333333329</v>
      </c>
      <c r="X8" s="31" t="s">
        <v>7</v>
      </c>
    </row>
    <row r="9" customFormat="false" ht="15" hidden="false" customHeight="true" outlineLevel="0" collapsed="false">
      <c r="A9" s="30" t="n">
        <v>8</v>
      </c>
      <c r="B9" s="32" t="s">
        <v>34</v>
      </c>
      <c r="C9" s="10" t="n">
        <v>0.354166666666661</v>
      </c>
      <c r="D9" s="11" t="n">
        <v>0.35555555555555</v>
      </c>
      <c r="E9" s="11" t="n">
        <v>0.356249999999994</v>
      </c>
      <c r="F9" s="11" t="n">
        <v>0.357638888888883</v>
      </c>
      <c r="G9" s="11" t="n">
        <v>0.36180555555555</v>
      </c>
      <c r="H9" s="11" t="n">
        <v>0.36805555555555</v>
      </c>
      <c r="I9" s="11" t="n">
        <v>0.369444444444439</v>
      </c>
      <c r="J9" s="11" t="n">
        <v>0.371527777777772</v>
      </c>
      <c r="K9" s="11" t="n">
        <v>0.373611111111105</v>
      </c>
      <c r="L9" s="11" t="n">
        <v>0.375694444444439</v>
      </c>
      <c r="M9" s="11" t="n">
        <v>0.377777777777772</v>
      </c>
      <c r="N9" s="11" t="n">
        <v>0.379861111111106</v>
      </c>
      <c r="O9" s="11" t="n">
        <v>0.381249999999994</v>
      </c>
      <c r="P9" s="11" t="n">
        <v>0.383333333333328</v>
      </c>
      <c r="Q9" s="11" t="n">
        <v>0.385416666666661</v>
      </c>
      <c r="R9" s="11" t="n">
        <v>0.39305555555555</v>
      </c>
      <c r="S9" s="11" t="n">
        <v>0.396527777777772</v>
      </c>
      <c r="T9" s="11" t="n">
        <v>0.397916666666661</v>
      </c>
      <c r="U9" s="11" t="n">
        <v>0.39930555555555</v>
      </c>
      <c r="V9" s="11" t="n">
        <v>0.400694444444439</v>
      </c>
      <c r="W9" s="11" t="n">
        <v>0.404166666666661</v>
      </c>
      <c r="X9" s="31" t="s">
        <v>8</v>
      </c>
    </row>
    <row r="10" customFormat="false" ht="15" hidden="false" customHeight="true" outlineLevel="0" collapsed="false">
      <c r="A10" s="30" t="n">
        <v>9</v>
      </c>
      <c r="B10" s="30" t="s">
        <v>32</v>
      </c>
      <c r="C10" s="10" t="n">
        <v>0.374999999999993</v>
      </c>
      <c r="D10" s="11" t="n">
        <v>0.376388888888882</v>
      </c>
      <c r="E10" s="11" t="n">
        <v>0.377083333333326</v>
      </c>
      <c r="F10" s="11" t="n">
        <v>0.378472222222215</v>
      </c>
      <c r="G10" s="11" t="n">
        <v>0.382638888888882</v>
      </c>
      <c r="H10" s="11" t="n">
        <v>0.388888888888882</v>
      </c>
      <c r="I10" s="11" t="n">
        <v>0.390277777777771</v>
      </c>
      <c r="J10" s="11" t="n">
        <v>0.392361111111104</v>
      </c>
      <c r="K10" s="11" t="n">
        <v>0.394444444444437</v>
      </c>
      <c r="L10" s="11" t="n">
        <v>0.396527777777771</v>
      </c>
      <c r="M10" s="11" t="n">
        <v>0.398611111111104</v>
      </c>
      <c r="N10" s="11" t="n">
        <v>0.400694444444438</v>
      </c>
      <c r="O10" s="11" t="n">
        <v>0.402083333333326</v>
      </c>
      <c r="P10" s="11" t="n">
        <v>0.40416666666666</v>
      </c>
      <c r="Q10" s="11" t="n">
        <v>0.406249999999993</v>
      </c>
      <c r="R10" s="11" t="n">
        <v>0.413888888888882</v>
      </c>
      <c r="S10" s="11" t="n">
        <v>0.417361111111104</v>
      </c>
      <c r="T10" s="11" t="n">
        <v>0.418749999999993</v>
      </c>
      <c r="U10" s="11" t="n">
        <v>0.420138888888882</v>
      </c>
      <c r="V10" s="11" t="n">
        <v>0.421527777777771</v>
      </c>
      <c r="W10" s="11" t="n">
        <v>0.424999999999993</v>
      </c>
      <c r="X10" s="31" t="s">
        <v>9</v>
      </c>
    </row>
    <row r="11" customFormat="false" ht="15" hidden="false" customHeight="true" outlineLevel="0" collapsed="false">
      <c r="A11" s="30" t="n">
        <v>10</v>
      </c>
      <c r="B11" s="30" t="s">
        <v>33</v>
      </c>
      <c r="C11" s="10" t="n">
        <v>0.395833333333333</v>
      </c>
      <c r="D11" s="11" t="n">
        <v>0.397222222222222</v>
      </c>
      <c r="E11" s="11" t="n">
        <v>0.397916666666667</v>
      </c>
      <c r="F11" s="11" t="n">
        <v>0.399305555555555</v>
      </c>
      <c r="G11" s="11" t="n">
        <v>0.403472222222222</v>
      </c>
      <c r="H11" s="11" t="n">
        <v>0.409722222222222</v>
      </c>
      <c r="I11" s="11" t="n">
        <v>0.411111111111111</v>
      </c>
      <c r="J11" s="11" t="n">
        <v>0.413194444444444</v>
      </c>
      <c r="K11" s="11" t="n">
        <v>0.415277777777778</v>
      </c>
      <c r="L11" s="11" t="n">
        <v>0.417361111111111</v>
      </c>
      <c r="M11" s="11" t="n">
        <v>0.419444444444444</v>
      </c>
      <c r="N11" s="11" t="n">
        <v>0.421527777777778</v>
      </c>
      <c r="O11" s="11" t="n">
        <v>0.422916666666667</v>
      </c>
      <c r="P11" s="11" t="n">
        <v>0.425</v>
      </c>
      <c r="Q11" s="11" t="n">
        <v>0.427083333333333</v>
      </c>
      <c r="R11" s="11" t="n">
        <v>0.434722222222222</v>
      </c>
      <c r="S11" s="11" t="n">
        <v>0.438194444444444</v>
      </c>
      <c r="T11" s="11" t="n">
        <v>0.439583333333333</v>
      </c>
      <c r="U11" s="11" t="n">
        <v>0.440972222222222</v>
      </c>
      <c r="V11" s="11" t="n">
        <v>0.442361111111111</v>
      </c>
      <c r="W11" s="11" t="n">
        <v>0.445833333333333</v>
      </c>
      <c r="X11" s="31" t="s">
        <v>10</v>
      </c>
    </row>
    <row r="12" customFormat="false" ht="15" hidden="false" customHeight="true" outlineLevel="0" collapsed="false">
      <c r="A12" s="30" t="n">
        <v>11</v>
      </c>
      <c r="B12" s="30" t="s">
        <v>34</v>
      </c>
      <c r="C12" s="10" t="n">
        <v>0.416666666666667</v>
      </c>
      <c r="D12" s="11" t="n">
        <v>0.418055555555556</v>
      </c>
      <c r="E12" s="11" t="n">
        <v>0.41875</v>
      </c>
      <c r="F12" s="11" t="n">
        <v>0.420138888888889</v>
      </c>
      <c r="G12" s="11" t="n">
        <v>0.424305555555556</v>
      </c>
      <c r="H12" s="11" t="n">
        <v>0.430555555555556</v>
      </c>
      <c r="I12" s="11" t="n">
        <v>0.431944444444444</v>
      </c>
      <c r="J12" s="11" t="n">
        <v>0.434027777777778</v>
      </c>
      <c r="K12" s="11" t="n">
        <v>0.436111111111111</v>
      </c>
      <c r="L12" s="11" t="n">
        <v>0.438194444444444</v>
      </c>
      <c r="M12" s="11" t="n">
        <v>0.440277777777778</v>
      </c>
      <c r="N12" s="11" t="n">
        <v>0.442361111111111</v>
      </c>
      <c r="O12" s="11" t="n">
        <v>0.44375</v>
      </c>
      <c r="P12" s="11" t="n">
        <v>0.445833333333333</v>
      </c>
      <c r="Q12" s="11" t="n">
        <v>0.447916666666667</v>
      </c>
      <c r="R12" s="11" t="n">
        <v>0.455555555555556</v>
      </c>
      <c r="S12" s="11" t="n">
        <v>0.459027777777778</v>
      </c>
      <c r="T12" s="11" t="n">
        <v>0.460416666666667</v>
      </c>
      <c r="U12" s="11" t="n">
        <v>0.461805555555556</v>
      </c>
      <c r="V12" s="11" t="n">
        <v>0.463194444444444</v>
      </c>
      <c r="W12" s="11" t="n">
        <v>0.466666666666667</v>
      </c>
      <c r="X12" s="31" t="s">
        <v>11</v>
      </c>
    </row>
    <row r="13" customFormat="false" ht="15" hidden="false" customHeight="true" outlineLevel="0" collapsed="false">
      <c r="A13" s="30" t="n">
        <v>12</v>
      </c>
      <c r="B13" s="30" t="s">
        <v>32</v>
      </c>
      <c r="C13" s="10" t="n">
        <v>0.437500000000014</v>
      </c>
      <c r="D13" s="11" t="n">
        <v>0.438888888888903</v>
      </c>
      <c r="E13" s="11" t="n">
        <v>0.439583333333347</v>
      </c>
      <c r="F13" s="11" t="n">
        <v>0.440972222222236</v>
      </c>
      <c r="G13" s="11" t="n">
        <v>0.445138888888903</v>
      </c>
      <c r="H13" s="11" t="n">
        <v>0.451388888888903</v>
      </c>
      <c r="I13" s="11" t="n">
        <v>0.452777777777792</v>
      </c>
      <c r="J13" s="11" t="n">
        <v>0.454861111111125</v>
      </c>
      <c r="K13" s="11" t="n">
        <v>0.456944444444458</v>
      </c>
      <c r="L13" s="11" t="n">
        <v>0.459027777777792</v>
      </c>
      <c r="M13" s="11" t="n">
        <v>0.461111111111125</v>
      </c>
      <c r="N13" s="11" t="n">
        <v>0.463194444444459</v>
      </c>
      <c r="O13" s="11" t="n">
        <v>0.464583333333347</v>
      </c>
      <c r="P13" s="11" t="n">
        <v>0.466666666666681</v>
      </c>
      <c r="Q13" s="11" t="n">
        <v>0.468750000000014</v>
      </c>
      <c r="R13" s="11" t="n">
        <v>0.476388888888903</v>
      </c>
      <c r="S13" s="11" t="n">
        <v>0.479861111111125</v>
      </c>
      <c r="T13" s="11" t="n">
        <v>0.481250000000014</v>
      </c>
      <c r="U13" s="11" t="n">
        <v>0.482638888888903</v>
      </c>
      <c r="V13" s="11" t="n">
        <v>0.484027777777792</v>
      </c>
      <c r="W13" s="11" t="n">
        <v>0.487500000000014</v>
      </c>
      <c r="X13" s="31" t="s">
        <v>12</v>
      </c>
    </row>
    <row r="14" customFormat="false" ht="15" hidden="false" customHeight="true" outlineLevel="0" collapsed="false">
      <c r="A14" s="30" t="n">
        <v>13</v>
      </c>
      <c r="B14" s="30" t="s">
        <v>33</v>
      </c>
      <c r="C14" s="10" t="n">
        <v>0.458333333333354</v>
      </c>
      <c r="D14" s="11" t="n">
        <v>0.459722222222243</v>
      </c>
      <c r="E14" s="11" t="n">
        <v>0.460416666666687</v>
      </c>
      <c r="F14" s="11" t="n">
        <v>0.461805555555576</v>
      </c>
      <c r="G14" s="11" t="n">
        <v>0.465972222222243</v>
      </c>
      <c r="H14" s="11" t="n">
        <v>0.472222222222243</v>
      </c>
      <c r="I14" s="11" t="n">
        <v>0.473611111111132</v>
      </c>
      <c r="J14" s="11" t="n">
        <v>0.475694444444465</v>
      </c>
      <c r="K14" s="11" t="n">
        <v>0.477777777777798</v>
      </c>
      <c r="L14" s="11" t="n">
        <v>0.479861111111132</v>
      </c>
      <c r="M14" s="11" t="n">
        <v>0.481944444444465</v>
      </c>
      <c r="N14" s="11" t="n">
        <v>0.484027777777799</v>
      </c>
      <c r="O14" s="11" t="n">
        <v>0.485416666666687</v>
      </c>
      <c r="P14" s="11" t="n">
        <v>0.487500000000021</v>
      </c>
      <c r="Q14" s="11" t="n">
        <v>0.489583333333354</v>
      </c>
      <c r="R14" s="11" t="n">
        <v>0.497222222222243</v>
      </c>
      <c r="S14" s="11" t="n">
        <v>0.500694444444465</v>
      </c>
      <c r="T14" s="11" t="n">
        <v>0.502083333333354</v>
      </c>
      <c r="U14" s="11" t="n">
        <v>0.503472222222243</v>
      </c>
      <c r="V14" s="11" t="n">
        <v>0.504861111111132</v>
      </c>
      <c r="W14" s="11" t="n">
        <v>0.508333333333354</v>
      </c>
      <c r="X14" s="31" t="s">
        <v>13</v>
      </c>
    </row>
    <row r="15" customFormat="false" ht="15" hidden="false" customHeight="true" outlineLevel="0" collapsed="false">
      <c r="A15" s="30" t="n">
        <v>14</v>
      </c>
      <c r="B15" s="30" t="s">
        <v>34</v>
      </c>
      <c r="C15" s="10" t="n">
        <v>0.479166666666695</v>
      </c>
      <c r="D15" s="11" t="n">
        <v>0.480555555555584</v>
      </c>
      <c r="E15" s="11" t="n">
        <v>0.481250000000028</v>
      </c>
      <c r="F15" s="11" t="n">
        <v>0.482638888888917</v>
      </c>
      <c r="G15" s="11" t="n">
        <v>0.486805555555584</v>
      </c>
      <c r="H15" s="11" t="n">
        <v>0.493055555555584</v>
      </c>
      <c r="I15" s="11" t="n">
        <v>0.494444444444473</v>
      </c>
      <c r="J15" s="11" t="n">
        <v>0.496527777777806</v>
      </c>
      <c r="K15" s="11" t="n">
        <v>0.498611111111139</v>
      </c>
      <c r="L15" s="11" t="n">
        <v>0.500694444444473</v>
      </c>
      <c r="M15" s="11" t="n">
        <v>0.502777777777806</v>
      </c>
      <c r="N15" s="11" t="n">
        <v>0.504861111111139</v>
      </c>
      <c r="O15" s="11" t="n">
        <v>0.506250000000028</v>
      </c>
      <c r="P15" s="11" t="n">
        <v>0.508333333333361</v>
      </c>
      <c r="Q15" s="11" t="n">
        <v>0.510416666666695</v>
      </c>
      <c r="R15" s="11" t="n">
        <v>0.518055555555584</v>
      </c>
      <c r="S15" s="11" t="n">
        <v>0.521527777777806</v>
      </c>
      <c r="T15" s="11" t="n">
        <v>0.522916666666695</v>
      </c>
      <c r="U15" s="11" t="n">
        <v>0.524305555555584</v>
      </c>
      <c r="V15" s="11" t="n">
        <v>0.525694444444473</v>
      </c>
      <c r="W15" s="11" t="n">
        <v>0.529166666666695</v>
      </c>
      <c r="X15" s="31" t="s">
        <v>14</v>
      </c>
    </row>
    <row r="16" customFormat="false" ht="15" hidden="false" customHeight="true" outlineLevel="0" collapsed="false">
      <c r="A16" s="30" t="n">
        <v>15</v>
      </c>
      <c r="B16" s="30" t="s">
        <v>32</v>
      </c>
      <c r="C16" s="10" t="n">
        <v>0.500000000000035</v>
      </c>
      <c r="D16" s="11" t="n">
        <v>0.501388888888924</v>
      </c>
      <c r="E16" s="11" t="n">
        <v>0.502083333333368</v>
      </c>
      <c r="F16" s="11" t="n">
        <v>0.503472222222257</v>
      </c>
      <c r="G16" s="11" t="n">
        <v>0.507638888888924</v>
      </c>
      <c r="H16" s="11" t="n">
        <v>0.513888888888924</v>
      </c>
      <c r="I16" s="11" t="n">
        <v>0.515277777777813</v>
      </c>
      <c r="J16" s="11" t="n">
        <v>0.517361111111146</v>
      </c>
      <c r="K16" s="11" t="n">
        <v>0.519444444444479</v>
      </c>
      <c r="L16" s="11" t="n">
        <v>0.521527777777813</v>
      </c>
      <c r="M16" s="11" t="n">
        <v>0.523611111111146</v>
      </c>
      <c r="N16" s="11" t="n">
        <v>0.525694444444479</v>
      </c>
      <c r="O16" s="11" t="n">
        <v>0.527083333333368</v>
      </c>
      <c r="P16" s="11" t="n">
        <v>0.529166666666702</v>
      </c>
      <c r="Q16" s="11" t="n">
        <v>0.531250000000035</v>
      </c>
      <c r="R16" s="11" t="n">
        <v>0.538888888888924</v>
      </c>
      <c r="S16" s="11" t="n">
        <v>0.542361111111146</v>
      </c>
      <c r="T16" s="11" t="n">
        <v>0.543750000000035</v>
      </c>
      <c r="U16" s="11" t="n">
        <v>0.545138888888924</v>
      </c>
      <c r="V16" s="11" t="n">
        <v>0.546527777777813</v>
      </c>
      <c r="W16" s="11" t="n">
        <v>0.550000000000035</v>
      </c>
      <c r="X16" s="31" t="s">
        <v>15</v>
      </c>
    </row>
    <row r="17" customFormat="false" ht="15" hidden="false" customHeight="true" outlineLevel="0" collapsed="false">
      <c r="A17" s="30" t="n">
        <v>16</v>
      </c>
      <c r="B17" s="30" t="s">
        <v>33</v>
      </c>
      <c r="C17" s="10" t="n">
        <v>0.520833333333375</v>
      </c>
      <c r="D17" s="11" t="n">
        <v>0.522222222222264</v>
      </c>
      <c r="E17" s="11" t="n">
        <v>0.522916666666708</v>
      </c>
      <c r="F17" s="11" t="n">
        <v>0.524305555555597</v>
      </c>
      <c r="G17" s="11" t="n">
        <v>0.528472222222264</v>
      </c>
      <c r="H17" s="11" t="n">
        <v>0.534722222222264</v>
      </c>
      <c r="I17" s="11" t="n">
        <v>0.536111111111153</v>
      </c>
      <c r="J17" s="11" t="n">
        <v>0.538194444444486</v>
      </c>
      <c r="K17" s="11" t="n">
        <v>0.540277777777819</v>
      </c>
      <c r="L17" s="11" t="n">
        <v>0.542361111111153</v>
      </c>
      <c r="M17" s="11" t="n">
        <v>0.544444444444486</v>
      </c>
      <c r="N17" s="11" t="n">
        <v>0.546527777777819</v>
      </c>
      <c r="O17" s="11" t="n">
        <v>0.547916666666708</v>
      </c>
      <c r="P17" s="11" t="n">
        <v>0.550000000000042</v>
      </c>
      <c r="Q17" s="11" t="n">
        <v>0.552083333333375</v>
      </c>
      <c r="R17" s="11" t="n">
        <v>0.559722222222264</v>
      </c>
      <c r="S17" s="11" t="n">
        <v>0.563194444444486</v>
      </c>
      <c r="T17" s="11" t="n">
        <v>0.564583333333375</v>
      </c>
      <c r="U17" s="11" t="n">
        <v>0.565972222222264</v>
      </c>
      <c r="V17" s="11" t="n">
        <v>0.567361111111153</v>
      </c>
      <c r="W17" s="11" t="n">
        <v>0.570833333333375</v>
      </c>
      <c r="X17" s="31" t="s">
        <v>16</v>
      </c>
    </row>
    <row r="18" customFormat="false" ht="15" hidden="false" customHeight="true" outlineLevel="0" collapsed="false">
      <c r="A18" s="30" t="n">
        <v>17</v>
      </c>
      <c r="B18" s="30" t="s">
        <v>34</v>
      </c>
      <c r="C18" s="10" t="n">
        <v>0.541666666666715</v>
      </c>
      <c r="D18" s="11" t="n">
        <v>0.543055555555604</v>
      </c>
      <c r="E18" s="11" t="n">
        <v>0.543750000000048</v>
      </c>
      <c r="F18" s="11" t="n">
        <v>0.545138888888937</v>
      </c>
      <c r="G18" s="11" t="n">
        <v>0.549305555555604</v>
      </c>
      <c r="H18" s="11" t="n">
        <v>0.555555555555604</v>
      </c>
      <c r="I18" s="11" t="n">
        <v>0.556944444444493</v>
      </c>
      <c r="J18" s="11" t="n">
        <v>0.559027777777826</v>
      </c>
      <c r="K18" s="11" t="n">
        <v>0.561111111111159</v>
      </c>
      <c r="L18" s="11" t="n">
        <v>0.563194444444493</v>
      </c>
      <c r="M18" s="11" t="n">
        <v>0.565277777777826</v>
      </c>
      <c r="N18" s="11" t="n">
        <v>0.56736111111116</v>
      </c>
      <c r="O18" s="11" t="n">
        <v>0.568750000000049</v>
      </c>
      <c r="P18" s="11" t="n">
        <v>0.570833333333382</v>
      </c>
      <c r="Q18" s="11" t="n">
        <v>0.572916666666715</v>
      </c>
      <c r="R18" s="11" t="n">
        <v>0.580555555555604</v>
      </c>
      <c r="S18" s="11" t="n">
        <v>0.584027777777826</v>
      </c>
      <c r="T18" s="11" t="n">
        <v>0.585416666666715</v>
      </c>
      <c r="U18" s="11" t="n">
        <v>0.586805555555604</v>
      </c>
      <c r="V18" s="11" t="n">
        <v>0.588194444444493</v>
      </c>
      <c r="W18" s="11" t="n">
        <v>0.591666666666715</v>
      </c>
      <c r="X18" s="31" t="s">
        <v>17</v>
      </c>
    </row>
    <row r="19" customFormat="false" ht="15" hidden="false" customHeight="true" outlineLevel="0" collapsed="false">
      <c r="A19" s="30" t="n">
        <v>18</v>
      </c>
      <c r="B19" s="30" t="s">
        <v>32</v>
      </c>
      <c r="C19" s="10" t="n">
        <v>0.562500000000056</v>
      </c>
      <c r="D19" s="11" t="n">
        <v>0.563888888888945</v>
      </c>
      <c r="E19" s="11" t="n">
        <v>0.564583333333389</v>
      </c>
      <c r="F19" s="11" t="n">
        <v>0.565972222222278</v>
      </c>
      <c r="G19" s="11" t="n">
        <v>0.570138888888945</v>
      </c>
      <c r="H19" s="11" t="n">
        <v>0.576388888888945</v>
      </c>
      <c r="I19" s="11" t="n">
        <v>0.577777777777834</v>
      </c>
      <c r="J19" s="11" t="n">
        <v>0.579861111111167</v>
      </c>
      <c r="K19" s="11" t="n">
        <v>0.5819444444445</v>
      </c>
      <c r="L19" s="11" t="n">
        <v>0.584027777777834</v>
      </c>
      <c r="M19" s="11" t="n">
        <v>0.586111111111167</v>
      </c>
      <c r="N19" s="11" t="n">
        <v>0.5881944444445</v>
      </c>
      <c r="O19" s="11" t="n">
        <v>0.589583333333389</v>
      </c>
      <c r="P19" s="11" t="n">
        <v>0.591666666666723</v>
      </c>
      <c r="Q19" s="11" t="n">
        <v>0.593750000000056</v>
      </c>
      <c r="R19" s="11" t="n">
        <v>0.601388888888945</v>
      </c>
      <c r="S19" s="11" t="n">
        <v>0.604861111111167</v>
      </c>
      <c r="T19" s="11" t="n">
        <v>0.606250000000056</v>
      </c>
      <c r="U19" s="11" t="n">
        <v>0.607638888888945</v>
      </c>
      <c r="V19" s="11" t="n">
        <v>0.609027777777834</v>
      </c>
      <c r="W19" s="11" t="n">
        <v>0.612500000000056</v>
      </c>
      <c r="X19" s="31" t="s">
        <v>18</v>
      </c>
    </row>
    <row r="20" customFormat="false" ht="15" hidden="false" customHeight="true" outlineLevel="0" collapsed="false">
      <c r="A20" s="30" t="n">
        <v>19</v>
      </c>
      <c r="B20" s="30" t="s">
        <v>33</v>
      </c>
      <c r="C20" s="10" t="n">
        <v>0.583333333333396</v>
      </c>
      <c r="D20" s="11" t="n">
        <v>0.584722222222285</v>
      </c>
      <c r="E20" s="11" t="n">
        <v>0.585416666666729</v>
      </c>
      <c r="F20" s="11" t="n">
        <v>0.586805555555618</v>
      </c>
      <c r="G20" s="11" t="n">
        <v>0.590972222222285</v>
      </c>
      <c r="H20" s="11" t="n">
        <v>0.597222222222285</v>
      </c>
      <c r="I20" s="11" t="n">
        <v>0.598611111111174</v>
      </c>
      <c r="J20" s="11" t="n">
        <v>0.600694444444507</v>
      </c>
      <c r="K20" s="11" t="n">
        <v>0.602777777777841</v>
      </c>
      <c r="L20" s="11" t="n">
        <v>0.604861111111174</v>
      </c>
      <c r="M20" s="11" t="n">
        <v>0.606944444444507</v>
      </c>
      <c r="N20" s="11" t="n">
        <v>0.609027777777841</v>
      </c>
      <c r="O20" s="11" t="n">
        <v>0.610416666666729</v>
      </c>
      <c r="P20" s="11" t="n">
        <v>0.612500000000063</v>
      </c>
      <c r="Q20" s="11" t="n">
        <v>0.614583333333396</v>
      </c>
      <c r="R20" s="11" t="n">
        <v>0.622222222222285</v>
      </c>
      <c r="S20" s="11" t="n">
        <v>0.625694444444507</v>
      </c>
      <c r="T20" s="11" t="n">
        <v>0.627083333333396</v>
      </c>
      <c r="U20" s="11" t="n">
        <v>0.628472222222285</v>
      </c>
      <c r="V20" s="11" t="n">
        <v>0.629861111111174</v>
      </c>
      <c r="W20" s="11" t="n">
        <v>0.633333333333396</v>
      </c>
      <c r="X20" s="31" t="s">
        <v>19</v>
      </c>
    </row>
    <row r="21" customFormat="false" ht="15" hidden="false" customHeight="true" outlineLevel="0" collapsed="false">
      <c r="A21" s="30" t="n">
        <v>20</v>
      </c>
      <c r="B21" s="30" t="s">
        <v>34</v>
      </c>
      <c r="C21" s="10" t="n">
        <v>0.604166666666736</v>
      </c>
      <c r="D21" s="11" t="n">
        <v>0.605555555555625</v>
      </c>
      <c r="E21" s="11" t="n">
        <v>0.606250000000069</v>
      </c>
      <c r="F21" s="11" t="n">
        <v>0.607638888888958</v>
      </c>
      <c r="G21" s="11" t="n">
        <v>0.611805555555625</v>
      </c>
      <c r="H21" s="11" t="n">
        <v>0.618055555555625</v>
      </c>
      <c r="I21" s="11" t="n">
        <v>0.619444444444514</v>
      </c>
      <c r="J21" s="11" t="n">
        <v>0.621527777777847</v>
      </c>
      <c r="K21" s="11" t="n">
        <v>0.62361111111118</v>
      </c>
      <c r="L21" s="11" t="n">
        <v>0.625694444444514</v>
      </c>
      <c r="M21" s="11" t="n">
        <v>0.627777777777847</v>
      </c>
      <c r="N21" s="11" t="n">
        <v>0.62986111111118</v>
      </c>
      <c r="O21" s="11" t="n">
        <v>0.631250000000069</v>
      </c>
      <c r="P21" s="11" t="n">
        <v>0.633333333333403</v>
      </c>
      <c r="Q21" s="11" t="n">
        <v>0.635416666666736</v>
      </c>
      <c r="R21" s="11" t="n">
        <v>0.643055555555625</v>
      </c>
      <c r="S21" s="11" t="n">
        <v>0.646527777777847</v>
      </c>
      <c r="T21" s="11" t="n">
        <v>0.647916666666736</v>
      </c>
      <c r="U21" s="11" t="n">
        <v>0.649305555555625</v>
      </c>
      <c r="V21" s="11" t="n">
        <v>0.650694444444514</v>
      </c>
      <c r="W21" s="11" t="n">
        <v>0.654166666666736</v>
      </c>
      <c r="X21" s="31" t="s">
        <v>20</v>
      </c>
    </row>
    <row r="22" customFormat="false" ht="15" hidden="false" customHeight="true" outlineLevel="0" collapsed="false">
      <c r="A22" s="30" t="n">
        <v>21</v>
      </c>
      <c r="B22" s="30" t="s">
        <v>32</v>
      </c>
      <c r="C22" s="10" t="n">
        <v>0.625000000000077</v>
      </c>
      <c r="D22" s="11" t="n">
        <v>0.626388888888966</v>
      </c>
      <c r="E22" s="11" t="n">
        <v>0.627777777777855</v>
      </c>
      <c r="F22" s="11" t="n">
        <v>0.630555555555633</v>
      </c>
      <c r="G22" s="11" t="n">
        <v>0.63333333333341</v>
      </c>
      <c r="H22" s="11" t="n">
        <v>0.640277777777855</v>
      </c>
      <c r="I22" s="11" t="n">
        <v>0.642361111111188</v>
      </c>
      <c r="J22" s="11" t="n">
        <v>0.643750000000077</v>
      </c>
      <c r="K22" s="11" t="n">
        <v>0.64583333333341</v>
      </c>
      <c r="L22" s="11" t="n">
        <v>0.647916666666744</v>
      </c>
      <c r="M22" s="11" t="n">
        <v>0.650694444444522</v>
      </c>
      <c r="N22" s="11" t="n">
        <v>0.652777777777855</v>
      </c>
      <c r="O22" s="11" t="n">
        <v>0.654166666666744</v>
      </c>
      <c r="P22" s="11" t="n">
        <v>0.656250000000077</v>
      </c>
      <c r="Q22" s="11" t="n">
        <v>0.658333333333411</v>
      </c>
      <c r="R22" s="11" t="n">
        <v>0.665277777777855</v>
      </c>
      <c r="S22" s="11" t="n">
        <v>0.670138888888966</v>
      </c>
      <c r="T22" s="11" t="n">
        <v>0.671527777777855</v>
      </c>
      <c r="U22" s="11" t="n">
        <v>0.672916666666744</v>
      </c>
      <c r="V22" s="11" t="n">
        <v>0.675694444444522</v>
      </c>
      <c r="W22" s="11" t="n">
        <v>0.679166666666744</v>
      </c>
      <c r="X22" s="31" t="s">
        <v>21</v>
      </c>
    </row>
    <row r="23" customFormat="false" ht="15" hidden="false" customHeight="true" outlineLevel="0" collapsed="false">
      <c r="A23" s="30" t="n">
        <v>22</v>
      </c>
      <c r="B23" s="30" t="s">
        <v>33</v>
      </c>
      <c r="C23" s="10" t="n">
        <v>0.645833333333333</v>
      </c>
      <c r="D23" s="11" t="n">
        <v>0.647222222222222</v>
      </c>
      <c r="E23" s="11" t="n">
        <v>0.648611111111111</v>
      </c>
      <c r="F23" s="11" t="n">
        <v>0.651388888888889</v>
      </c>
      <c r="G23" s="11" t="n">
        <v>0.654166666666667</v>
      </c>
      <c r="H23" s="11" t="n">
        <v>0.661111111111111</v>
      </c>
      <c r="I23" s="11" t="n">
        <v>0.663194444444444</v>
      </c>
      <c r="J23" s="11" t="n">
        <v>0.664583333333334</v>
      </c>
      <c r="K23" s="11" t="n">
        <v>0.666666666666667</v>
      </c>
      <c r="L23" s="11" t="n">
        <v>0.66875</v>
      </c>
      <c r="M23" s="11" t="n">
        <v>0.671527777777778</v>
      </c>
      <c r="N23" s="11" t="n">
        <v>0.673611111111111</v>
      </c>
      <c r="O23" s="11" t="n">
        <v>0.675</v>
      </c>
      <c r="P23" s="11" t="n">
        <v>0.677083333333333</v>
      </c>
      <c r="Q23" s="11" t="n">
        <v>0.679166666666667</v>
      </c>
      <c r="R23" s="11" t="n">
        <v>0.686111111111111</v>
      </c>
      <c r="S23" s="11" t="n">
        <v>0.690972222222222</v>
      </c>
      <c r="T23" s="11" t="n">
        <v>0.692361111111111</v>
      </c>
      <c r="U23" s="11" t="n">
        <v>0.69375</v>
      </c>
      <c r="V23" s="11" t="n">
        <v>0.696527777777778</v>
      </c>
      <c r="W23" s="11" t="n">
        <v>0.7</v>
      </c>
      <c r="X23" s="31" t="s">
        <v>22</v>
      </c>
    </row>
    <row r="24" customFormat="false" ht="15" hidden="false" customHeight="true" outlineLevel="0" collapsed="false">
      <c r="A24" s="33" t="n">
        <v>23</v>
      </c>
      <c r="B24" s="30" t="s">
        <v>34</v>
      </c>
      <c r="C24" s="10" t="n">
        <v>0.666666666666667</v>
      </c>
      <c r="D24" s="11" t="n">
        <v>0.668055555555556</v>
      </c>
      <c r="E24" s="11" t="n">
        <v>0.669444444444445</v>
      </c>
      <c r="F24" s="11" t="n">
        <v>0.672222222222223</v>
      </c>
      <c r="G24" s="11" t="n">
        <v>0.675</v>
      </c>
      <c r="H24" s="11" t="n">
        <v>0.681944444444445</v>
      </c>
      <c r="I24" s="11" t="n">
        <v>0.684027777777778</v>
      </c>
      <c r="J24" s="11" t="n">
        <v>0.685416666666667</v>
      </c>
      <c r="K24" s="11" t="n">
        <v>0.6875</v>
      </c>
      <c r="L24" s="11" t="n">
        <v>0.689583333333334</v>
      </c>
      <c r="M24" s="11" t="n">
        <v>0.692361111111111</v>
      </c>
      <c r="N24" s="11" t="n">
        <v>0.694444444444445</v>
      </c>
      <c r="O24" s="11" t="n">
        <v>0.695833333333334</v>
      </c>
      <c r="P24" s="11" t="n">
        <v>0.697916666666667</v>
      </c>
      <c r="Q24" s="11" t="n">
        <v>0.7</v>
      </c>
      <c r="R24" s="11" t="n">
        <v>0.706944444444445</v>
      </c>
      <c r="S24" s="11" t="n">
        <v>0.711805555555556</v>
      </c>
      <c r="T24" s="11" t="n">
        <v>0.713194444444445</v>
      </c>
      <c r="U24" s="11" t="n">
        <v>0.714583333333334</v>
      </c>
      <c r="V24" s="11" t="n">
        <v>0.717361111111111</v>
      </c>
      <c r="W24" s="11" t="n">
        <v>0.720833333333334</v>
      </c>
      <c r="X24" s="31" t="s">
        <v>23</v>
      </c>
    </row>
    <row r="25" customFormat="false" ht="15" hidden="false" customHeight="true" outlineLevel="0" collapsed="false">
      <c r="A25" s="33" t="n">
        <v>24</v>
      </c>
      <c r="B25" s="30" t="s">
        <v>32</v>
      </c>
      <c r="C25" s="10" t="n">
        <v>0.6875</v>
      </c>
      <c r="D25" s="11" t="n">
        <v>0.688888888888889</v>
      </c>
      <c r="E25" s="11" t="n">
        <v>0.690277777777778</v>
      </c>
      <c r="F25" s="11" t="n">
        <v>0.693055555555556</v>
      </c>
      <c r="G25" s="11" t="n">
        <v>0.695833333333333</v>
      </c>
      <c r="H25" s="11" t="n">
        <v>0.702777777777778</v>
      </c>
      <c r="I25" s="11" t="n">
        <v>0.704861111111111</v>
      </c>
      <c r="J25" s="11" t="n">
        <v>0.70625</v>
      </c>
      <c r="K25" s="11" t="n">
        <v>0.708333333333333</v>
      </c>
      <c r="L25" s="11" t="n">
        <v>0.710416666666667</v>
      </c>
      <c r="M25" s="11" t="n">
        <v>0.713194444444445</v>
      </c>
      <c r="N25" s="11" t="n">
        <v>0.715277777777778</v>
      </c>
      <c r="O25" s="11" t="n">
        <v>0.716666666666667</v>
      </c>
      <c r="P25" s="11" t="n">
        <v>0.71875</v>
      </c>
      <c r="Q25" s="11" t="n">
        <v>0.720833333333333</v>
      </c>
      <c r="R25" s="11" t="n">
        <v>0.727777777777778</v>
      </c>
      <c r="S25" s="11" t="n">
        <v>0.732638888888889</v>
      </c>
      <c r="T25" s="11" t="n">
        <v>0.734027777777778</v>
      </c>
      <c r="U25" s="11" t="n">
        <v>0.735416666666667</v>
      </c>
      <c r="V25" s="11" t="n">
        <v>0.738194444444444</v>
      </c>
      <c r="W25" s="11" t="n">
        <v>0.741666666666667</v>
      </c>
      <c r="X25" s="31" t="s">
        <v>24</v>
      </c>
    </row>
    <row r="26" customFormat="false" ht="15" hidden="false" customHeight="true" outlineLevel="0" collapsed="false">
      <c r="A26" s="33" t="n">
        <v>25</v>
      </c>
      <c r="B26" s="30" t="s">
        <v>33</v>
      </c>
      <c r="C26" s="10" t="n">
        <v>0.708333333333333</v>
      </c>
      <c r="D26" s="11" t="n">
        <v>0.709722222222222</v>
      </c>
      <c r="E26" s="11" t="n">
        <v>0.711111111111111</v>
      </c>
      <c r="F26" s="11" t="n">
        <v>0.713888888888889</v>
      </c>
      <c r="G26" s="11" t="n">
        <v>0.716666666666666</v>
      </c>
      <c r="H26" s="11" t="n">
        <v>0.723611111111111</v>
      </c>
      <c r="I26" s="11" t="n">
        <v>0.725694444444444</v>
      </c>
      <c r="J26" s="11" t="n">
        <v>0.727083333333333</v>
      </c>
      <c r="K26" s="11" t="n">
        <v>0.729166666666666</v>
      </c>
      <c r="L26" s="11" t="n">
        <v>0.73125</v>
      </c>
      <c r="M26" s="11" t="n">
        <v>0.734027777777778</v>
      </c>
      <c r="N26" s="11" t="n">
        <v>0.736111111111111</v>
      </c>
      <c r="O26" s="11" t="n">
        <v>0.7375</v>
      </c>
      <c r="P26" s="11" t="n">
        <v>0.739583333333333</v>
      </c>
      <c r="Q26" s="11" t="n">
        <v>0.741666666666666</v>
      </c>
      <c r="R26" s="11" t="n">
        <v>0.748611111111111</v>
      </c>
      <c r="S26" s="11" t="n">
        <v>0.753472222222222</v>
      </c>
      <c r="T26" s="11" t="n">
        <v>0.754861111111111</v>
      </c>
      <c r="U26" s="11" t="n">
        <v>0.75625</v>
      </c>
      <c r="V26" s="11" t="n">
        <v>0.759027777777778</v>
      </c>
      <c r="W26" s="11" t="n">
        <v>0.7625</v>
      </c>
      <c r="X26" s="31" t="s">
        <v>25</v>
      </c>
    </row>
    <row r="27" customFormat="false" ht="15" hidden="false" customHeight="true" outlineLevel="0" collapsed="false">
      <c r="A27" s="33" t="n">
        <v>26</v>
      </c>
      <c r="B27" s="30" t="s">
        <v>34</v>
      </c>
      <c r="C27" s="10" t="n">
        <v>0.729166666666668</v>
      </c>
      <c r="D27" s="11" t="n">
        <v>0.730555555555557</v>
      </c>
      <c r="E27" s="11" t="n">
        <v>0.731944444444446</v>
      </c>
      <c r="F27" s="11" t="n">
        <v>0.734722222222224</v>
      </c>
      <c r="G27" s="11" t="n">
        <v>0.737500000000001</v>
      </c>
      <c r="H27" s="11" t="n">
        <v>0.744444444444446</v>
      </c>
      <c r="I27" s="11" t="n">
        <v>0.746527777777779</v>
      </c>
      <c r="J27" s="11" t="n">
        <v>0.747916666666668</v>
      </c>
      <c r="K27" s="11" t="n">
        <v>0.750000000000001</v>
      </c>
      <c r="L27" s="11" t="n">
        <v>0.752083333333335</v>
      </c>
      <c r="M27" s="11" t="n">
        <v>0.754861111111112</v>
      </c>
      <c r="N27" s="11" t="n">
        <v>0.756944444444446</v>
      </c>
      <c r="O27" s="11" t="n">
        <v>0.758333333333335</v>
      </c>
      <c r="P27" s="11" t="n">
        <v>0.760416666666668</v>
      </c>
      <c r="Q27" s="11" t="n">
        <v>0.762500000000001</v>
      </c>
      <c r="R27" s="11" t="n">
        <v>0.769444444444446</v>
      </c>
      <c r="S27" s="11" t="n">
        <v>0.774305555555557</v>
      </c>
      <c r="T27" s="11" t="n">
        <v>0.775694444444446</v>
      </c>
      <c r="U27" s="11" t="n">
        <v>0.777083333333335</v>
      </c>
      <c r="V27" s="11" t="n">
        <v>0.779861111111112</v>
      </c>
      <c r="W27" s="11" t="n">
        <v>0.783333333333335</v>
      </c>
      <c r="X27" s="31" t="s">
        <v>26</v>
      </c>
    </row>
    <row r="28" customFormat="false" ht="15" hidden="false" customHeight="true" outlineLevel="0" collapsed="false">
      <c r="A28" s="33" t="n">
        <v>27</v>
      </c>
      <c r="B28" s="30" t="s">
        <v>32</v>
      </c>
      <c r="C28" s="10" t="n">
        <v>0.749999999999996</v>
      </c>
      <c r="D28" s="11" t="n">
        <v>0.751388888888885</v>
      </c>
      <c r="E28" s="11" t="n">
        <v>0.752083333333329</v>
      </c>
      <c r="F28" s="11" t="n">
        <v>0.753472222222218</v>
      </c>
      <c r="G28" s="11" t="n">
        <v>0.757638888888885</v>
      </c>
      <c r="H28" s="11" t="n">
        <v>0.763888888888885</v>
      </c>
      <c r="I28" s="11" t="n">
        <v>0.765277777777774</v>
      </c>
      <c r="J28" s="11" t="n">
        <v>0.767361111111107</v>
      </c>
      <c r="K28" s="11" t="n">
        <v>0.76944444444444</v>
      </c>
      <c r="L28" s="11" t="n">
        <v>0.771527777777774</v>
      </c>
      <c r="M28" s="11" t="n">
        <v>0.773611111111107</v>
      </c>
      <c r="N28" s="11" t="n">
        <v>0.77569444444444</v>
      </c>
      <c r="O28" s="11" t="n">
        <v>0.777083333333329</v>
      </c>
      <c r="P28" s="11" t="n">
        <v>0.779166666666663</v>
      </c>
      <c r="Q28" s="11" t="n">
        <v>0.781249999999996</v>
      </c>
      <c r="R28" s="11" t="n">
        <v>0.788888888888885</v>
      </c>
      <c r="S28" s="11" t="n">
        <v>0.792361111111107</v>
      </c>
      <c r="T28" s="11" t="n">
        <v>0.793749999999996</v>
      </c>
      <c r="U28" s="11" t="n">
        <v>0.795138888888885</v>
      </c>
      <c r="V28" s="11" t="n">
        <v>0.796527777777774</v>
      </c>
      <c r="W28" s="11" t="n">
        <v>0.799999999999996</v>
      </c>
      <c r="X28" s="31" t="s">
        <v>27</v>
      </c>
    </row>
    <row r="29" customFormat="false" ht="15" hidden="false" customHeight="true" outlineLevel="0" collapsed="false">
      <c r="A29" s="33" t="n">
        <v>28</v>
      </c>
      <c r="B29" s="30" t="s">
        <v>33</v>
      </c>
      <c r="C29" s="10" t="n">
        <v>0.770833333333328</v>
      </c>
      <c r="D29" s="11" t="n">
        <v>0.772222222222217</v>
      </c>
      <c r="E29" s="11" t="n">
        <v>0.772916666666661</v>
      </c>
      <c r="F29" s="11" t="n">
        <v>0.77430555555555</v>
      </c>
      <c r="G29" s="11" t="n">
        <v>0.778472222222217</v>
      </c>
      <c r="H29" s="11" t="n">
        <v>0.784722222222217</v>
      </c>
      <c r="I29" s="11" t="n">
        <v>0.786111111111106</v>
      </c>
      <c r="J29" s="11" t="n">
        <v>0.788194444444439</v>
      </c>
      <c r="K29" s="11" t="n">
        <v>0.790277777777773</v>
      </c>
      <c r="L29" s="11" t="n">
        <v>0.792361111111106</v>
      </c>
      <c r="M29" s="11" t="n">
        <v>0.794444444444439</v>
      </c>
      <c r="N29" s="11" t="n">
        <v>0.796527777777772</v>
      </c>
      <c r="O29" s="11" t="n">
        <v>0.797916666666661</v>
      </c>
      <c r="P29" s="11" t="n">
        <v>0.799999999999995</v>
      </c>
      <c r="Q29" s="11" t="n">
        <v>0.802083333333328</v>
      </c>
      <c r="R29" s="11" t="n">
        <v>0.809722222222217</v>
      </c>
      <c r="S29" s="11" t="n">
        <v>0.813194444444439</v>
      </c>
      <c r="T29" s="11" t="n">
        <v>0.814583333333328</v>
      </c>
      <c r="U29" s="11" t="n">
        <v>0.815972222222217</v>
      </c>
      <c r="V29" s="11" t="n">
        <v>0.817361111111106</v>
      </c>
      <c r="W29" s="11" t="n">
        <v>0.820833333333328</v>
      </c>
      <c r="X29" s="31" t="s">
        <v>28</v>
      </c>
    </row>
    <row r="30" customFormat="false" ht="15" hidden="false" customHeight="true" outlineLevel="0" collapsed="false">
      <c r="A30" s="34" t="n">
        <v>29</v>
      </c>
      <c r="B30" s="35" t="s">
        <v>34</v>
      </c>
      <c r="C30" s="22" t="n">
        <v>0.79166666666666</v>
      </c>
      <c r="D30" s="23" t="n">
        <v>0.793055555555549</v>
      </c>
      <c r="E30" s="23" t="n">
        <v>0.793749999999994</v>
      </c>
      <c r="F30" s="23" t="n">
        <v>0.795138888888882</v>
      </c>
      <c r="G30" s="23" t="n">
        <v>0.799305555555549</v>
      </c>
      <c r="H30" s="23" t="n">
        <v>0.805555555555549</v>
      </c>
      <c r="I30" s="23" t="n">
        <v>0.806944444444438</v>
      </c>
      <c r="J30" s="23" t="n">
        <v>0.809027777777771</v>
      </c>
      <c r="K30" s="23" t="n">
        <v>0.811111111111104</v>
      </c>
      <c r="L30" s="23" t="n">
        <v>0.813194444444438</v>
      </c>
      <c r="M30" s="23" t="n">
        <v>0.815277777777771</v>
      </c>
      <c r="N30" s="23" t="n">
        <v>0.817361111111104</v>
      </c>
      <c r="O30" s="23" t="n">
        <v>0.818749999999993</v>
      </c>
      <c r="P30" s="23" t="n">
        <v>0.820833333333327</v>
      </c>
      <c r="Q30" s="23" t="n">
        <v>0.82291666666666</v>
      </c>
      <c r="R30" s="23" t="n">
        <v>0.830555555555549</v>
      </c>
      <c r="S30" s="23" t="n">
        <v>0.834027777777771</v>
      </c>
      <c r="T30" s="23" t="n">
        <v>0.83541666666666</v>
      </c>
      <c r="U30" s="23" t="n">
        <v>0.836805555555549</v>
      </c>
      <c r="V30" s="23" t="n">
        <v>0.838194444444438</v>
      </c>
      <c r="W30" s="11" t="n">
        <v>0.84166666666666</v>
      </c>
      <c r="X30" s="31" t="s">
        <v>29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true"/>
  </sheetPr>
  <dimension ref="A1:S30"/>
  <sheetViews>
    <sheetView showFormulas="false" showGridLines="true" showRowColHeaders="true" showZeros="true" rightToLeft="false" tabSelected="false" showOutlineSymbols="true" defaultGridColor="true" view="pageBreakPreview" topLeftCell="C1" colorId="64" zoomScale="80" zoomScaleNormal="70" zoomScalePageLayoutView="80" workbookViewId="0">
      <selection pane="topLeft" activeCell="S2" activeCellId="1" sqref="L2:L30 S2"/>
    </sheetView>
  </sheetViews>
  <sheetFormatPr defaultColWidth="8.8515625" defaultRowHeight="13.8" zeroHeight="false" outlineLevelRow="0" outlineLevelCol="0"/>
  <cols>
    <col collapsed="false" customWidth="true" hidden="false" outlineLevel="0" max="1" min="1" style="36" width="23.28"/>
    <col collapsed="false" customWidth="true" hidden="false" outlineLevel="0" max="2" min="2" style="36" width="20.57"/>
    <col collapsed="false" customWidth="true" hidden="false" outlineLevel="0" max="3" min="3" style="37" width="12.71"/>
    <col collapsed="false" customWidth="true" hidden="false" outlineLevel="0" max="4" min="4" style="37" width="15"/>
    <col collapsed="false" customWidth="true" hidden="false" outlineLevel="0" max="18" min="5" style="37" width="12.71"/>
    <col collapsed="false" customWidth="true" hidden="false" outlineLevel="0" max="19" min="19" style="37" width="8"/>
    <col collapsed="false" customWidth="false" hidden="false" outlineLevel="0" max="1023" min="20" style="37" width="8.85"/>
    <col collapsed="false" customWidth="true" hidden="false" outlineLevel="0" max="1024" min="1024" style="0" width="9.14"/>
  </cols>
  <sheetData>
    <row r="1" customFormat="false" ht="27.6" hidden="false" customHeight="true" outlineLevel="0" collapsed="false">
      <c r="A1" s="38" t="s">
        <v>30</v>
      </c>
      <c r="B1" s="38" t="s">
        <v>31</v>
      </c>
      <c r="C1" s="39" t="n">
        <v>509</v>
      </c>
      <c r="D1" s="39" t="n">
        <v>506</v>
      </c>
      <c r="E1" s="39" t="n">
        <v>504</v>
      </c>
      <c r="F1" s="39" t="n">
        <v>502</v>
      </c>
      <c r="G1" s="39" t="n">
        <v>500</v>
      </c>
      <c r="H1" s="39" t="n">
        <v>101</v>
      </c>
      <c r="I1" s="39" t="n">
        <v>102</v>
      </c>
      <c r="J1" s="39" t="n">
        <v>103</v>
      </c>
      <c r="K1" s="39" t="n">
        <v>104</v>
      </c>
      <c r="L1" s="39" t="n">
        <v>105</v>
      </c>
      <c r="M1" s="39" t="n">
        <v>501</v>
      </c>
      <c r="N1" s="39" t="n">
        <v>503</v>
      </c>
      <c r="O1" s="39" t="n">
        <v>505</v>
      </c>
      <c r="P1" s="39" t="n">
        <v>507</v>
      </c>
      <c r="Q1" s="39" t="n">
        <v>508</v>
      </c>
      <c r="R1" s="40" t="n">
        <v>509</v>
      </c>
      <c r="S1" s="37" t="s">
        <v>0</v>
      </c>
    </row>
    <row r="2" customFormat="false" ht="13.8" hidden="false" customHeight="false" outlineLevel="0" collapsed="false">
      <c r="A2" s="30" t="n">
        <v>1</v>
      </c>
      <c r="B2" s="30" t="s">
        <v>32</v>
      </c>
      <c r="C2" s="10" t="n">
        <v>0.208333333333333</v>
      </c>
      <c r="D2" s="11" t="n">
        <v>0.210416666666667</v>
      </c>
      <c r="E2" s="11" t="n">
        <v>0.210416666666667</v>
      </c>
      <c r="F2" s="11" t="n">
        <v>0.210416666666667</v>
      </c>
      <c r="G2" s="11" t="n">
        <v>0.2125</v>
      </c>
      <c r="H2" s="11" t="n">
        <v>0.223611111111111</v>
      </c>
      <c r="I2" s="11" t="n">
        <v>0.225694444444444</v>
      </c>
      <c r="J2" s="11" t="n">
        <v>0.229166666666667</v>
      </c>
      <c r="K2" s="11" t="n">
        <v>0.230555555555556</v>
      </c>
      <c r="L2" s="11" t="n">
        <v>0.231944444444444</v>
      </c>
      <c r="M2" s="11" t="n">
        <v>0.240972222222222</v>
      </c>
      <c r="N2" s="11" t="n">
        <v>0.244444444444444</v>
      </c>
      <c r="O2" s="11" t="n">
        <v>0.245138888888889</v>
      </c>
      <c r="P2" s="11" t="n">
        <v>0.245833333333333</v>
      </c>
      <c r="Q2" s="11" t="n">
        <v>0.246527777777778</v>
      </c>
      <c r="R2" s="11" t="n">
        <v>0.248611111111111</v>
      </c>
      <c r="S2" s="41" t="s">
        <v>1</v>
      </c>
    </row>
    <row r="3" customFormat="false" ht="13.8" hidden="false" customHeight="false" outlineLevel="0" collapsed="false">
      <c r="A3" s="30" t="n">
        <v>2</v>
      </c>
      <c r="B3" s="30" t="s">
        <v>33</v>
      </c>
      <c r="C3" s="10" t="n">
        <v>0.229166666666667</v>
      </c>
      <c r="D3" s="11" t="n">
        <v>0.23125</v>
      </c>
      <c r="E3" s="11" t="n">
        <v>0.23125</v>
      </c>
      <c r="F3" s="11" t="n">
        <v>0.23125</v>
      </c>
      <c r="G3" s="11" t="n">
        <v>0.233333333333334</v>
      </c>
      <c r="H3" s="11" t="n">
        <v>0.244444444444445</v>
      </c>
      <c r="I3" s="11" t="n">
        <v>0.246527777777778</v>
      </c>
      <c r="J3" s="11" t="n">
        <v>0.25</v>
      </c>
      <c r="K3" s="11" t="n">
        <v>0.251388888888889</v>
      </c>
      <c r="L3" s="11" t="n">
        <v>0.252777777777778</v>
      </c>
      <c r="M3" s="11" t="n">
        <v>0.261805555555556</v>
      </c>
      <c r="N3" s="11" t="n">
        <v>0.265277777777778</v>
      </c>
      <c r="O3" s="11" t="n">
        <v>0.265972222222223</v>
      </c>
      <c r="P3" s="11" t="n">
        <v>0.266666666666667</v>
      </c>
      <c r="Q3" s="11" t="n">
        <v>0.267361111111111</v>
      </c>
      <c r="R3" s="11" t="n">
        <v>0.269444444444445</v>
      </c>
      <c r="S3" s="41" t="s">
        <v>2</v>
      </c>
    </row>
    <row r="4" customFormat="false" ht="13.8" hidden="false" customHeight="false" outlineLevel="0" collapsed="false">
      <c r="A4" s="30" t="n">
        <v>3</v>
      </c>
      <c r="B4" s="30" t="s">
        <v>32</v>
      </c>
      <c r="C4" s="10" t="n">
        <v>0.25</v>
      </c>
      <c r="D4" s="11" t="n">
        <v>0.252083333333333</v>
      </c>
      <c r="E4" s="11" t="n">
        <v>0.252083333333333</v>
      </c>
      <c r="F4" s="11" t="n">
        <v>0.252083333333333</v>
      </c>
      <c r="G4" s="11" t="n">
        <v>0.254166666666667</v>
      </c>
      <c r="H4" s="11" t="n">
        <v>0.265277777777778</v>
      </c>
      <c r="I4" s="11" t="n">
        <v>0.267361111111111</v>
      </c>
      <c r="J4" s="11" t="n">
        <v>0.270833333333333</v>
      </c>
      <c r="K4" s="11" t="n">
        <v>0.272222222222222</v>
      </c>
      <c r="L4" s="11" t="n">
        <v>0.273611111111111</v>
      </c>
      <c r="M4" s="11" t="n">
        <v>0.282638888888889</v>
      </c>
      <c r="N4" s="11" t="n">
        <v>0.286111111111111</v>
      </c>
      <c r="O4" s="11" t="n">
        <v>0.286805555555556</v>
      </c>
      <c r="P4" s="11" t="n">
        <v>0.2875</v>
      </c>
      <c r="Q4" s="11" t="n">
        <v>0.288194444444444</v>
      </c>
      <c r="R4" s="11" t="n">
        <v>0.290277777777778</v>
      </c>
      <c r="S4" s="41" t="s">
        <v>3</v>
      </c>
    </row>
    <row r="5" customFormat="false" ht="13.8" hidden="false" customHeight="false" outlineLevel="0" collapsed="false">
      <c r="A5" s="30" t="n">
        <v>4</v>
      </c>
      <c r="B5" s="30" t="s">
        <v>33</v>
      </c>
      <c r="C5" s="10" t="n">
        <v>0.270833333333333</v>
      </c>
      <c r="D5" s="11" t="n">
        <v>0.272222222222222</v>
      </c>
      <c r="E5" s="11" t="n">
        <v>0.272916666666666</v>
      </c>
      <c r="F5" s="11" t="n">
        <v>0.273611111111111</v>
      </c>
      <c r="G5" s="11" t="n">
        <v>0.276388888888888</v>
      </c>
      <c r="H5" s="11" t="n">
        <v>0.289583333333333</v>
      </c>
      <c r="I5" s="11" t="n">
        <v>0.292361111111111</v>
      </c>
      <c r="J5" s="11" t="n">
        <v>0.292361111111111</v>
      </c>
      <c r="K5" s="11" t="n">
        <v>0.297916666666666</v>
      </c>
      <c r="L5" s="11" t="n">
        <v>0.3</v>
      </c>
      <c r="M5" s="11" t="n">
        <v>0.311111111111111</v>
      </c>
      <c r="N5" s="11" t="n">
        <v>0.313888888888888</v>
      </c>
      <c r="O5" s="11" t="n">
        <v>0.314583333333333</v>
      </c>
      <c r="P5" s="11" t="n">
        <v>0.315972222222222</v>
      </c>
      <c r="Q5" s="11" t="n">
        <v>0.318055555555555</v>
      </c>
      <c r="R5" s="11" t="n">
        <v>0.320833333333333</v>
      </c>
      <c r="S5" s="41" t="s">
        <v>4</v>
      </c>
    </row>
    <row r="6" customFormat="false" ht="15.75" hidden="false" customHeight="true" outlineLevel="0" collapsed="false">
      <c r="A6" s="30" t="n">
        <v>5</v>
      </c>
      <c r="B6" s="30" t="s">
        <v>32</v>
      </c>
      <c r="C6" s="10" t="n">
        <v>0.291666666666667</v>
      </c>
      <c r="D6" s="11" t="n">
        <v>0.293055555555556</v>
      </c>
      <c r="E6" s="11" t="n">
        <v>0.29375</v>
      </c>
      <c r="F6" s="11" t="n">
        <v>0.294444444444445</v>
      </c>
      <c r="G6" s="11" t="n">
        <v>0.297222222222223</v>
      </c>
      <c r="H6" s="11" t="n">
        <v>0.310416666666667</v>
      </c>
      <c r="I6" s="11" t="n">
        <v>0.313194444444445</v>
      </c>
      <c r="J6" s="11" t="n">
        <v>0.313194444444445</v>
      </c>
      <c r="K6" s="11" t="n">
        <v>0.31875</v>
      </c>
      <c r="L6" s="11" t="n">
        <v>0.320833333333334</v>
      </c>
      <c r="M6" s="11" t="n">
        <v>0.331944444444445</v>
      </c>
      <c r="N6" s="11" t="n">
        <v>0.334722222222222</v>
      </c>
      <c r="O6" s="11" t="n">
        <v>0.335416666666667</v>
      </c>
      <c r="P6" s="11" t="n">
        <v>0.336805555555556</v>
      </c>
      <c r="Q6" s="11" t="n">
        <v>0.338888888888889</v>
      </c>
      <c r="R6" s="11" t="n">
        <v>0.341666666666667</v>
      </c>
      <c r="S6" s="41" t="s">
        <v>5</v>
      </c>
    </row>
    <row r="7" customFormat="false" ht="13.8" hidden="false" customHeight="false" outlineLevel="0" collapsed="false">
      <c r="A7" s="30" t="n">
        <v>6</v>
      </c>
      <c r="B7" s="30" t="s">
        <v>33</v>
      </c>
      <c r="C7" s="10" t="n">
        <v>0.3125</v>
      </c>
      <c r="D7" s="11" t="n">
        <v>0.313888888888889</v>
      </c>
      <c r="E7" s="11" t="n">
        <v>0.314583333333333</v>
      </c>
      <c r="F7" s="11" t="n">
        <v>0.315277777777778</v>
      </c>
      <c r="G7" s="11" t="n">
        <v>0.318055555555556</v>
      </c>
      <c r="H7" s="11" t="n">
        <v>0.33125</v>
      </c>
      <c r="I7" s="11" t="n">
        <v>0.334027777777778</v>
      </c>
      <c r="J7" s="11" t="n">
        <v>0.334027777777778</v>
      </c>
      <c r="K7" s="11" t="n">
        <v>0.339583333333333</v>
      </c>
      <c r="L7" s="11" t="n">
        <v>0.341666666666667</v>
      </c>
      <c r="M7" s="11" t="n">
        <v>0.352777777777778</v>
      </c>
      <c r="N7" s="11" t="n">
        <v>0.355555555555556</v>
      </c>
      <c r="O7" s="11" t="n">
        <v>0.35625</v>
      </c>
      <c r="P7" s="11" t="n">
        <v>0.357638888888889</v>
      </c>
      <c r="Q7" s="11" t="n">
        <v>0.359722222222222</v>
      </c>
      <c r="R7" s="11" t="n">
        <v>0.3625</v>
      </c>
      <c r="S7" s="41" t="s">
        <v>6</v>
      </c>
    </row>
    <row r="8" customFormat="false" ht="13.8" hidden="false" customHeight="false" outlineLevel="0" collapsed="false">
      <c r="A8" s="30" t="n">
        <v>7</v>
      </c>
      <c r="B8" s="30" t="s">
        <v>33</v>
      </c>
      <c r="C8" s="10" t="n">
        <v>0.333333333333333</v>
      </c>
      <c r="D8" s="11" t="n">
        <v>0.334722222222222</v>
      </c>
      <c r="E8" s="11" t="n">
        <v>0.335416666666666</v>
      </c>
      <c r="F8" s="11" t="n">
        <v>0.336111111111111</v>
      </c>
      <c r="G8" s="11" t="n">
        <v>0.338888888888888</v>
      </c>
      <c r="H8" s="11" t="n">
        <v>0.352083333333333</v>
      </c>
      <c r="I8" s="11" t="n">
        <v>0.354861111111111</v>
      </c>
      <c r="J8" s="11" t="n">
        <v>0.354861111111111</v>
      </c>
      <c r="K8" s="11" t="n">
        <v>0.360416666666666</v>
      </c>
      <c r="L8" s="11" t="n">
        <v>0.3625</v>
      </c>
      <c r="M8" s="11" t="n">
        <v>0.373611111111111</v>
      </c>
      <c r="N8" s="11" t="n">
        <v>0.376388888888888</v>
      </c>
      <c r="O8" s="11" t="n">
        <v>0.377083333333333</v>
      </c>
      <c r="P8" s="11" t="n">
        <v>0.378472222222222</v>
      </c>
      <c r="Q8" s="11" t="n">
        <v>0.380555555555555</v>
      </c>
      <c r="R8" s="11" t="n">
        <v>0.383333333333333</v>
      </c>
      <c r="S8" s="41" t="s">
        <v>7</v>
      </c>
    </row>
    <row r="9" customFormat="false" ht="13.8" hidden="false" customHeight="false" outlineLevel="0" collapsed="false">
      <c r="A9" s="30" t="n">
        <v>8</v>
      </c>
      <c r="B9" s="30" t="s">
        <v>32</v>
      </c>
      <c r="C9" s="10" t="n">
        <v>0.354166666666666</v>
      </c>
      <c r="D9" s="11" t="n">
        <v>0.355555555555555</v>
      </c>
      <c r="E9" s="11" t="n">
        <v>0.356249999999999</v>
      </c>
      <c r="F9" s="11" t="n">
        <v>0.356944444444444</v>
      </c>
      <c r="G9" s="11" t="n">
        <v>0.359722222222222</v>
      </c>
      <c r="H9" s="11" t="n">
        <v>0.372916666666666</v>
      </c>
      <c r="I9" s="11" t="n">
        <v>0.375694444444444</v>
      </c>
      <c r="J9" s="11" t="n">
        <v>0.375694444444444</v>
      </c>
      <c r="K9" s="11" t="n">
        <v>0.381249999999999</v>
      </c>
      <c r="L9" s="11" t="n">
        <v>0.383333333333333</v>
      </c>
      <c r="M9" s="11" t="n">
        <v>0.394444444444444</v>
      </c>
      <c r="N9" s="11" t="n">
        <v>0.397222222222222</v>
      </c>
      <c r="O9" s="11" t="n">
        <v>0.397916666666666</v>
      </c>
      <c r="P9" s="11" t="n">
        <v>0.399305555555555</v>
      </c>
      <c r="Q9" s="11" t="n">
        <v>0.401388888888888</v>
      </c>
      <c r="R9" s="11" t="n">
        <v>0.404166666666666</v>
      </c>
      <c r="S9" s="41" t="s">
        <v>8</v>
      </c>
    </row>
    <row r="10" customFormat="false" ht="13.8" hidden="false" customHeight="false" outlineLevel="0" collapsed="false">
      <c r="A10" s="30" t="n">
        <v>9</v>
      </c>
      <c r="B10" s="30" t="s">
        <v>33</v>
      </c>
      <c r="C10" s="10" t="n">
        <v>0.375</v>
      </c>
      <c r="D10" s="11" t="n">
        <v>0.376388888888889</v>
      </c>
      <c r="E10" s="11" t="n">
        <v>0.377083333333333</v>
      </c>
      <c r="F10" s="11" t="n">
        <v>0.377777777777778</v>
      </c>
      <c r="G10" s="11" t="n">
        <v>0.380555555555556</v>
      </c>
      <c r="H10" s="11" t="n">
        <v>0.39375</v>
      </c>
      <c r="I10" s="11" t="n">
        <v>0.396527777777778</v>
      </c>
      <c r="J10" s="11" t="n">
        <v>0.396527777777778</v>
      </c>
      <c r="K10" s="11" t="n">
        <v>0.402083333333333</v>
      </c>
      <c r="L10" s="11" t="n">
        <v>0.404166666666667</v>
      </c>
      <c r="M10" s="11" t="n">
        <v>0.415277777777778</v>
      </c>
      <c r="N10" s="11" t="n">
        <v>0.418055555555556</v>
      </c>
      <c r="O10" s="11" t="n">
        <v>0.41875</v>
      </c>
      <c r="P10" s="11" t="n">
        <v>0.420138888888889</v>
      </c>
      <c r="Q10" s="11" t="n">
        <v>0.422222222222222</v>
      </c>
      <c r="R10" s="11" t="n">
        <v>0.425</v>
      </c>
      <c r="S10" s="41" t="s">
        <v>9</v>
      </c>
    </row>
    <row r="11" customFormat="false" ht="13.8" hidden="false" customHeight="false" outlineLevel="0" collapsed="false">
      <c r="A11" s="30" t="n">
        <v>10</v>
      </c>
      <c r="B11" s="30" t="s">
        <v>32</v>
      </c>
      <c r="C11" s="10" t="n">
        <v>0.395833333333333</v>
      </c>
      <c r="D11" s="11" t="n">
        <v>0.397222222222222</v>
      </c>
      <c r="E11" s="11" t="n">
        <v>0.397916666666667</v>
      </c>
      <c r="F11" s="11" t="n">
        <v>0.4</v>
      </c>
      <c r="G11" s="11" t="n">
        <v>0.403472222222222</v>
      </c>
      <c r="H11" s="11" t="n">
        <v>0.411111111111111</v>
      </c>
      <c r="I11" s="11" t="n">
        <v>0.4125</v>
      </c>
      <c r="J11" s="11" t="n">
        <v>0.415972222222222</v>
      </c>
      <c r="K11" s="11" t="n">
        <v>0.417361111111111</v>
      </c>
      <c r="L11" s="11" t="n">
        <v>0.419444444444444</v>
      </c>
      <c r="M11" s="11" t="n">
        <v>0.427083333333333</v>
      </c>
      <c r="N11" s="11" t="n">
        <v>0.430555555555556</v>
      </c>
      <c r="O11" s="11" t="n">
        <v>0.43125</v>
      </c>
      <c r="P11" s="11" t="n">
        <v>0.431944444444444</v>
      </c>
      <c r="Q11" s="11" t="n">
        <v>0.433333333333333</v>
      </c>
      <c r="R11" s="11" t="n">
        <v>0.434722222222222</v>
      </c>
      <c r="S11" s="41" t="s">
        <v>10</v>
      </c>
    </row>
    <row r="12" customFormat="false" ht="13.8" hidden="false" customHeight="false" outlineLevel="0" collapsed="false">
      <c r="A12" s="30" t="n">
        <v>11</v>
      </c>
      <c r="B12" s="30" t="s">
        <v>33</v>
      </c>
      <c r="C12" s="10" t="n">
        <v>0.416666666666667</v>
      </c>
      <c r="D12" s="11" t="n">
        <v>0.418055555555556</v>
      </c>
      <c r="E12" s="11" t="n">
        <v>0.41875</v>
      </c>
      <c r="F12" s="11" t="n">
        <v>0.420833333333334</v>
      </c>
      <c r="G12" s="11" t="n">
        <v>0.424305555555556</v>
      </c>
      <c r="H12" s="11" t="n">
        <v>0.431944444444445</v>
      </c>
      <c r="I12" s="11" t="n">
        <v>0.433333333333334</v>
      </c>
      <c r="J12" s="11" t="n">
        <v>0.436805555555556</v>
      </c>
      <c r="K12" s="11" t="n">
        <v>0.438194444444445</v>
      </c>
      <c r="L12" s="11" t="n">
        <v>0.440277777777778</v>
      </c>
      <c r="M12" s="11" t="n">
        <v>0.447916666666667</v>
      </c>
      <c r="N12" s="11" t="n">
        <v>0.451388888888889</v>
      </c>
      <c r="O12" s="11" t="n">
        <v>0.452083333333334</v>
      </c>
      <c r="P12" s="11" t="n">
        <v>0.452777777777778</v>
      </c>
      <c r="Q12" s="11" t="n">
        <v>0.454166666666667</v>
      </c>
      <c r="R12" s="11" t="n">
        <v>0.455555555555556</v>
      </c>
      <c r="S12" s="41" t="s">
        <v>11</v>
      </c>
    </row>
    <row r="13" customFormat="false" ht="13.8" hidden="false" customHeight="false" outlineLevel="0" collapsed="false">
      <c r="A13" s="30" t="n">
        <v>12</v>
      </c>
      <c r="B13" s="30" t="s">
        <v>32</v>
      </c>
      <c r="C13" s="10" t="n">
        <v>0.4375</v>
      </c>
      <c r="D13" s="11" t="n">
        <v>0.438888888888889</v>
      </c>
      <c r="E13" s="11" t="n">
        <v>0.439583333333333</v>
      </c>
      <c r="F13" s="11" t="n">
        <v>0.441666666666667</v>
      </c>
      <c r="G13" s="11" t="n">
        <v>0.445138888888889</v>
      </c>
      <c r="H13" s="11" t="n">
        <v>0.452777777777778</v>
      </c>
      <c r="I13" s="11" t="n">
        <v>0.454166666666667</v>
      </c>
      <c r="J13" s="11" t="n">
        <v>0.457638888888889</v>
      </c>
      <c r="K13" s="11" t="n">
        <v>0.459027777777778</v>
      </c>
      <c r="L13" s="11" t="n">
        <v>0.461111111111111</v>
      </c>
      <c r="M13" s="11" t="n">
        <v>0.46875</v>
      </c>
      <c r="N13" s="11" t="n">
        <v>0.472222222222222</v>
      </c>
      <c r="O13" s="11" t="n">
        <v>0.472916666666667</v>
      </c>
      <c r="P13" s="11" t="n">
        <v>0.473611111111111</v>
      </c>
      <c r="Q13" s="11" t="n">
        <v>0.475</v>
      </c>
      <c r="R13" s="11" t="n">
        <v>0.476388888888889</v>
      </c>
      <c r="S13" s="41" t="s">
        <v>12</v>
      </c>
    </row>
    <row r="14" customFormat="false" ht="13.8" hidden="false" customHeight="false" outlineLevel="0" collapsed="false">
      <c r="A14" s="30" t="n">
        <v>13</v>
      </c>
      <c r="B14" s="32" t="s">
        <v>33</v>
      </c>
      <c r="C14" s="10" t="n">
        <v>0.458333333333333</v>
      </c>
      <c r="D14" s="11" t="n">
        <v>0.459722222222222</v>
      </c>
      <c r="E14" s="11" t="n">
        <v>0.460416666666666</v>
      </c>
      <c r="F14" s="11" t="n">
        <v>0.4625</v>
      </c>
      <c r="G14" s="11" t="n">
        <v>0.465972222222222</v>
      </c>
      <c r="H14" s="11" t="n">
        <v>0.473611111111111</v>
      </c>
      <c r="I14" s="11" t="n">
        <v>0.475</v>
      </c>
      <c r="J14" s="11" t="n">
        <v>0.478472222222222</v>
      </c>
      <c r="K14" s="11" t="n">
        <v>0.479861111111111</v>
      </c>
      <c r="L14" s="11" t="n">
        <v>0.481944444444444</v>
      </c>
      <c r="M14" s="11" t="n">
        <v>0.489583333333333</v>
      </c>
      <c r="N14" s="11" t="n">
        <v>0.493055555555555</v>
      </c>
      <c r="O14" s="11" t="n">
        <v>0.49375</v>
      </c>
      <c r="P14" s="11" t="n">
        <v>0.494444444444444</v>
      </c>
      <c r="Q14" s="11" t="n">
        <v>0.495833333333333</v>
      </c>
      <c r="R14" s="11" t="n">
        <v>0.497222222222222</v>
      </c>
      <c r="S14" s="41" t="s">
        <v>13</v>
      </c>
    </row>
    <row r="15" customFormat="false" ht="13.8" hidden="false" customHeight="false" outlineLevel="0" collapsed="false">
      <c r="A15" s="30" t="n">
        <v>14</v>
      </c>
      <c r="B15" s="30" t="s">
        <v>32</v>
      </c>
      <c r="C15" s="10" t="n">
        <v>0.479166666666667</v>
      </c>
      <c r="D15" s="11" t="n">
        <v>0.480555555555556</v>
      </c>
      <c r="E15" s="11" t="n">
        <v>0.48125</v>
      </c>
      <c r="F15" s="11" t="n">
        <v>0.483333333333334</v>
      </c>
      <c r="G15" s="11" t="n">
        <v>0.486805555555556</v>
      </c>
      <c r="H15" s="11" t="n">
        <v>0.494444444444445</v>
      </c>
      <c r="I15" s="11" t="n">
        <v>0.495833333333334</v>
      </c>
      <c r="J15" s="11" t="n">
        <v>0.499305555555556</v>
      </c>
      <c r="K15" s="11" t="n">
        <v>0.500694444444445</v>
      </c>
      <c r="L15" s="11" t="n">
        <v>0.502777777777778</v>
      </c>
      <c r="M15" s="11" t="n">
        <v>0.510416666666667</v>
      </c>
      <c r="N15" s="11" t="n">
        <v>0.513888888888889</v>
      </c>
      <c r="O15" s="11" t="n">
        <v>0.514583333333334</v>
      </c>
      <c r="P15" s="11" t="n">
        <v>0.515277777777778</v>
      </c>
      <c r="Q15" s="11" t="n">
        <v>0.516666666666667</v>
      </c>
      <c r="R15" s="11" t="n">
        <v>0.518055555555556</v>
      </c>
      <c r="S15" s="41" t="s">
        <v>14</v>
      </c>
    </row>
    <row r="16" customFormat="false" ht="13.8" hidden="false" customHeight="false" outlineLevel="0" collapsed="false">
      <c r="A16" s="30" t="n">
        <v>15</v>
      </c>
      <c r="B16" s="30" t="s">
        <v>33</v>
      </c>
      <c r="C16" s="10" t="n">
        <v>0.5</v>
      </c>
      <c r="D16" s="11" t="n">
        <v>0.501388888888889</v>
      </c>
      <c r="E16" s="11" t="n">
        <v>0.502083333333333</v>
      </c>
      <c r="F16" s="11" t="n">
        <v>0.504166666666667</v>
      </c>
      <c r="G16" s="11" t="n">
        <v>0.507638888888889</v>
      </c>
      <c r="H16" s="11" t="n">
        <v>0.515277777777778</v>
      </c>
      <c r="I16" s="11" t="n">
        <v>0.516666666666667</v>
      </c>
      <c r="J16" s="11" t="n">
        <v>0.520138888888889</v>
      </c>
      <c r="K16" s="11" t="n">
        <v>0.521527777777778</v>
      </c>
      <c r="L16" s="11" t="n">
        <v>0.523611111111111</v>
      </c>
      <c r="M16" s="11" t="n">
        <v>0.53125</v>
      </c>
      <c r="N16" s="11" t="n">
        <v>0.534722222222222</v>
      </c>
      <c r="O16" s="11" t="n">
        <v>0.535416666666667</v>
      </c>
      <c r="P16" s="11" t="n">
        <v>0.536111111111111</v>
      </c>
      <c r="Q16" s="11" t="n">
        <v>0.5375</v>
      </c>
      <c r="R16" s="11" t="n">
        <v>0.538888888888889</v>
      </c>
      <c r="S16" s="41" t="s">
        <v>15</v>
      </c>
    </row>
    <row r="17" customFormat="false" ht="13.8" hidden="false" customHeight="false" outlineLevel="0" collapsed="false">
      <c r="A17" s="30" t="n">
        <v>16</v>
      </c>
      <c r="B17" s="30" t="s">
        <v>32</v>
      </c>
      <c r="C17" s="10" t="n">
        <v>0.520833333333333</v>
      </c>
      <c r="D17" s="11" t="n">
        <v>0.522222222222222</v>
      </c>
      <c r="E17" s="11" t="n">
        <v>0.522916666666666</v>
      </c>
      <c r="F17" s="11" t="n">
        <v>0.525</v>
      </c>
      <c r="G17" s="11" t="n">
        <v>0.528472222222222</v>
      </c>
      <c r="H17" s="11" t="n">
        <v>0.536111111111111</v>
      </c>
      <c r="I17" s="11" t="n">
        <v>0.5375</v>
      </c>
      <c r="J17" s="11" t="n">
        <v>0.540972222222222</v>
      </c>
      <c r="K17" s="11" t="n">
        <v>0.542361111111111</v>
      </c>
      <c r="L17" s="11" t="n">
        <v>0.544444444444444</v>
      </c>
      <c r="M17" s="11" t="n">
        <v>0.552083333333333</v>
      </c>
      <c r="N17" s="11" t="n">
        <v>0.555555555555555</v>
      </c>
      <c r="O17" s="11" t="n">
        <v>0.55625</v>
      </c>
      <c r="P17" s="11" t="n">
        <v>0.556944444444444</v>
      </c>
      <c r="Q17" s="11" t="n">
        <v>0.558333333333333</v>
      </c>
      <c r="R17" s="11" t="n">
        <v>0.559722222222222</v>
      </c>
      <c r="S17" s="41" t="s">
        <v>16</v>
      </c>
    </row>
    <row r="18" customFormat="false" ht="13.8" hidden="false" customHeight="false" outlineLevel="0" collapsed="false">
      <c r="A18" s="30" t="n">
        <v>17</v>
      </c>
      <c r="B18" s="32" t="s">
        <v>33</v>
      </c>
      <c r="C18" s="10" t="n">
        <v>0.541666666666667</v>
      </c>
      <c r="D18" s="11" t="n">
        <v>0.543055555555556</v>
      </c>
      <c r="E18" s="11" t="n">
        <v>0.54375</v>
      </c>
      <c r="F18" s="11" t="n">
        <v>0.545833333333334</v>
      </c>
      <c r="G18" s="11" t="n">
        <v>0.549305555555556</v>
      </c>
      <c r="H18" s="11" t="n">
        <v>0.556944444444445</v>
      </c>
      <c r="I18" s="11" t="n">
        <v>0.558333333333334</v>
      </c>
      <c r="J18" s="11" t="n">
        <v>0.561805555555556</v>
      </c>
      <c r="K18" s="11" t="n">
        <v>0.563194444444445</v>
      </c>
      <c r="L18" s="11" t="n">
        <v>0.565277777777778</v>
      </c>
      <c r="M18" s="11" t="n">
        <v>0.572916666666667</v>
      </c>
      <c r="N18" s="11" t="n">
        <v>0.576388888888889</v>
      </c>
      <c r="O18" s="11" t="n">
        <v>0.577083333333334</v>
      </c>
      <c r="P18" s="11" t="n">
        <v>0.577777777777778</v>
      </c>
      <c r="Q18" s="11" t="n">
        <v>0.579166666666667</v>
      </c>
      <c r="R18" s="11" t="n">
        <v>0.580555555555556</v>
      </c>
      <c r="S18" s="41" t="s">
        <v>17</v>
      </c>
    </row>
    <row r="19" customFormat="false" ht="13.8" hidden="false" customHeight="false" outlineLevel="0" collapsed="false">
      <c r="A19" s="30" t="n">
        <v>18</v>
      </c>
      <c r="B19" s="30" t="s">
        <v>32</v>
      </c>
      <c r="C19" s="10" t="n">
        <v>0.5625</v>
      </c>
      <c r="D19" s="11" t="n">
        <v>0.563888888888889</v>
      </c>
      <c r="E19" s="11" t="n">
        <v>0.564583333333333</v>
      </c>
      <c r="F19" s="11" t="n">
        <v>0.566666666666667</v>
      </c>
      <c r="G19" s="11" t="n">
        <v>0.570138888888889</v>
      </c>
      <c r="H19" s="11" t="n">
        <v>0.577777777777778</v>
      </c>
      <c r="I19" s="11" t="n">
        <v>0.579166666666667</v>
      </c>
      <c r="J19" s="11" t="n">
        <v>0.582638888888889</v>
      </c>
      <c r="K19" s="11" t="n">
        <v>0.584027777777778</v>
      </c>
      <c r="L19" s="11" t="n">
        <v>0.586111111111111</v>
      </c>
      <c r="M19" s="11" t="n">
        <v>0.59375</v>
      </c>
      <c r="N19" s="11" t="n">
        <v>0.597222222222222</v>
      </c>
      <c r="O19" s="11" t="n">
        <v>0.597916666666667</v>
      </c>
      <c r="P19" s="11" t="n">
        <v>0.598611111111111</v>
      </c>
      <c r="Q19" s="11" t="n">
        <v>0.6</v>
      </c>
      <c r="R19" s="11" t="n">
        <v>0.601388888888889</v>
      </c>
      <c r="S19" s="41" t="s">
        <v>18</v>
      </c>
    </row>
    <row r="20" customFormat="false" ht="13.8" hidden="false" customHeight="false" outlineLevel="0" collapsed="false">
      <c r="A20" s="30" t="n">
        <v>19</v>
      </c>
      <c r="B20" s="30" t="s">
        <v>33</v>
      </c>
      <c r="C20" s="10" t="n">
        <v>0.583333333333333</v>
      </c>
      <c r="D20" s="11" t="n">
        <v>0.584722222222222</v>
      </c>
      <c r="E20" s="11" t="n">
        <v>0.585416666666666</v>
      </c>
      <c r="F20" s="11" t="n">
        <v>0.5875</v>
      </c>
      <c r="G20" s="11" t="n">
        <v>0.590972222222222</v>
      </c>
      <c r="H20" s="11" t="n">
        <v>0.598611111111111</v>
      </c>
      <c r="I20" s="11" t="n">
        <v>0.6</v>
      </c>
      <c r="J20" s="11" t="n">
        <v>0.603472222222222</v>
      </c>
      <c r="K20" s="11" t="n">
        <v>0.604861111111111</v>
      </c>
      <c r="L20" s="11" t="n">
        <v>0.606944444444444</v>
      </c>
      <c r="M20" s="11" t="n">
        <v>0.614583333333333</v>
      </c>
      <c r="N20" s="11" t="n">
        <v>0.618055555555555</v>
      </c>
      <c r="O20" s="11" t="n">
        <v>0.61875</v>
      </c>
      <c r="P20" s="11" t="n">
        <v>0.619444444444444</v>
      </c>
      <c r="Q20" s="11" t="n">
        <v>0.620833333333333</v>
      </c>
      <c r="R20" s="11" t="n">
        <v>0.622222222222222</v>
      </c>
      <c r="S20" s="41" t="s">
        <v>19</v>
      </c>
    </row>
    <row r="21" customFormat="false" ht="13.8" hidden="false" customHeight="false" outlineLevel="0" collapsed="false">
      <c r="A21" s="30" t="n">
        <v>20</v>
      </c>
      <c r="B21" s="30" t="s">
        <v>32</v>
      </c>
      <c r="C21" s="10" t="n">
        <v>0.604166666666666</v>
      </c>
      <c r="D21" s="11" t="n">
        <v>0.612499999999999</v>
      </c>
      <c r="E21" s="11" t="n">
        <v>0.615277777777777</v>
      </c>
      <c r="F21" s="11" t="n">
        <v>0.616666666666666</v>
      </c>
      <c r="G21" s="11" t="n">
        <v>0.620138888888888</v>
      </c>
      <c r="H21" s="11" t="n">
        <v>0.626388888888888</v>
      </c>
      <c r="I21" s="11" t="n">
        <v>0.628472222222222</v>
      </c>
      <c r="J21" s="11" t="n">
        <v>0.631944444444444</v>
      </c>
      <c r="K21" s="11" t="n">
        <v>0.634722222222222</v>
      </c>
      <c r="L21" s="11" t="n">
        <v>0.63611111111111</v>
      </c>
      <c r="M21" s="11" t="n">
        <v>0.645138888888888</v>
      </c>
      <c r="N21" s="11" t="n">
        <v>0.649999999999999</v>
      </c>
      <c r="O21" s="11" t="n">
        <v>0.654166666666666</v>
      </c>
      <c r="P21" s="11" t="n">
        <v>0.656944444444444</v>
      </c>
      <c r="Q21" s="11" t="n">
        <v>0.657638888888888</v>
      </c>
      <c r="R21" s="11" t="n">
        <v>0.660416666666666</v>
      </c>
      <c r="S21" s="41" t="s">
        <v>20</v>
      </c>
    </row>
    <row r="22" customFormat="false" ht="13.8" hidden="false" customHeight="false" outlineLevel="0" collapsed="false">
      <c r="A22" s="30" t="n">
        <v>21</v>
      </c>
      <c r="B22" s="30" t="s">
        <v>33</v>
      </c>
      <c r="C22" s="10" t="n">
        <v>0.625</v>
      </c>
      <c r="D22" s="11" t="n">
        <v>0.633333333333333</v>
      </c>
      <c r="E22" s="11" t="n">
        <v>0.636111111111111</v>
      </c>
      <c r="F22" s="11" t="n">
        <v>0.6375</v>
      </c>
      <c r="G22" s="11" t="n">
        <v>0.640972222222222</v>
      </c>
      <c r="H22" s="11" t="n">
        <v>0.647222222222222</v>
      </c>
      <c r="I22" s="11" t="n">
        <v>0.649305555555556</v>
      </c>
      <c r="J22" s="11" t="n">
        <v>0.652777777777778</v>
      </c>
      <c r="K22" s="11" t="n">
        <v>0.655555555555555</v>
      </c>
      <c r="L22" s="11" t="n">
        <v>0.656944444444445</v>
      </c>
      <c r="M22" s="11" t="n">
        <v>0.665972222222222</v>
      </c>
      <c r="N22" s="11" t="n">
        <v>0.670833333333333</v>
      </c>
      <c r="O22" s="11" t="n">
        <v>0.675</v>
      </c>
      <c r="P22" s="11" t="n">
        <v>0.677777777777778</v>
      </c>
      <c r="Q22" s="11" t="n">
        <v>0.678472222222222</v>
      </c>
      <c r="R22" s="11" t="n">
        <v>0.68125</v>
      </c>
      <c r="S22" s="41" t="s">
        <v>21</v>
      </c>
    </row>
    <row r="23" customFormat="false" ht="13.8" hidden="false" customHeight="false" outlineLevel="0" collapsed="false">
      <c r="A23" s="30" t="n">
        <v>22</v>
      </c>
      <c r="B23" s="30" t="s">
        <v>34</v>
      </c>
      <c r="C23" s="10" t="n">
        <v>0.645833333333333</v>
      </c>
      <c r="D23" s="11" t="n">
        <v>0.654166666666666</v>
      </c>
      <c r="E23" s="11" t="n">
        <v>0.656944444444444</v>
      </c>
      <c r="F23" s="11" t="n">
        <v>0.658333333333333</v>
      </c>
      <c r="G23" s="11" t="n">
        <v>0.661805555555555</v>
      </c>
      <c r="H23" s="11" t="n">
        <v>0.668055555555555</v>
      </c>
      <c r="I23" s="11" t="n">
        <v>0.670138888888889</v>
      </c>
      <c r="J23" s="11" t="n">
        <v>0.673611111111111</v>
      </c>
      <c r="K23" s="11" t="n">
        <v>0.676388888888889</v>
      </c>
      <c r="L23" s="11" t="n">
        <v>0.677777777777778</v>
      </c>
      <c r="M23" s="11" t="n">
        <v>0.686805555555555</v>
      </c>
      <c r="N23" s="11" t="n">
        <v>0.691666666666666</v>
      </c>
      <c r="O23" s="11" t="n">
        <v>0.695833333333333</v>
      </c>
      <c r="P23" s="11" t="n">
        <v>0.698611111111111</v>
      </c>
      <c r="Q23" s="11" t="n">
        <v>0.699305555555555</v>
      </c>
      <c r="R23" s="12" t="n">
        <v>0.702083333333333</v>
      </c>
      <c r="S23" s="41" t="s">
        <v>22</v>
      </c>
    </row>
    <row r="24" customFormat="false" ht="13.8" hidden="false" customHeight="false" outlineLevel="0" collapsed="false">
      <c r="A24" s="33" t="n">
        <v>23</v>
      </c>
      <c r="B24" s="32" t="s">
        <v>32</v>
      </c>
      <c r="C24" s="10" t="n">
        <v>0.666666666666667</v>
      </c>
      <c r="D24" s="11" t="n">
        <v>0.675</v>
      </c>
      <c r="E24" s="11" t="n">
        <v>0.677777777777778</v>
      </c>
      <c r="F24" s="11" t="n">
        <v>0.679166666666667</v>
      </c>
      <c r="G24" s="11" t="n">
        <v>0.682638888888889</v>
      </c>
      <c r="H24" s="11" t="n">
        <v>0.688888888888889</v>
      </c>
      <c r="I24" s="11" t="n">
        <v>0.690972222222223</v>
      </c>
      <c r="J24" s="11" t="n">
        <v>0.694444444444445</v>
      </c>
      <c r="K24" s="11" t="n">
        <v>0.697222222222222</v>
      </c>
      <c r="L24" s="11" t="n">
        <v>0.698611111111111</v>
      </c>
      <c r="M24" s="11" t="n">
        <v>0.707638888888889</v>
      </c>
      <c r="N24" s="11" t="n">
        <v>0.7125</v>
      </c>
      <c r="O24" s="11" t="n">
        <v>0.716666666666667</v>
      </c>
      <c r="P24" s="11" t="n">
        <v>0.719444444444445</v>
      </c>
      <c r="Q24" s="11" t="n">
        <v>0.720138888888889</v>
      </c>
      <c r="R24" s="12" t="n">
        <v>0.722916666666667</v>
      </c>
      <c r="S24" s="41" t="s">
        <v>23</v>
      </c>
    </row>
    <row r="25" customFormat="false" ht="13.8" hidden="false" customHeight="false" outlineLevel="0" collapsed="false">
      <c r="A25" s="33" t="n">
        <v>24</v>
      </c>
      <c r="B25" s="30" t="s">
        <v>33</v>
      </c>
      <c r="C25" s="10" t="n">
        <v>0.6875</v>
      </c>
      <c r="D25" s="11" t="n">
        <v>0.695833333333333</v>
      </c>
      <c r="E25" s="11" t="n">
        <v>0.698611111111111</v>
      </c>
      <c r="F25" s="11" t="n">
        <v>0.7</v>
      </c>
      <c r="G25" s="11" t="n">
        <v>0.703472222222222</v>
      </c>
      <c r="H25" s="11" t="n">
        <v>0.709722222222222</v>
      </c>
      <c r="I25" s="11" t="n">
        <v>0.711805555555556</v>
      </c>
      <c r="J25" s="11" t="n">
        <v>0.715277777777778</v>
      </c>
      <c r="K25" s="11" t="n">
        <v>0.718055555555555</v>
      </c>
      <c r="L25" s="11" t="n">
        <v>0.719444444444445</v>
      </c>
      <c r="M25" s="11" t="n">
        <v>0.728472222222222</v>
      </c>
      <c r="N25" s="11" t="n">
        <v>0.733333333333333</v>
      </c>
      <c r="O25" s="11" t="n">
        <v>0.7375</v>
      </c>
      <c r="P25" s="11" t="n">
        <v>0.740277777777778</v>
      </c>
      <c r="Q25" s="11" t="n">
        <v>0.740972222222222</v>
      </c>
      <c r="R25" s="12" t="n">
        <v>0.74375</v>
      </c>
      <c r="S25" s="41" t="s">
        <v>24</v>
      </c>
    </row>
    <row r="26" customFormat="false" ht="13.8" hidden="false" customHeight="false" outlineLevel="0" collapsed="false">
      <c r="A26" s="33" t="n">
        <v>25</v>
      </c>
      <c r="B26" s="32" t="s">
        <v>34</v>
      </c>
      <c r="C26" s="10" t="n">
        <v>0.708333333333331</v>
      </c>
      <c r="D26" s="11" t="n">
        <v>0.716666666666664</v>
      </c>
      <c r="E26" s="11" t="n">
        <v>0.719444444444442</v>
      </c>
      <c r="F26" s="11" t="n">
        <v>0.720833333333331</v>
      </c>
      <c r="G26" s="11" t="n">
        <v>0.724305555555553</v>
      </c>
      <c r="H26" s="11" t="n">
        <v>0.730555555555553</v>
      </c>
      <c r="I26" s="11" t="n">
        <v>0.732638888888887</v>
      </c>
      <c r="J26" s="11" t="n">
        <v>0.736111111111109</v>
      </c>
      <c r="K26" s="11" t="n">
        <v>0.738888888888887</v>
      </c>
      <c r="L26" s="11" t="n">
        <v>0.740277777777775</v>
      </c>
      <c r="M26" s="11" t="n">
        <v>0.749305555555553</v>
      </c>
      <c r="N26" s="11" t="n">
        <v>0.754166666666664</v>
      </c>
      <c r="O26" s="11" t="n">
        <v>0.758333333333331</v>
      </c>
      <c r="P26" s="11" t="n">
        <v>0.761111111111109</v>
      </c>
      <c r="Q26" s="11" t="n">
        <v>0.761805555555553</v>
      </c>
      <c r="R26" s="12" t="n">
        <v>0.764583333333331</v>
      </c>
      <c r="S26" s="41" t="s">
        <v>25</v>
      </c>
    </row>
    <row r="27" customFormat="false" ht="13.8" hidden="false" customHeight="false" outlineLevel="0" collapsed="false">
      <c r="A27" s="33" t="n">
        <v>26</v>
      </c>
      <c r="B27" s="30" t="s">
        <v>32</v>
      </c>
      <c r="C27" s="10" t="n">
        <v>0.729166666666664</v>
      </c>
      <c r="D27" s="11" t="n">
        <v>0.737499999999997</v>
      </c>
      <c r="E27" s="11" t="n">
        <v>0.740277777777775</v>
      </c>
      <c r="F27" s="11" t="n">
        <v>0.741666666666664</v>
      </c>
      <c r="G27" s="11" t="n">
        <v>0.745138888888886</v>
      </c>
      <c r="H27" s="11" t="n">
        <v>0.751388888888886</v>
      </c>
      <c r="I27" s="11" t="n">
        <v>0.75347222222222</v>
      </c>
      <c r="J27" s="11" t="n">
        <v>0.756944444444442</v>
      </c>
      <c r="K27" s="11" t="n">
        <v>0.759722222222219</v>
      </c>
      <c r="L27" s="11" t="n">
        <v>0.761111111111109</v>
      </c>
      <c r="M27" s="11" t="n">
        <v>0.770138888888886</v>
      </c>
      <c r="N27" s="11" t="n">
        <v>0.774999999999997</v>
      </c>
      <c r="O27" s="11" t="n">
        <v>0.779166666666664</v>
      </c>
      <c r="P27" s="11" t="n">
        <v>0.781944444444442</v>
      </c>
      <c r="Q27" s="11" t="n">
        <v>0.782638888888886</v>
      </c>
      <c r="R27" s="12" t="n">
        <v>0.785416666666664</v>
      </c>
      <c r="S27" s="41" t="s">
        <v>26</v>
      </c>
    </row>
    <row r="28" customFormat="false" ht="13.8" hidden="false" customHeight="false" outlineLevel="0" collapsed="false">
      <c r="A28" s="33" t="n">
        <v>27</v>
      </c>
      <c r="B28" s="32" t="s">
        <v>33</v>
      </c>
      <c r="C28" s="10" t="n">
        <v>0.749999999999997</v>
      </c>
      <c r="D28" s="11" t="n">
        <v>0.75833333333333</v>
      </c>
      <c r="E28" s="11" t="n">
        <v>0.761111111111108</v>
      </c>
      <c r="F28" s="11" t="n">
        <v>0.762499999999997</v>
      </c>
      <c r="G28" s="11" t="n">
        <v>0.765972222222219</v>
      </c>
      <c r="H28" s="11" t="n">
        <v>0.772222222222219</v>
      </c>
      <c r="I28" s="11" t="n">
        <v>0.774305555555553</v>
      </c>
      <c r="J28" s="11" t="n">
        <v>0.777777777777775</v>
      </c>
      <c r="K28" s="11" t="n">
        <v>0.780555555555552</v>
      </c>
      <c r="L28" s="11" t="n">
        <v>0.781944444444441</v>
      </c>
      <c r="M28" s="11" t="n">
        <v>0.790972222222219</v>
      </c>
      <c r="N28" s="11" t="n">
        <v>0.79583333333333</v>
      </c>
      <c r="O28" s="11" t="n">
        <v>0.799999999999997</v>
      </c>
      <c r="P28" s="11" t="n">
        <v>0.802777777777775</v>
      </c>
      <c r="Q28" s="11" t="n">
        <v>0.803472222222219</v>
      </c>
      <c r="R28" s="12" t="n">
        <v>0.806249999999997</v>
      </c>
      <c r="S28" s="41" t="s">
        <v>27</v>
      </c>
    </row>
    <row r="29" customFormat="false" ht="13.8" hidden="false" customHeight="false" outlineLevel="0" collapsed="false">
      <c r="A29" s="33" t="n">
        <v>28</v>
      </c>
      <c r="B29" s="32" t="s">
        <v>34</v>
      </c>
      <c r="C29" s="10" t="n">
        <v>0.77083333333333</v>
      </c>
      <c r="D29" s="11" t="n">
        <v>0.772222222222219</v>
      </c>
      <c r="E29" s="11" t="n">
        <v>0.772916666666663</v>
      </c>
      <c r="F29" s="11" t="n">
        <v>0.774999999999997</v>
      </c>
      <c r="G29" s="11" t="n">
        <v>0.778472222222219</v>
      </c>
      <c r="H29" s="11" t="n">
        <v>0.786111111111108</v>
      </c>
      <c r="I29" s="11" t="n">
        <v>0.787499999999997</v>
      </c>
      <c r="J29" s="11" t="n">
        <v>0.790972222222219</v>
      </c>
      <c r="K29" s="11" t="n">
        <v>0.792361111111108</v>
      </c>
      <c r="L29" s="11" t="n">
        <v>0.794444444444441</v>
      </c>
      <c r="M29" s="11" t="n">
        <v>0.80208333333333</v>
      </c>
      <c r="N29" s="11" t="n">
        <v>0.805555555555552</v>
      </c>
      <c r="O29" s="11" t="n">
        <v>0.806249999999996</v>
      </c>
      <c r="P29" s="11" t="n">
        <v>0.806944444444441</v>
      </c>
      <c r="Q29" s="11" t="n">
        <v>0.80833333333333</v>
      </c>
      <c r="R29" s="12" t="n">
        <v>0.809722222222219</v>
      </c>
      <c r="S29" s="41" t="s">
        <v>28</v>
      </c>
    </row>
    <row r="30" customFormat="false" ht="13.8" hidden="false" customHeight="false" outlineLevel="0" collapsed="false">
      <c r="A30" s="34" t="n">
        <v>29</v>
      </c>
      <c r="B30" s="42" t="s">
        <v>32</v>
      </c>
      <c r="C30" s="22" t="n">
        <v>0.791666666666663</v>
      </c>
      <c r="D30" s="23" t="n">
        <v>0.793055555555552</v>
      </c>
      <c r="E30" s="23" t="n">
        <v>0.793749999999996</v>
      </c>
      <c r="F30" s="23" t="n">
        <v>0.79583333333333</v>
      </c>
      <c r="G30" s="23" t="n">
        <v>0.799305555555552</v>
      </c>
      <c r="H30" s="23" t="n">
        <v>0.806944444444441</v>
      </c>
      <c r="I30" s="23" t="n">
        <v>0.80833333333333</v>
      </c>
      <c r="J30" s="23" t="n">
        <v>0.811805555555552</v>
      </c>
      <c r="K30" s="23" t="n">
        <v>0.813194444444441</v>
      </c>
      <c r="L30" s="23" t="n">
        <v>0.815277777777774</v>
      </c>
      <c r="M30" s="23" t="n">
        <v>0.822916666666663</v>
      </c>
      <c r="N30" s="23" t="n">
        <v>0.826388888888885</v>
      </c>
      <c r="O30" s="23" t="n">
        <v>0.82708333333333</v>
      </c>
      <c r="P30" s="23" t="n">
        <v>0.827777777777774</v>
      </c>
      <c r="Q30" s="23" t="n">
        <v>0.829166666666663</v>
      </c>
      <c r="R30" s="24" t="n">
        <v>0.830555555555552</v>
      </c>
      <c r="S30" s="41" t="s">
        <v>29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L2" activeCellId="0" sqref="L2:L30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0" t="n">
        <v>409</v>
      </c>
      <c r="B1" s="0" t="n">
        <v>400</v>
      </c>
      <c r="C1" s="0" t="n">
        <v>401</v>
      </c>
      <c r="D1" s="0" t="n">
        <v>402</v>
      </c>
      <c r="E1" s="0" t="n">
        <v>403</v>
      </c>
      <c r="F1" s="0" t="n">
        <v>404</v>
      </c>
      <c r="G1" s="0" t="n">
        <v>405</v>
      </c>
      <c r="H1" s="0" t="n">
        <v>406</v>
      </c>
      <c r="I1" s="0" t="n">
        <v>407</v>
      </c>
      <c r="J1" s="0" t="n">
        <v>408</v>
      </c>
      <c r="K1" s="0" t="n">
        <v>409</v>
      </c>
      <c r="L1" s="0" t="s">
        <v>0</v>
      </c>
    </row>
    <row r="2" customFormat="false" ht="13.8" hidden="false" customHeight="false" outlineLevel="0" collapsed="false">
      <c r="A2" s="43" t="n">
        <v>0.208333333333333</v>
      </c>
      <c r="B2" s="43" t="n">
        <v>0.209027777777778</v>
      </c>
      <c r="C2" s="43" t="n">
        <v>0.211805555555556</v>
      </c>
      <c r="D2" s="43" t="n">
        <v>0.213194444444444</v>
      </c>
      <c r="E2" s="43" t="n">
        <v>0.215277777777778</v>
      </c>
      <c r="F2" s="43" t="n">
        <v>0.216666666666667</v>
      </c>
      <c r="G2" s="43" t="n">
        <v>0.218055555555556</v>
      </c>
      <c r="H2" s="43" t="n">
        <v>0.220138888888889</v>
      </c>
      <c r="I2" s="43" t="n">
        <v>0.221527777777778</v>
      </c>
      <c r="J2" s="43" t="n">
        <v>0.222916666666667</v>
      </c>
      <c r="K2" s="43" t="n">
        <v>0.224305555555556</v>
      </c>
      <c r="L2" s="44" t="s">
        <v>1</v>
      </c>
    </row>
    <row r="3" customFormat="false" ht="13.8" hidden="false" customHeight="false" outlineLevel="0" collapsed="false">
      <c r="A3" s="43" t="n">
        <v>0.229166666666667</v>
      </c>
      <c r="B3" s="43" t="n">
        <v>0.229861111111111</v>
      </c>
      <c r="C3" s="43" t="n">
        <v>0.232638888888889</v>
      </c>
      <c r="D3" s="43" t="n">
        <v>0.234027777777778</v>
      </c>
      <c r="E3" s="43" t="n">
        <v>0.236111111111111</v>
      </c>
      <c r="F3" s="43" t="n">
        <v>0.2375</v>
      </c>
      <c r="G3" s="43" t="n">
        <v>0.238888888888889</v>
      </c>
      <c r="H3" s="43" t="n">
        <v>0.240972222222222</v>
      </c>
      <c r="I3" s="43" t="n">
        <v>0.242361111111111</v>
      </c>
      <c r="J3" s="43" t="n">
        <v>0.24375</v>
      </c>
      <c r="K3" s="43" t="n">
        <v>0.245138888888889</v>
      </c>
      <c r="L3" s="44" t="s">
        <v>2</v>
      </c>
    </row>
    <row r="4" customFormat="false" ht="13.8" hidden="false" customHeight="false" outlineLevel="0" collapsed="false">
      <c r="A4" s="43" t="n">
        <v>0.25</v>
      </c>
      <c r="B4" s="43" t="n">
        <v>0.250694444444444</v>
      </c>
      <c r="C4" s="43" t="n">
        <v>0.253472222222222</v>
      </c>
      <c r="D4" s="43" t="n">
        <v>0.254861111111111</v>
      </c>
      <c r="E4" s="43" t="n">
        <v>0.256944444444444</v>
      </c>
      <c r="F4" s="43" t="n">
        <v>0.258333333333333</v>
      </c>
      <c r="G4" s="43" t="n">
        <v>0.259722222222222</v>
      </c>
      <c r="H4" s="43" t="n">
        <v>0.261805555555556</v>
      </c>
      <c r="I4" s="43" t="n">
        <v>0.263194444444444</v>
      </c>
      <c r="J4" s="43" t="n">
        <v>0.264583333333333</v>
      </c>
      <c r="K4" s="43" t="n">
        <v>0.265972222222222</v>
      </c>
      <c r="L4" s="44" t="s">
        <v>3</v>
      </c>
    </row>
    <row r="5" customFormat="false" ht="13.8" hidden="false" customHeight="false" outlineLevel="0" collapsed="false">
      <c r="A5" s="43" t="n">
        <v>0.270833333333333</v>
      </c>
      <c r="B5" s="43" t="n">
        <v>0.271527777777778</v>
      </c>
      <c r="C5" s="43" t="n">
        <v>0.274305555555556</v>
      </c>
      <c r="D5" s="43" t="n">
        <v>0.275694444444444</v>
      </c>
      <c r="E5" s="43" t="n">
        <v>0.277777777777778</v>
      </c>
      <c r="F5" s="43" t="n">
        <v>0.279166666666667</v>
      </c>
      <c r="G5" s="43" t="n">
        <v>0.280555555555556</v>
      </c>
      <c r="H5" s="43" t="n">
        <v>0.282638888888889</v>
      </c>
      <c r="I5" s="43" t="n">
        <v>0.284027777777778</v>
      </c>
      <c r="J5" s="43" t="n">
        <v>0.285416666666667</v>
      </c>
      <c r="K5" s="43" t="n">
        <v>0.286805555555556</v>
      </c>
      <c r="L5" s="44" t="s">
        <v>4</v>
      </c>
    </row>
    <row r="6" customFormat="false" ht="13.8" hidden="false" customHeight="false" outlineLevel="0" collapsed="false">
      <c r="A6" s="43" t="n">
        <v>0.291666666666667</v>
      </c>
      <c r="B6" s="43" t="n">
        <v>0.292361111111111</v>
      </c>
      <c r="C6" s="43" t="n">
        <v>0.295138888888889</v>
      </c>
      <c r="D6" s="43" t="n">
        <v>0.296527777777778</v>
      </c>
      <c r="E6" s="43" t="n">
        <v>0.298611111111111</v>
      </c>
      <c r="F6" s="43" t="n">
        <v>0.3</v>
      </c>
      <c r="G6" s="43" t="n">
        <v>0.301388888888889</v>
      </c>
      <c r="H6" s="43" t="n">
        <v>0.303472222222222</v>
      </c>
      <c r="I6" s="43" t="n">
        <v>0.304861111111111</v>
      </c>
      <c r="J6" s="43" t="n">
        <v>0.30625</v>
      </c>
      <c r="K6" s="43" t="n">
        <v>0.307638888888889</v>
      </c>
      <c r="L6" s="44" t="s">
        <v>5</v>
      </c>
    </row>
    <row r="7" customFormat="false" ht="13.8" hidden="false" customHeight="false" outlineLevel="0" collapsed="false">
      <c r="A7" s="43" t="n">
        <v>0.3125</v>
      </c>
      <c r="B7" s="43" t="n">
        <v>0.313194444444444</v>
      </c>
      <c r="C7" s="43" t="n">
        <v>0.315972222222222</v>
      </c>
      <c r="D7" s="43" t="n">
        <v>0.317361111111111</v>
      </c>
      <c r="E7" s="43" t="n">
        <v>0.319444444444444</v>
      </c>
      <c r="F7" s="43" t="n">
        <v>0.320833333333333</v>
      </c>
      <c r="G7" s="43" t="n">
        <v>0.322222222222222</v>
      </c>
      <c r="H7" s="43" t="n">
        <v>0.324305555555556</v>
      </c>
      <c r="I7" s="43" t="n">
        <v>0.325694444444444</v>
      </c>
      <c r="J7" s="43" t="n">
        <v>0.327083333333333</v>
      </c>
      <c r="K7" s="43" t="n">
        <v>0.328472222222222</v>
      </c>
      <c r="L7" s="44" t="s">
        <v>6</v>
      </c>
    </row>
    <row r="8" customFormat="false" ht="13.8" hidden="false" customHeight="false" outlineLevel="0" collapsed="false">
      <c r="A8" s="43" t="n">
        <v>0.333333333333333</v>
      </c>
      <c r="B8" s="43" t="n">
        <v>0.334027777777778</v>
      </c>
      <c r="C8" s="43" t="n">
        <v>0.336805555555556</v>
      </c>
      <c r="D8" s="43" t="n">
        <v>0.338194444444444</v>
      </c>
      <c r="E8" s="43" t="n">
        <v>0.340277777777778</v>
      </c>
      <c r="F8" s="43" t="n">
        <v>0.341666666666667</v>
      </c>
      <c r="G8" s="43" t="n">
        <v>0.343055555555556</v>
      </c>
      <c r="H8" s="43" t="n">
        <v>0.345138888888889</v>
      </c>
      <c r="I8" s="43" t="n">
        <v>0.346527777777778</v>
      </c>
      <c r="J8" s="43" t="n">
        <v>0.347916666666667</v>
      </c>
      <c r="K8" s="43" t="n">
        <v>0.349305555555556</v>
      </c>
      <c r="L8" s="44" t="s">
        <v>7</v>
      </c>
    </row>
    <row r="9" customFormat="false" ht="13.8" hidden="false" customHeight="false" outlineLevel="0" collapsed="false">
      <c r="A9" s="43" t="n">
        <v>0.354166666666667</v>
      </c>
      <c r="B9" s="43" t="n">
        <v>0.354861111111111</v>
      </c>
      <c r="C9" s="43" t="n">
        <v>0.357638888888889</v>
      </c>
      <c r="D9" s="43" t="n">
        <v>0.359027777777778</v>
      </c>
      <c r="E9" s="43" t="n">
        <v>0.361111111111111</v>
      </c>
      <c r="F9" s="43" t="n">
        <v>0.3625</v>
      </c>
      <c r="G9" s="43" t="n">
        <v>0.363888888888889</v>
      </c>
      <c r="H9" s="43" t="n">
        <v>0.365972222222222</v>
      </c>
      <c r="I9" s="43" t="n">
        <v>0.367361111111111</v>
      </c>
      <c r="J9" s="43" t="n">
        <v>0.36875</v>
      </c>
      <c r="K9" s="43" t="n">
        <v>0.370138888888889</v>
      </c>
      <c r="L9" s="44" t="s">
        <v>8</v>
      </c>
    </row>
    <row r="10" customFormat="false" ht="13.8" hidden="false" customHeight="false" outlineLevel="0" collapsed="false">
      <c r="A10" s="43" t="n">
        <v>0.375</v>
      </c>
      <c r="B10" s="43" t="n">
        <v>0.375694444444444</v>
      </c>
      <c r="C10" s="43" t="n">
        <v>0.378472222222222</v>
      </c>
      <c r="D10" s="43" t="n">
        <v>0.379861111111111</v>
      </c>
      <c r="E10" s="43" t="n">
        <v>0.381944444444444</v>
      </c>
      <c r="F10" s="43" t="n">
        <v>0.383333333333333</v>
      </c>
      <c r="G10" s="43" t="n">
        <v>0.384722222222222</v>
      </c>
      <c r="H10" s="43" t="n">
        <v>0.386805555555556</v>
      </c>
      <c r="I10" s="43" t="n">
        <v>0.388194444444444</v>
      </c>
      <c r="J10" s="43" t="n">
        <v>0.389583333333333</v>
      </c>
      <c r="K10" s="43" t="n">
        <v>0.390972222222222</v>
      </c>
      <c r="L10" s="44" t="s">
        <v>9</v>
      </c>
    </row>
    <row r="11" customFormat="false" ht="13.8" hidden="false" customHeight="false" outlineLevel="0" collapsed="false">
      <c r="A11" s="43" t="n">
        <v>0.395833333333333</v>
      </c>
      <c r="B11" s="43" t="n">
        <v>0.396527777777778</v>
      </c>
      <c r="C11" s="43" t="n">
        <v>0.399305555555556</v>
      </c>
      <c r="D11" s="43" t="n">
        <v>0.400694444444444</v>
      </c>
      <c r="E11" s="43" t="n">
        <v>0.402777777777778</v>
      </c>
      <c r="F11" s="43" t="n">
        <v>0.404166666666667</v>
      </c>
      <c r="G11" s="43" t="n">
        <v>0.405555555555556</v>
      </c>
      <c r="H11" s="43" t="n">
        <v>0.407638888888889</v>
      </c>
      <c r="I11" s="43" t="n">
        <v>0.409027777777778</v>
      </c>
      <c r="J11" s="43" t="n">
        <v>0.410416666666667</v>
      </c>
      <c r="K11" s="43" t="n">
        <v>0.411805555555556</v>
      </c>
      <c r="L11" s="44" t="s">
        <v>10</v>
      </c>
    </row>
    <row r="12" customFormat="false" ht="13.8" hidden="false" customHeight="false" outlineLevel="0" collapsed="false">
      <c r="A12" s="43" t="n">
        <v>0.416666666666667</v>
      </c>
      <c r="B12" s="43" t="n">
        <v>0.417361111111111</v>
      </c>
      <c r="C12" s="43" t="n">
        <v>0.420138888888889</v>
      </c>
      <c r="D12" s="43" t="n">
        <v>0.421527777777778</v>
      </c>
      <c r="E12" s="43" t="n">
        <v>0.423611111111111</v>
      </c>
      <c r="F12" s="43" t="n">
        <v>0.425</v>
      </c>
      <c r="G12" s="43" t="n">
        <v>0.426388888888889</v>
      </c>
      <c r="H12" s="43" t="n">
        <v>0.428472222222222</v>
      </c>
      <c r="I12" s="43" t="n">
        <v>0.429861111111111</v>
      </c>
      <c r="J12" s="43" t="n">
        <v>0.43125</v>
      </c>
      <c r="K12" s="43" t="n">
        <v>0.432638888888889</v>
      </c>
      <c r="L12" s="44" t="s">
        <v>11</v>
      </c>
    </row>
    <row r="13" customFormat="false" ht="13.8" hidden="false" customHeight="false" outlineLevel="0" collapsed="false">
      <c r="A13" s="43" t="n">
        <v>0.4375</v>
      </c>
      <c r="B13" s="43" t="n">
        <v>0.438194444444444</v>
      </c>
      <c r="C13" s="43" t="n">
        <v>0.440972222222222</v>
      </c>
      <c r="D13" s="43" t="n">
        <v>0.442361111111111</v>
      </c>
      <c r="E13" s="43" t="n">
        <v>0.444444444444444</v>
      </c>
      <c r="F13" s="43" t="n">
        <v>0.445833333333333</v>
      </c>
      <c r="G13" s="43" t="n">
        <v>0.447222222222222</v>
      </c>
      <c r="H13" s="43" t="n">
        <v>0.449305555555556</v>
      </c>
      <c r="I13" s="43" t="n">
        <v>0.450694444444444</v>
      </c>
      <c r="J13" s="43" t="n">
        <v>0.452083333333333</v>
      </c>
      <c r="K13" s="43" t="n">
        <v>0.453472222222222</v>
      </c>
      <c r="L13" s="44" t="s">
        <v>12</v>
      </c>
    </row>
    <row r="14" customFormat="false" ht="13.8" hidden="false" customHeight="false" outlineLevel="0" collapsed="false">
      <c r="A14" s="43" t="n">
        <v>0.458333333333333</v>
      </c>
      <c r="B14" s="43" t="n">
        <v>0.459027777777778</v>
      </c>
      <c r="C14" s="43" t="n">
        <v>0.461805555555556</v>
      </c>
      <c r="D14" s="43" t="n">
        <v>0.463194444444444</v>
      </c>
      <c r="E14" s="43" t="n">
        <v>0.465277777777778</v>
      </c>
      <c r="F14" s="43" t="n">
        <v>0.466666666666667</v>
      </c>
      <c r="G14" s="43" t="n">
        <v>0.468055555555556</v>
      </c>
      <c r="H14" s="43" t="n">
        <v>0.470138888888889</v>
      </c>
      <c r="I14" s="43" t="n">
        <v>0.471527777777778</v>
      </c>
      <c r="J14" s="43" t="n">
        <v>0.472916666666667</v>
      </c>
      <c r="K14" s="43" t="n">
        <v>0.474305555555556</v>
      </c>
      <c r="L14" s="44" t="s">
        <v>13</v>
      </c>
    </row>
    <row r="15" customFormat="false" ht="13.8" hidden="false" customHeight="false" outlineLevel="0" collapsed="false">
      <c r="A15" s="43" t="n">
        <v>0.479166666666667</v>
      </c>
      <c r="B15" s="43" t="n">
        <v>0.479861111111111</v>
      </c>
      <c r="C15" s="43" t="n">
        <v>0.482638888888889</v>
      </c>
      <c r="D15" s="43" t="n">
        <v>0.484027777777778</v>
      </c>
      <c r="E15" s="43" t="n">
        <v>0.486111111111111</v>
      </c>
      <c r="F15" s="43" t="n">
        <v>0.4875</v>
      </c>
      <c r="G15" s="43" t="n">
        <v>0.488888888888889</v>
      </c>
      <c r="H15" s="43" t="n">
        <v>0.490972222222222</v>
      </c>
      <c r="I15" s="43" t="n">
        <v>0.492361111111111</v>
      </c>
      <c r="J15" s="43" t="n">
        <v>0.49375</v>
      </c>
      <c r="K15" s="43" t="n">
        <v>0.495138888888889</v>
      </c>
      <c r="L15" s="44" t="s">
        <v>14</v>
      </c>
    </row>
    <row r="16" customFormat="false" ht="13.8" hidden="false" customHeight="false" outlineLevel="0" collapsed="false">
      <c r="A16" s="43" t="n">
        <v>0.5</v>
      </c>
      <c r="B16" s="43" t="n">
        <v>0.500694444444444</v>
      </c>
      <c r="C16" s="43" t="n">
        <v>0.503472222222222</v>
      </c>
      <c r="D16" s="43" t="n">
        <v>0.504861111111111</v>
      </c>
      <c r="E16" s="43" t="n">
        <v>0.506944444444444</v>
      </c>
      <c r="F16" s="43" t="n">
        <v>0.508333333333333</v>
      </c>
      <c r="G16" s="43" t="n">
        <v>0.509722222222222</v>
      </c>
      <c r="H16" s="43" t="n">
        <v>0.511805555555555</v>
      </c>
      <c r="I16" s="43" t="n">
        <v>0.513194444444444</v>
      </c>
      <c r="J16" s="43" t="n">
        <v>0.514583333333333</v>
      </c>
      <c r="K16" s="43" t="n">
        <v>0.515972222222222</v>
      </c>
      <c r="L16" s="44" t="s">
        <v>15</v>
      </c>
    </row>
    <row r="17" customFormat="false" ht="13.8" hidden="false" customHeight="false" outlineLevel="0" collapsed="false">
      <c r="A17" s="43" t="n">
        <v>0.520833333333333</v>
      </c>
      <c r="B17" s="43" t="n">
        <v>0.521527777777778</v>
      </c>
      <c r="C17" s="43" t="n">
        <v>0.524305555555556</v>
      </c>
      <c r="D17" s="43" t="n">
        <v>0.525694444444444</v>
      </c>
      <c r="E17" s="43" t="n">
        <v>0.527777777777778</v>
      </c>
      <c r="F17" s="43" t="n">
        <v>0.529166666666667</v>
      </c>
      <c r="G17" s="43" t="n">
        <v>0.530555555555556</v>
      </c>
      <c r="H17" s="43" t="n">
        <v>0.532638888888889</v>
      </c>
      <c r="I17" s="43" t="n">
        <v>0.534027777777778</v>
      </c>
      <c r="J17" s="43" t="n">
        <v>0.535416666666667</v>
      </c>
      <c r="K17" s="43" t="n">
        <v>0.536805555555556</v>
      </c>
      <c r="L17" s="44" t="s">
        <v>16</v>
      </c>
    </row>
    <row r="18" customFormat="false" ht="13.8" hidden="false" customHeight="false" outlineLevel="0" collapsed="false">
      <c r="A18" s="43" t="n">
        <v>0.541666666666667</v>
      </c>
      <c r="B18" s="43" t="n">
        <v>0.542361111111111</v>
      </c>
      <c r="C18" s="43" t="n">
        <v>0.545138888888889</v>
      </c>
      <c r="D18" s="43" t="n">
        <v>0.546527777777778</v>
      </c>
      <c r="E18" s="43" t="n">
        <v>0.548611111111111</v>
      </c>
      <c r="F18" s="43" t="n">
        <v>0.55</v>
      </c>
      <c r="G18" s="43" t="n">
        <v>0.551388888888889</v>
      </c>
      <c r="H18" s="43" t="n">
        <v>0.553472222222222</v>
      </c>
      <c r="I18" s="43" t="n">
        <v>0.554861111111111</v>
      </c>
      <c r="J18" s="43" t="n">
        <v>0.55625</v>
      </c>
      <c r="K18" s="43" t="n">
        <v>0.557638888888889</v>
      </c>
      <c r="L18" s="44" t="s">
        <v>17</v>
      </c>
    </row>
    <row r="19" customFormat="false" ht="13.8" hidden="false" customHeight="false" outlineLevel="0" collapsed="false">
      <c r="A19" s="43" t="n">
        <v>0.5625</v>
      </c>
      <c r="B19" s="43" t="n">
        <v>0.563194444444444</v>
      </c>
      <c r="C19" s="43" t="n">
        <v>0.565972222222222</v>
      </c>
      <c r="D19" s="43" t="n">
        <v>0.567361111111111</v>
      </c>
      <c r="E19" s="43" t="n">
        <v>0.569444444444444</v>
      </c>
      <c r="F19" s="43" t="n">
        <v>0.570833333333333</v>
      </c>
      <c r="G19" s="43" t="n">
        <v>0.572222222222222</v>
      </c>
      <c r="H19" s="43" t="n">
        <v>0.574305555555555</v>
      </c>
      <c r="I19" s="43" t="n">
        <v>0.575694444444444</v>
      </c>
      <c r="J19" s="43" t="n">
        <v>0.577083333333333</v>
      </c>
      <c r="K19" s="43" t="n">
        <v>0.578472222222222</v>
      </c>
      <c r="L19" s="44" t="s">
        <v>18</v>
      </c>
    </row>
    <row r="20" customFormat="false" ht="13.8" hidden="false" customHeight="false" outlineLevel="0" collapsed="false">
      <c r="A20" s="43" t="n">
        <v>0.583333333333333</v>
      </c>
      <c r="B20" s="43" t="n">
        <v>0.584027777777778</v>
      </c>
      <c r="C20" s="43" t="n">
        <v>0.586805555555556</v>
      </c>
      <c r="D20" s="43" t="n">
        <v>0.588194444444444</v>
      </c>
      <c r="E20" s="43" t="n">
        <v>0.590277777777778</v>
      </c>
      <c r="F20" s="43" t="n">
        <v>0.591666666666667</v>
      </c>
      <c r="G20" s="43" t="n">
        <v>0.593055555555556</v>
      </c>
      <c r="H20" s="43" t="n">
        <v>0.595138888888889</v>
      </c>
      <c r="I20" s="43" t="n">
        <v>0.596527777777778</v>
      </c>
      <c r="J20" s="43" t="n">
        <v>0.597916666666667</v>
      </c>
      <c r="K20" s="43" t="n">
        <v>0.599305555555556</v>
      </c>
      <c r="L20" s="44" t="s">
        <v>19</v>
      </c>
    </row>
    <row r="21" customFormat="false" ht="13.8" hidden="false" customHeight="false" outlineLevel="0" collapsed="false">
      <c r="A21" s="43" t="n">
        <v>0.604166666666667</v>
      </c>
      <c r="B21" s="43" t="n">
        <v>0.604861111111111</v>
      </c>
      <c r="C21" s="43" t="n">
        <v>0.607638888888889</v>
      </c>
      <c r="D21" s="43" t="n">
        <v>0.609027777777778</v>
      </c>
      <c r="E21" s="43" t="n">
        <v>0.611111111111111</v>
      </c>
      <c r="F21" s="43" t="n">
        <v>0.6125</v>
      </c>
      <c r="G21" s="43" t="n">
        <v>0.613888888888889</v>
      </c>
      <c r="H21" s="43" t="n">
        <v>0.615972222222222</v>
      </c>
      <c r="I21" s="43" t="n">
        <v>0.617361111111111</v>
      </c>
      <c r="J21" s="43" t="n">
        <v>0.61875</v>
      </c>
      <c r="K21" s="43" t="n">
        <v>0.620138888888889</v>
      </c>
      <c r="L21" s="44" t="s">
        <v>20</v>
      </c>
    </row>
    <row r="22" customFormat="false" ht="13.8" hidden="false" customHeight="false" outlineLevel="0" collapsed="false">
      <c r="A22" s="43" t="n">
        <v>0.625</v>
      </c>
      <c r="B22" s="43" t="n">
        <v>0.625694444444444</v>
      </c>
      <c r="C22" s="43" t="n">
        <v>0.628472222222222</v>
      </c>
      <c r="D22" s="43" t="n">
        <v>0.629861111111111</v>
      </c>
      <c r="E22" s="43" t="n">
        <v>0.631944444444444</v>
      </c>
      <c r="F22" s="43" t="n">
        <v>0.633333333333333</v>
      </c>
      <c r="G22" s="43" t="n">
        <v>0.634722222222222</v>
      </c>
      <c r="H22" s="43" t="n">
        <v>0.636805555555555</v>
      </c>
      <c r="I22" s="43" t="n">
        <v>0.638194444444444</v>
      </c>
      <c r="J22" s="43" t="n">
        <v>0.639583333333333</v>
      </c>
      <c r="K22" s="43" t="n">
        <v>0.640972222222222</v>
      </c>
      <c r="L22" s="44" t="s">
        <v>21</v>
      </c>
    </row>
    <row r="23" customFormat="false" ht="13.8" hidden="false" customHeight="false" outlineLevel="0" collapsed="false">
      <c r="A23" s="43" t="n">
        <v>0.645833333333333</v>
      </c>
      <c r="B23" s="43" t="n">
        <v>0.646527777777778</v>
      </c>
      <c r="C23" s="43" t="n">
        <v>0.649305555555556</v>
      </c>
      <c r="D23" s="43" t="n">
        <v>0.650694444444444</v>
      </c>
      <c r="E23" s="43" t="n">
        <v>0.652777777777778</v>
      </c>
      <c r="F23" s="43" t="n">
        <v>0.654166666666667</v>
      </c>
      <c r="G23" s="43" t="n">
        <v>0.655555555555556</v>
      </c>
      <c r="H23" s="43" t="n">
        <v>0.657638888888889</v>
      </c>
      <c r="I23" s="43" t="n">
        <v>0.659027777777778</v>
      </c>
      <c r="J23" s="43" t="n">
        <v>0.660416666666667</v>
      </c>
      <c r="K23" s="43" t="n">
        <v>0.661805555555556</v>
      </c>
      <c r="L23" s="44" t="s">
        <v>22</v>
      </c>
    </row>
    <row r="24" customFormat="false" ht="13.8" hidden="false" customHeight="false" outlineLevel="0" collapsed="false">
      <c r="A24" s="43" t="n">
        <v>0.666666666666667</v>
      </c>
      <c r="B24" s="43" t="n">
        <v>0.667361111111111</v>
      </c>
      <c r="C24" s="43" t="n">
        <v>0.670138888888889</v>
      </c>
      <c r="D24" s="43" t="n">
        <v>0.671527777777778</v>
      </c>
      <c r="E24" s="43" t="n">
        <v>0.673611111111111</v>
      </c>
      <c r="F24" s="43" t="n">
        <v>0.675</v>
      </c>
      <c r="G24" s="43" t="n">
        <v>0.676388888888889</v>
      </c>
      <c r="H24" s="43" t="n">
        <v>0.678472222222222</v>
      </c>
      <c r="I24" s="43" t="n">
        <v>0.679861111111111</v>
      </c>
      <c r="J24" s="43" t="n">
        <v>0.68125</v>
      </c>
      <c r="K24" s="43" t="n">
        <v>0.682638888888889</v>
      </c>
      <c r="L24" s="44" t="s">
        <v>23</v>
      </c>
    </row>
    <row r="25" customFormat="false" ht="13.8" hidden="false" customHeight="false" outlineLevel="0" collapsed="false">
      <c r="A25" s="43" t="n">
        <v>0.6875</v>
      </c>
      <c r="B25" s="43" t="n">
        <v>0.688194444444444</v>
      </c>
      <c r="C25" s="43" t="n">
        <v>0.690972222222222</v>
      </c>
      <c r="D25" s="43" t="n">
        <v>0.692361111111111</v>
      </c>
      <c r="E25" s="43" t="n">
        <v>0.694444444444444</v>
      </c>
      <c r="F25" s="43" t="n">
        <v>0.695833333333333</v>
      </c>
      <c r="G25" s="43" t="n">
        <v>0.697222222222222</v>
      </c>
      <c r="H25" s="43" t="n">
        <v>0.699305555555555</v>
      </c>
      <c r="I25" s="43" t="n">
        <v>0.700694444444444</v>
      </c>
      <c r="J25" s="43" t="n">
        <v>0.702083333333333</v>
      </c>
      <c r="K25" s="43" t="n">
        <v>0.703472222222222</v>
      </c>
      <c r="L25" s="44" t="s">
        <v>24</v>
      </c>
    </row>
    <row r="26" customFormat="false" ht="13.8" hidden="false" customHeight="false" outlineLevel="0" collapsed="false">
      <c r="A26" s="43" t="n">
        <v>0.708333333333333</v>
      </c>
      <c r="B26" s="43" t="n">
        <v>0.709027777777778</v>
      </c>
      <c r="C26" s="43" t="n">
        <v>0.711805555555556</v>
      </c>
      <c r="D26" s="43" t="n">
        <v>0.713194444444444</v>
      </c>
      <c r="E26" s="43" t="n">
        <v>0.715277777777778</v>
      </c>
      <c r="F26" s="43" t="n">
        <v>0.716666666666667</v>
      </c>
      <c r="G26" s="43" t="n">
        <v>0.718055555555556</v>
      </c>
      <c r="H26" s="43" t="n">
        <v>0.720138888888889</v>
      </c>
      <c r="I26" s="43" t="n">
        <v>0.721527777777778</v>
      </c>
      <c r="J26" s="43" t="n">
        <v>0.722916666666667</v>
      </c>
      <c r="K26" s="43" t="n">
        <v>0.724305555555556</v>
      </c>
      <c r="L26" s="44" t="s">
        <v>25</v>
      </c>
    </row>
    <row r="27" customFormat="false" ht="13.8" hidden="false" customHeight="false" outlineLevel="0" collapsed="false">
      <c r="A27" s="43" t="n">
        <v>0.729166666666667</v>
      </c>
      <c r="B27" s="43" t="n">
        <v>0.729861111111111</v>
      </c>
      <c r="C27" s="43" t="n">
        <v>0.732638888888889</v>
      </c>
      <c r="D27" s="43" t="n">
        <v>0.734027777777778</v>
      </c>
      <c r="E27" s="43" t="n">
        <v>0.736111111111111</v>
      </c>
      <c r="F27" s="43" t="n">
        <v>0.7375</v>
      </c>
      <c r="G27" s="43" t="n">
        <v>0.738888888888889</v>
      </c>
      <c r="H27" s="43" t="n">
        <v>0.740972222222222</v>
      </c>
      <c r="I27" s="43" t="n">
        <v>0.742361111111111</v>
      </c>
      <c r="J27" s="43" t="n">
        <v>0.74375</v>
      </c>
      <c r="K27" s="43" t="n">
        <v>0.745138888888889</v>
      </c>
      <c r="L27" s="44" t="s">
        <v>26</v>
      </c>
    </row>
    <row r="28" customFormat="false" ht="13.8" hidden="false" customHeight="false" outlineLevel="0" collapsed="false">
      <c r="A28" s="43" t="n">
        <v>0.75</v>
      </c>
      <c r="B28" s="43" t="n">
        <v>0.750694444444444</v>
      </c>
      <c r="C28" s="43" t="n">
        <v>0.753472222222222</v>
      </c>
      <c r="D28" s="43" t="n">
        <v>0.754861111111111</v>
      </c>
      <c r="E28" s="43" t="n">
        <v>0.756944444444444</v>
      </c>
      <c r="F28" s="43" t="n">
        <v>0.758333333333333</v>
      </c>
      <c r="G28" s="43" t="n">
        <v>0.759722222222222</v>
      </c>
      <c r="H28" s="43" t="n">
        <v>0.761805555555555</v>
      </c>
      <c r="I28" s="43" t="n">
        <v>0.763194444444444</v>
      </c>
      <c r="J28" s="43" t="n">
        <v>0.764583333333333</v>
      </c>
      <c r="K28" s="43" t="n">
        <v>0.765972222222222</v>
      </c>
      <c r="L28" s="44" t="s">
        <v>27</v>
      </c>
    </row>
    <row r="29" customFormat="false" ht="13.8" hidden="false" customHeight="false" outlineLevel="0" collapsed="false">
      <c r="A29" s="43" t="n">
        <v>0.770833333333333</v>
      </c>
      <c r="B29" s="43" t="n">
        <v>0.771527777777778</v>
      </c>
      <c r="C29" s="43" t="n">
        <v>0.774305555555556</v>
      </c>
      <c r="D29" s="43" t="n">
        <v>0.775694444444444</v>
      </c>
      <c r="E29" s="43" t="n">
        <v>0.777777777777778</v>
      </c>
      <c r="F29" s="43" t="n">
        <v>0.779166666666667</v>
      </c>
      <c r="G29" s="43" t="n">
        <v>0.780555555555556</v>
      </c>
      <c r="H29" s="43" t="n">
        <v>0.782638888888889</v>
      </c>
      <c r="I29" s="43" t="n">
        <v>0.784027777777778</v>
      </c>
      <c r="J29" s="43" t="n">
        <v>0.785416666666667</v>
      </c>
      <c r="K29" s="43" t="n">
        <v>0.786805555555556</v>
      </c>
      <c r="L29" s="44" t="s">
        <v>28</v>
      </c>
    </row>
    <row r="30" customFormat="false" ht="13.8" hidden="false" customHeight="false" outlineLevel="0" collapsed="false">
      <c r="A30" s="43" t="n">
        <v>0.791666666666667</v>
      </c>
      <c r="B30" s="43" t="n">
        <v>0.792361111111111</v>
      </c>
      <c r="C30" s="43" t="n">
        <v>0.795138888888889</v>
      </c>
      <c r="D30" s="43" t="n">
        <v>0.796527777777778</v>
      </c>
      <c r="E30" s="43" t="n">
        <v>0.798611111111111</v>
      </c>
      <c r="F30" s="43" t="n">
        <v>0.8</v>
      </c>
      <c r="G30" s="43" t="n">
        <v>0.801388888888889</v>
      </c>
      <c r="H30" s="43" t="n">
        <v>0.803472222222222</v>
      </c>
      <c r="I30" s="43" t="n">
        <v>0.804861111111111</v>
      </c>
      <c r="J30" s="43" t="n">
        <v>0.80625</v>
      </c>
      <c r="K30" s="43" t="n">
        <v>0.807638888888889</v>
      </c>
      <c r="L30" s="4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W3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55" zoomScalePageLayoutView="85" workbookViewId="0">
      <selection pane="topLeft" activeCell="M22" activeCellId="1" sqref="L2:L30 M22"/>
    </sheetView>
  </sheetViews>
  <sheetFormatPr defaultColWidth="8.8515625" defaultRowHeight="13.5" zeroHeight="false" outlineLevelRow="0" outlineLevelCol="0"/>
  <cols>
    <col collapsed="false" customWidth="false" hidden="false" outlineLevel="0" max="1" min="1" style="45" width="8.85"/>
    <col collapsed="false" customWidth="true" hidden="false" outlineLevel="0" max="2" min="2" style="45" width="22.15"/>
    <col collapsed="false" customWidth="true" hidden="false" outlineLevel="0" max="4" min="3" style="46" width="10.71"/>
    <col collapsed="false" customWidth="true" hidden="false" outlineLevel="0" max="5" min="5" style="46" width="12.71"/>
    <col collapsed="false" customWidth="true" hidden="false" outlineLevel="0" max="7" min="6" style="46" width="10.71"/>
    <col collapsed="false" customWidth="true" hidden="false" outlineLevel="0" max="10" min="8" style="45" width="10.71"/>
    <col collapsed="false" customWidth="true" hidden="false" outlineLevel="0" max="11" min="11" style="45" width="12"/>
    <col collapsed="false" customWidth="true" hidden="false" outlineLevel="0" max="12" min="12" style="45" width="18.28"/>
    <col collapsed="false" customWidth="true" hidden="false" outlineLevel="0" max="13" min="13" style="45" width="12"/>
    <col collapsed="false" customWidth="true" hidden="false" outlineLevel="0" max="14" min="14" style="45" width="15.28"/>
    <col collapsed="false" customWidth="true" hidden="false" outlineLevel="0" max="15" min="15" style="45" width="15.57"/>
    <col collapsed="false" customWidth="true" hidden="false" outlineLevel="0" max="16" min="16" style="45" width="13.28"/>
    <col collapsed="false" customWidth="true" hidden="false" outlineLevel="0" max="17" min="17" style="45" width="18.28"/>
    <col collapsed="false" customWidth="true" hidden="false" outlineLevel="0" max="18" min="18" style="45" width="16.43"/>
    <col collapsed="false" customWidth="true" hidden="false" outlineLevel="0" max="19" min="19" style="45" width="13.57"/>
    <col collapsed="false" customWidth="true" hidden="false" outlineLevel="0" max="20" min="20" style="45" width="17.14"/>
    <col collapsed="false" customWidth="true" hidden="false" outlineLevel="0" max="21" min="21" style="45" width="14.85"/>
    <col collapsed="false" customWidth="true" hidden="false" outlineLevel="0" max="22" min="22" style="45" width="14"/>
    <col collapsed="false" customWidth="true" hidden="false" outlineLevel="0" max="23" min="23" style="45" width="14.71"/>
    <col collapsed="false" customWidth="true" hidden="false" outlineLevel="0" max="24" min="24" style="45" width="5.85"/>
    <col collapsed="false" customWidth="false" hidden="false" outlineLevel="0" max="1024" min="25" style="45" width="8.85"/>
  </cols>
  <sheetData>
    <row r="1" customFormat="false" ht="22.5" hidden="false" customHeight="false" outlineLevel="0" collapsed="false">
      <c r="A1" s="47" t="s">
        <v>35</v>
      </c>
    </row>
    <row r="3" customFormat="false" ht="14.25" hidden="false" customHeight="false" outlineLevel="0" collapsed="false">
      <c r="B3" s="48" t="s">
        <v>36</v>
      </c>
      <c r="F3" s="45"/>
      <c r="G3" s="45"/>
    </row>
    <row r="4" customFormat="false" ht="15.75" hidden="false" customHeight="false" outlineLevel="0" collapsed="false">
      <c r="B4" s="49" t="s">
        <v>37</v>
      </c>
      <c r="C4" s="50" t="n">
        <v>44409</v>
      </c>
      <c r="D4" s="50"/>
      <c r="E4" s="51" t="n">
        <v>44440</v>
      </c>
      <c r="F4" s="51"/>
      <c r="G4" s="50" t="n">
        <v>44470</v>
      </c>
      <c r="H4" s="50"/>
      <c r="Q4" s="52" t="s">
        <v>38</v>
      </c>
      <c r="R4" s="53" t="s">
        <v>39</v>
      </c>
      <c r="S4" s="53"/>
      <c r="T4" s="53"/>
      <c r="U4" s="53"/>
      <c r="V4" s="53"/>
      <c r="W4" s="53"/>
    </row>
    <row r="5" customFormat="false" ht="15.75" hidden="false" customHeight="false" outlineLevel="0" collapsed="false">
      <c r="B5" s="54"/>
      <c r="C5" s="50" t="s">
        <v>40</v>
      </c>
      <c r="D5" s="50" t="s">
        <v>41</v>
      </c>
      <c r="E5" s="50" t="s">
        <v>40</v>
      </c>
      <c r="F5" s="50" t="s">
        <v>41</v>
      </c>
      <c r="G5" s="50" t="s">
        <v>40</v>
      </c>
      <c r="H5" s="50" t="s">
        <v>41</v>
      </c>
      <c r="Q5" s="52"/>
      <c r="R5" s="55"/>
      <c r="S5" s="56"/>
      <c r="T5" s="56"/>
      <c r="U5" s="56"/>
      <c r="V5" s="56"/>
      <c r="W5" s="57"/>
    </row>
    <row r="6" customFormat="false" ht="15" hidden="false" customHeight="false" outlineLevel="0" collapsed="false">
      <c r="B6" s="58" t="s">
        <v>42</v>
      </c>
      <c r="C6" s="59" t="n">
        <v>21</v>
      </c>
      <c r="D6" s="60" t="n">
        <f aca="false">G18*C6</f>
        <v>60882.15</v>
      </c>
      <c r="E6" s="61" t="n">
        <v>21</v>
      </c>
      <c r="F6" s="62" t="n">
        <f aca="false">G18*E6</f>
        <v>60882.15</v>
      </c>
      <c r="G6" s="63" t="n">
        <v>21</v>
      </c>
      <c r="H6" s="64" t="n">
        <f aca="false">G18*G6</f>
        <v>60882.15</v>
      </c>
      <c r="Q6" s="52"/>
      <c r="R6" s="65" t="s">
        <v>43</v>
      </c>
      <c r="S6" s="65" t="s">
        <v>44</v>
      </c>
      <c r="T6" s="65" t="s">
        <v>45</v>
      </c>
      <c r="U6" s="65" t="s">
        <v>46</v>
      </c>
      <c r="V6" s="65" t="s">
        <v>47</v>
      </c>
      <c r="W6" s="65" t="s">
        <v>48</v>
      </c>
    </row>
    <row r="7" customFormat="false" ht="15" hidden="false" customHeight="false" outlineLevel="0" collapsed="false">
      <c r="B7" s="66" t="s">
        <v>49</v>
      </c>
      <c r="C7" s="67" t="n">
        <v>4</v>
      </c>
      <c r="D7" s="68" t="n">
        <f aca="false">H18*C7</f>
        <v>4942.28</v>
      </c>
      <c r="E7" s="69" t="n">
        <v>4</v>
      </c>
      <c r="F7" s="70" t="n">
        <f aca="false">H18*E7</f>
        <v>4942.28</v>
      </c>
      <c r="G7" s="71" t="n">
        <v>5</v>
      </c>
      <c r="H7" s="72" t="n">
        <f aca="false">H18*G7</f>
        <v>6177.85</v>
      </c>
      <c r="Q7" s="73" t="s">
        <v>50</v>
      </c>
      <c r="R7" s="74" t="n">
        <f aca="false">G14*R16</f>
        <v>41154.0183</v>
      </c>
      <c r="S7" s="74" t="n">
        <f aca="false">H14*R16</f>
        <v>17376.14106</v>
      </c>
      <c r="T7" s="74" t="n">
        <f aca="false">I14*R16</f>
        <v>11888.93862</v>
      </c>
      <c r="U7" s="74" t="n">
        <f aca="false">R7*5+S7+T7</f>
        <v>235035.17118</v>
      </c>
      <c r="V7" s="74" t="n">
        <f aca="false">U7*4</f>
        <v>940140.68472</v>
      </c>
      <c r="W7" s="74" t="n">
        <f aca="false">V7*12</f>
        <v>11281688.21664</v>
      </c>
    </row>
    <row r="8" customFormat="false" ht="15" hidden="false" customHeight="false" outlineLevel="0" collapsed="false">
      <c r="B8" s="66" t="s">
        <v>51</v>
      </c>
      <c r="C8" s="67" t="n">
        <v>5</v>
      </c>
      <c r="D8" s="68" t="n">
        <f aca="false">I18*C8</f>
        <v>4226.95</v>
      </c>
      <c r="E8" s="69" t="n">
        <v>4</v>
      </c>
      <c r="F8" s="70" t="n">
        <f aca="false">I18*E8</f>
        <v>3381.56</v>
      </c>
      <c r="G8" s="71" t="n">
        <v>5</v>
      </c>
      <c r="H8" s="72" t="n">
        <f aca="false">I18*G8</f>
        <v>4226.95</v>
      </c>
      <c r="Q8" s="73" t="s">
        <v>52</v>
      </c>
      <c r="R8" s="74" t="n">
        <f aca="false">G15*R16</f>
        <v>36821.115</v>
      </c>
      <c r="S8" s="74" t="n">
        <f aca="false">H15*R16</f>
        <v>15546.693</v>
      </c>
      <c r="T8" s="74" t="n">
        <f aca="false">I15*R16</f>
        <v>10637.211</v>
      </c>
      <c r="U8" s="74" t="n">
        <f aca="false">R8*5+S8+T8</f>
        <v>210289.479</v>
      </c>
      <c r="V8" s="74" t="n">
        <f aca="false">U8*4</f>
        <v>841157.916</v>
      </c>
      <c r="W8" s="74" t="n">
        <f aca="false">V8*12</f>
        <v>10093894.992</v>
      </c>
    </row>
    <row r="9" customFormat="false" ht="21.75" hidden="false" customHeight="true" outlineLevel="0" collapsed="false">
      <c r="B9" s="75" t="s">
        <v>53</v>
      </c>
      <c r="C9" s="67" t="n">
        <v>1</v>
      </c>
      <c r="D9" s="68" t="n">
        <f aca="false">I18*C9</f>
        <v>845.39</v>
      </c>
      <c r="E9" s="69" t="n">
        <v>1</v>
      </c>
      <c r="F9" s="70" t="n">
        <f aca="false">I18*E9</f>
        <v>845.39</v>
      </c>
      <c r="G9" s="71" t="n">
        <v>0</v>
      </c>
      <c r="H9" s="72" t="n">
        <f aca="false">I18*G9</f>
        <v>0</v>
      </c>
      <c r="Q9" s="73" t="s">
        <v>54</v>
      </c>
      <c r="R9" s="74" t="n">
        <f aca="false">G16*S16</f>
        <v>11522.804</v>
      </c>
      <c r="S9" s="74" t="n">
        <f aca="false">H16*S16</f>
        <v>5339.836</v>
      </c>
      <c r="T9" s="74" t="n">
        <f aca="false">I16*S16</f>
        <v>3653.572</v>
      </c>
      <c r="U9" s="74" t="n">
        <f aca="false">R9*5+S9+T9</f>
        <v>66607.428</v>
      </c>
      <c r="V9" s="74" t="n">
        <f aca="false">U9*4</f>
        <v>266429.712</v>
      </c>
      <c r="W9" s="74" t="n">
        <f aca="false">V9*12</f>
        <v>3197156.544</v>
      </c>
    </row>
    <row r="10" customFormat="false" ht="28.5" hidden="false" customHeight="true" outlineLevel="0" collapsed="false">
      <c r="B10" s="76" t="s">
        <v>55</v>
      </c>
      <c r="C10" s="77"/>
      <c r="D10" s="78" t="n">
        <f aca="false">D6+D7+D8+D9</f>
        <v>70896.77</v>
      </c>
      <c r="E10" s="79"/>
      <c r="F10" s="80" t="n">
        <f aca="false">F6+F7+F8+F9</f>
        <v>70051.38</v>
      </c>
      <c r="G10" s="81"/>
      <c r="H10" s="78" t="n">
        <f aca="false">H6+H7+H8+H9</f>
        <v>71286.95</v>
      </c>
      <c r="Q10" s="73" t="s">
        <v>56</v>
      </c>
      <c r="R10" s="74" t="n">
        <f aca="false">G17*R16</f>
        <v>21750.147</v>
      </c>
      <c r="S10" s="74" t="n">
        <f aca="false">H17*R16</f>
        <v>9183.3954</v>
      </c>
      <c r="T10" s="74" t="n">
        <f aca="false">I17*R16</f>
        <v>6283.3758</v>
      </c>
      <c r="U10" s="74" t="n">
        <f aca="false">R10*5+S10+T10</f>
        <v>124217.5062</v>
      </c>
      <c r="V10" s="74" t="n">
        <f aca="false">U10*4</f>
        <v>496870.0248</v>
      </c>
      <c r="W10" s="74" t="n">
        <f aca="false">V10*12</f>
        <v>5962440.2976</v>
      </c>
    </row>
    <row r="11" customFormat="false" ht="15" hidden="false" customHeight="false" outlineLevel="0" collapsed="false">
      <c r="B11" s="82"/>
      <c r="C11" s="83"/>
      <c r="Q11" s="84"/>
      <c r="R11" s="85"/>
      <c r="S11" s="85"/>
      <c r="T11" s="85"/>
      <c r="U11" s="85"/>
      <c r="V11" s="85"/>
      <c r="W11" s="85"/>
    </row>
    <row r="12" customFormat="false" ht="17.25" hidden="false" customHeight="true" outlineLevel="0" collapsed="false">
      <c r="B12" s="82"/>
      <c r="C12" s="86" t="s">
        <v>57</v>
      </c>
      <c r="D12" s="86"/>
      <c r="E12" s="86"/>
      <c r="F12" s="86"/>
      <c r="G12" s="86"/>
      <c r="H12" s="86"/>
      <c r="I12" s="86"/>
      <c r="J12" s="86"/>
      <c r="K12" s="87"/>
      <c r="L12" s="87"/>
      <c r="M12" s="87"/>
      <c r="N12" s="87"/>
      <c r="O12" s="87"/>
      <c r="Q12" s="73" t="s">
        <v>58</v>
      </c>
      <c r="R12" s="88" t="n">
        <f aca="false">SUM(R7:R10)</f>
        <v>111248.0843</v>
      </c>
      <c r="S12" s="88" t="n">
        <f aca="false">SUM(S7:S10)</f>
        <v>47446.06546</v>
      </c>
      <c r="T12" s="88" t="n">
        <f aca="false">SUM(T7:T10)</f>
        <v>32463.09742</v>
      </c>
      <c r="U12" s="88" t="n">
        <f aca="false">SUM(U7:U10)</f>
        <v>636149.58438</v>
      </c>
      <c r="V12" s="88" t="n">
        <f aca="false">SUM(V7:V10)</f>
        <v>2544598.33752</v>
      </c>
      <c r="W12" s="88" t="n">
        <f aca="false">SUM(W7:W10)</f>
        <v>30535180.05024</v>
      </c>
    </row>
    <row r="13" customFormat="false" ht="31.5" hidden="false" customHeight="true" outlineLevel="0" collapsed="false">
      <c r="A13" s="89" t="s">
        <v>59</v>
      </c>
      <c r="B13" s="89"/>
      <c r="C13" s="90"/>
      <c r="D13" s="91"/>
      <c r="E13" s="92" t="s">
        <v>60</v>
      </c>
      <c r="F13" s="92"/>
      <c r="G13" s="93" t="s">
        <v>61</v>
      </c>
      <c r="H13" s="92" t="s">
        <v>44</v>
      </c>
      <c r="I13" s="92" t="s">
        <v>62</v>
      </c>
      <c r="J13" s="92"/>
      <c r="K13" s="94" t="s">
        <v>63</v>
      </c>
      <c r="L13" s="95" t="s">
        <v>58</v>
      </c>
    </row>
    <row r="14" customFormat="false" ht="13.5" hidden="false" customHeight="false" outlineLevel="0" collapsed="false">
      <c r="A14" s="96" t="s">
        <v>50</v>
      </c>
      <c r="B14" s="97" t="n">
        <v>4</v>
      </c>
      <c r="C14" s="90"/>
      <c r="D14" s="91" t="s">
        <v>50</v>
      </c>
      <c r="E14" s="91" t="n">
        <v>24.03</v>
      </c>
      <c r="F14" s="91"/>
      <c r="G14" s="91" t="n">
        <f aca="false">E14*C29</f>
        <v>1081.35</v>
      </c>
      <c r="H14" s="91" t="n">
        <f aca="false">D29*E14</f>
        <v>456.57</v>
      </c>
      <c r="I14" s="91" t="n">
        <f aca="false">E29*E14</f>
        <v>312.39</v>
      </c>
      <c r="J14" s="91"/>
      <c r="K14" s="98" t="n">
        <f aca="false">G14*5</f>
        <v>5406.75</v>
      </c>
      <c r="L14" s="45" t="n">
        <f aca="false">G14+H14+I14</f>
        <v>1850.31</v>
      </c>
      <c r="Q14" s="99" t="s">
        <v>64</v>
      </c>
      <c r="R14" s="99"/>
      <c r="S14" s="99"/>
    </row>
    <row r="15" customFormat="false" ht="13.5" hidden="false" customHeight="false" outlineLevel="0" collapsed="false">
      <c r="A15" s="100" t="s">
        <v>52</v>
      </c>
      <c r="B15" s="101" t="n">
        <v>6</v>
      </c>
      <c r="C15" s="90"/>
      <c r="D15" s="91" t="s">
        <v>52</v>
      </c>
      <c r="E15" s="91" t="n">
        <v>21.5</v>
      </c>
      <c r="F15" s="91"/>
      <c r="G15" s="91" t="n">
        <f aca="false">C28*E15</f>
        <v>967.5</v>
      </c>
      <c r="H15" s="91" t="n">
        <f aca="false">D28*E15</f>
        <v>408.5</v>
      </c>
      <c r="I15" s="91" t="n">
        <f aca="false">E28*E15</f>
        <v>279.5</v>
      </c>
      <c r="J15" s="91"/>
      <c r="K15" s="98" t="n">
        <f aca="false">G15*5</f>
        <v>4837.5</v>
      </c>
      <c r="L15" s="45" t="n">
        <f aca="false">G15+H15+I15</f>
        <v>1655.5</v>
      </c>
      <c r="Q15" s="91"/>
      <c r="R15" s="100" t="s">
        <v>65</v>
      </c>
      <c r="S15" s="100" t="s">
        <v>66</v>
      </c>
    </row>
    <row r="16" customFormat="false" ht="13.5" hidden="false" customHeight="false" outlineLevel="0" collapsed="false">
      <c r="A16" s="100" t="s">
        <v>54</v>
      </c>
      <c r="B16" s="101" t="n">
        <v>2</v>
      </c>
      <c r="C16" s="90"/>
      <c r="D16" s="91" t="s">
        <v>54</v>
      </c>
      <c r="E16" s="91" t="n">
        <v>6.8</v>
      </c>
      <c r="F16" s="91"/>
      <c r="G16" s="91" t="n">
        <f aca="false">C27*E16</f>
        <v>278.8</v>
      </c>
      <c r="H16" s="91" t="n">
        <f aca="false">D27*E16</f>
        <v>129.2</v>
      </c>
      <c r="I16" s="91" t="n">
        <f aca="false">E16*E27</f>
        <v>88.4</v>
      </c>
      <c r="J16" s="91"/>
      <c r="K16" s="98" t="n">
        <f aca="false">G16*5</f>
        <v>1394</v>
      </c>
      <c r="L16" s="45" t="n">
        <f aca="false">G16+H16+I16</f>
        <v>496.4</v>
      </c>
      <c r="Q16" s="91"/>
      <c r="R16" s="102" t="n">
        <v>38.058</v>
      </c>
      <c r="S16" s="103" t="n">
        <v>41.33</v>
      </c>
    </row>
    <row r="17" customFormat="false" ht="14.25" hidden="false" customHeight="false" outlineLevel="0" collapsed="false">
      <c r="A17" s="100" t="s">
        <v>56</v>
      </c>
      <c r="B17" s="104" t="n">
        <v>6</v>
      </c>
      <c r="C17" s="90"/>
      <c r="D17" s="91" t="s">
        <v>56</v>
      </c>
      <c r="E17" s="91" t="n">
        <v>12.7</v>
      </c>
      <c r="F17" s="91"/>
      <c r="G17" s="91" t="n">
        <f aca="false">C26*E17</f>
        <v>571.5</v>
      </c>
      <c r="H17" s="91" t="n">
        <f aca="false">D26*E17</f>
        <v>241.3</v>
      </c>
      <c r="I17" s="91" t="n">
        <f aca="false">E26*E17</f>
        <v>165.1</v>
      </c>
      <c r="J17" s="91"/>
      <c r="K17" s="98" t="n">
        <f aca="false">G17*5</f>
        <v>2857.5</v>
      </c>
      <c r="L17" s="45" t="n">
        <f aca="false">G17+H17+I17</f>
        <v>977.9</v>
      </c>
      <c r="Q17" s="91"/>
      <c r="R17" s="91"/>
      <c r="S17" s="91"/>
    </row>
    <row r="18" customFormat="false" ht="15" hidden="false" customHeight="false" outlineLevel="0" collapsed="false">
      <c r="B18" s="105" t="n">
        <v>18</v>
      </c>
      <c r="C18" s="106"/>
      <c r="D18" s="107"/>
      <c r="E18" s="107"/>
      <c r="F18" s="108"/>
      <c r="G18" s="109" t="n">
        <f aca="false">G14+G15+G16+G17</f>
        <v>2899.15</v>
      </c>
      <c r="H18" s="109" t="n">
        <f aca="false">H14+H15+H16+H17</f>
        <v>1235.57</v>
      </c>
      <c r="I18" s="109" t="n">
        <f aca="false">I14+I15+I16+I17</f>
        <v>845.39</v>
      </c>
      <c r="J18" s="109"/>
      <c r="K18" s="94" t="n">
        <f aca="false">K14+K15+K16+K17</f>
        <v>14495.75</v>
      </c>
      <c r="L18" s="110" t="n">
        <f aca="false">G18+H18+I18</f>
        <v>4980.11</v>
      </c>
    </row>
    <row r="19" customFormat="false" ht="14.25" hidden="false" customHeight="false" outlineLevel="0" collapsed="false">
      <c r="B19" s="82"/>
      <c r="C19" s="111"/>
      <c r="D19" s="111"/>
      <c r="E19" s="111"/>
      <c r="F19" s="111"/>
      <c r="G19" s="111"/>
      <c r="H19" s="111"/>
      <c r="I19" s="111"/>
      <c r="J19" s="111"/>
    </row>
    <row r="20" customFormat="false" ht="13.5" hidden="false" customHeight="false" outlineLevel="0" collapsed="false">
      <c r="B20" s="82"/>
      <c r="C20" s="90" t="s">
        <v>67</v>
      </c>
      <c r="D20" s="90"/>
      <c r="E20" s="90"/>
      <c r="F20" s="91" t="n">
        <f aca="false">D10+F10+H10</f>
        <v>212235.1</v>
      </c>
      <c r="G20" s="112"/>
    </row>
    <row r="21" customFormat="false" ht="13.5" hidden="false" customHeight="false" outlineLevel="0" collapsed="false">
      <c r="B21" s="82"/>
      <c r="C21" s="90" t="s">
        <v>68</v>
      </c>
      <c r="D21" s="90"/>
      <c r="E21" s="90"/>
      <c r="F21" s="91" t="n">
        <f aca="false">F20/3</f>
        <v>70745.0333333333</v>
      </c>
      <c r="G21" s="112"/>
    </row>
    <row r="22" customFormat="false" ht="27.75" hidden="false" customHeight="true" outlineLevel="0" collapsed="false">
      <c r="B22" s="113"/>
      <c r="M22" s="114"/>
      <c r="N22" s="114"/>
    </row>
    <row r="23" customFormat="false" ht="24.75" hidden="false" customHeight="true" outlineLevel="0" collapsed="false">
      <c r="A23" s="115" t="s">
        <v>69</v>
      </c>
      <c r="B23" s="116" t="s">
        <v>70</v>
      </c>
      <c r="C23" s="117"/>
      <c r="D23" s="117"/>
      <c r="E23" s="117"/>
      <c r="F23" s="117"/>
      <c r="G23" s="117"/>
      <c r="H23" s="117"/>
      <c r="I23" s="118"/>
      <c r="J23" s="118"/>
      <c r="K23" s="116" t="s">
        <v>71</v>
      </c>
      <c r="L23" s="117"/>
      <c r="M23" s="117"/>
      <c r="N23" s="117"/>
      <c r="O23" s="117"/>
    </row>
    <row r="24" customFormat="false" ht="26.45" hidden="false" customHeight="true" outlineLevel="0" collapsed="false">
      <c r="A24" s="115"/>
      <c r="B24" s="119"/>
      <c r="C24" s="120"/>
      <c r="D24" s="121" t="s">
        <v>72</v>
      </c>
      <c r="E24" s="122"/>
      <c r="F24" s="123" t="s">
        <v>47</v>
      </c>
      <c r="H24" s="46"/>
      <c r="K24" s="119"/>
      <c r="L24" s="120"/>
      <c r="M24" s="121" t="s">
        <v>72</v>
      </c>
      <c r="N24" s="122"/>
      <c r="O24" s="123" t="s">
        <v>46</v>
      </c>
    </row>
    <row r="25" customFormat="false" ht="15" hidden="false" customHeight="true" outlineLevel="0" collapsed="false">
      <c r="A25" s="115"/>
      <c r="B25" s="124"/>
      <c r="C25" s="125" t="s">
        <v>43</v>
      </c>
      <c r="D25" s="125" t="s">
        <v>44</v>
      </c>
      <c r="E25" s="125" t="s">
        <v>45</v>
      </c>
      <c r="F25" s="126"/>
      <c r="H25" s="99" t="s">
        <v>64</v>
      </c>
      <c r="I25" s="99"/>
      <c r="K25" s="124"/>
      <c r="L25" s="125" t="s">
        <v>43</v>
      </c>
      <c r="M25" s="125" t="s">
        <v>44</v>
      </c>
      <c r="N25" s="125" t="s">
        <v>45</v>
      </c>
      <c r="O25" s="126"/>
    </row>
    <row r="26" customFormat="false" ht="13.5" hidden="false" customHeight="false" outlineLevel="0" collapsed="false">
      <c r="A26" s="115"/>
      <c r="B26" s="127" t="s">
        <v>56</v>
      </c>
      <c r="C26" s="128" t="n">
        <v>45</v>
      </c>
      <c r="D26" s="128" t="n">
        <v>19</v>
      </c>
      <c r="E26" s="128" t="n">
        <v>13</v>
      </c>
      <c r="F26" s="68" t="n">
        <f aca="false">SUM(C26:E26)</f>
        <v>77</v>
      </c>
      <c r="H26" s="129" t="s">
        <v>65</v>
      </c>
      <c r="I26" s="129" t="s">
        <v>66</v>
      </c>
      <c r="K26" s="127" t="s">
        <v>56</v>
      </c>
      <c r="L26" s="128" t="n">
        <f aca="false">C26*E17*5</f>
        <v>2857.5</v>
      </c>
      <c r="M26" s="128" t="n">
        <f aca="false">D26*E17</f>
        <v>241.3</v>
      </c>
      <c r="N26" s="128" t="n">
        <f aca="false">E26*E17</f>
        <v>165.1</v>
      </c>
      <c r="O26" s="68" t="n">
        <f aca="false">SUM(L26:N26)</f>
        <v>3263.9</v>
      </c>
    </row>
    <row r="27" customFormat="false" ht="13.5" hidden="false" customHeight="false" outlineLevel="0" collapsed="false">
      <c r="A27" s="115"/>
      <c r="B27" s="127" t="s">
        <v>54</v>
      </c>
      <c r="C27" s="128" t="n">
        <v>41</v>
      </c>
      <c r="D27" s="128" t="n">
        <v>19</v>
      </c>
      <c r="E27" s="128" t="n">
        <v>13</v>
      </c>
      <c r="F27" s="68" t="n">
        <f aca="false">SUM(C27:E27)</f>
        <v>73</v>
      </c>
      <c r="H27" s="130" t="n">
        <v>38.058</v>
      </c>
      <c r="I27" s="131" t="n">
        <v>41.33</v>
      </c>
      <c r="K27" s="127" t="s">
        <v>54</v>
      </c>
      <c r="L27" s="128" t="n">
        <f aca="false">C27*E16*5</f>
        <v>1394</v>
      </c>
      <c r="M27" s="128" t="n">
        <f aca="false">D27*E16</f>
        <v>129.2</v>
      </c>
      <c r="N27" s="128" t="n">
        <f aca="false">E27*E16</f>
        <v>88.4</v>
      </c>
      <c r="O27" s="68" t="n">
        <f aca="false">SUM(L27:N27)</f>
        <v>1611.6</v>
      </c>
    </row>
    <row r="28" customFormat="false" ht="13.5" hidden="false" customHeight="false" outlineLevel="0" collapsed="false">
      <c r="A28" s="115"/>
      <c r="B28" s="127" t="s">
        <v>52</v>
      </c>
      <c r="C28" s="128" t="n">
        <v>45</v>
      </c>
      <c r="D28" s="128" t="n">
        <v>19</v>
      </c>
      <c r="E28" s="128" t="n">
        <v>13</v>
      </c>
      <c r="F28" s="68" t="n">
        <f aca="false">SUM(C28:E28)</f>
        <v>77</v>
      </c>
      <c r="H28" s="129"/>
      <c r="I28" s="129"/>
      <c r="K28" s="127" t="s">
        <v>52</v>
      </c>
      <c r="L28" s="128" t="n">
        <f aca="false">C28*E15*5</f>
        <v>4837.5</v>
      </c>
      <c r="M28" s="128" t="n">
        <f aca="false">D28*E15</f>
        <v>408.5</v>
      </c>
      <c r="N28" s="128" t="n">
        <f aca="false">E28*E15</f>
        <v>279.5</v>
      </c>
      <c r="O28" s="68" t="n">
        <f aca="false">SUM(L28:N28)</f>
        <v>5525.5</v>
      </c>
    </row>
    <row r="29" customFormat="false" ht="14.25" hidden="false" customHeight="false" outlineLevel="0" collapsed="false">
      <c r="A29" s="115"/>
      <c r="B29" s="81" t="s">
        <v>50</v>
      </c>
      <c r="C29" s="132" t="n">
        <v>45</v>
      </c>
      <c r="D29" s="132" t="n">
        <v>19</v>
      </c>
      <c r="E29" s="132" t="n">
        <v>13</v>
      </c>
      <c r="F29" s="133" t="n">
        <f aca="false">SUM(C29:E29)</f>
        <v>77</v>
      </c>
      <c r="H29" s="46"/>
      <c r="K29" s="81" t="s">
        <v>50</v>
      </c>
      <c r="L29" s="132" t="n">
        <f aca="false">C29*E14*5</f>
        <v>5406.75</v>
      </c>
      <c r="M29" s="132" t="n">
        <f aca="false">D29*E14</f>
        <v>456.57</v>
      </c>
      <c r="N29" s="132" t="n">
        <f aca="false">E29*E14</f>
        <v>312.39</v>
      </c>
      <c r="O29" s="133" t="n">
        <f aca="false">SUM(L29:N29)</f>
        <v>6175.71</v>
      </c>
    </row>
    <row r="30" customFormat="false" ht="21" hidden="false" customHeight="false" outlineLevel="0" collapsed="false">
      <c r="A30" s="134"/>
      <c r="C30" s="135" t="n">
        <f aca="false">SUM(C26:C29)</f>
        <v>176</v>
      </c>
      <c r="D30" s="135" t="n">
        <f aca="false">SUM(D26:D29)</f>
        <v>76</v>
      </c>
      <c r="E30" s="135" t="n">
        <f aca="false">SUM(E26:E29)</f>
        <v>52</v>
      </c>
      <c r="F30" s="135" t="n">
        <f aca="false">SUM(F26:F29)</f>
        <v>304</v>
      </c>
      <c r="H30" s="46"/>
      <c r="L30" s="136" t="n">
        <f aca="false">SUM(L26:L29)</f>
        <v>14495.75</v>
      </c>
      <c r="M30" s="136" t="n">
        <f aca="false">SUM(M26:M29)</f>
        <v>1235.57</v>
      </c>
      <c r="N30" s="136" t="n">
        <f aca="false">SUM(N26:N29)</f>
        <v>845.39</v>
      </c>
      <c r="O30" s="136" t="n">
        <f aca="false">SUM(O26:O29)</f>
        <v>16576.71</v>
      </c>
    </row>
    <row r="31" customFormat="false" ht="13.5" hidden="false" customHeight="false" outlineLevel="0" collapsed="false">
      <c r="H31" s="46"/>
    </row>
    <row r="32" customFormat="false" ht="13.5" hidden="false" customHeight="false" outlineLevel="0" collapsed="false">
      <c r="H32" s="46"/>
    </row>
    <row r="33" customFormat="false" ht="13.5" hidden="false" customHeight="false" outlineLevel="0" collapsed="false">
      <c r="H33" s="46"/>
    </row>
    <row r="34" customFormat="false" ht="13.5" hidden="false" customHeight="false" outlineLevel="0" collapsed="false">
      <c r="H34" s="46"/>
    </row>
  </sheetData>
  <mergeCells count="14">
    <mergeCell ref="C4:D4"/>
    <mergeCell ref="E4:F4"/>
    <mergeCell ref="G4:H4"/>
    <mergeCell ref="Q4:Q6"/>
    <mergeCell ref="R4:W4"/>
    <mergeCell ref="R11:W11"/>
    <mergeCell ref="C12:J12"/>
    <mergeCell ref="A13:B13"/>
    <mergeCell ref="Q14:S14"/>
    <mergeCell ref="C19:J19"/>
    <mergeCell ref="C20:E20"/>
    <mergeCell ref="C21:E21"/>
    <mergeCell ref="A23:A29"/>
    <mergeCell ref="H25:I25"/>
  </mergeCells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&amp;L&amp;"Arial,Bold Italic"&amp;22Payment Certificate:  Annexure J</oddHeader>
    <oddFooter>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1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L6" activeCellId="0" sqref="L2:L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137" width="26"/>
    <col collapsed="false" customWidth="true" hidden="false" outlineLevel="0" max="3" min="3" style="0" width="12.28"/>
    <col collapsed="false" customWidth="true" hidden="false" outlineLevel="0" max="4" min="4" style="0" width="22"/>
    <col collapsed="false" customWidth="true" hidden="false" outlineLevel="0" max="6" min="6" style="0" width="9.14"/>
    <col collapsed="false" customWidth="true" hidden="false" outlineLevel="0" max="7" min="7" style="0" width="15.43"/>
    <col collapsed="false" customWidth="true" hidden="false" outlineLevel="0" max="8" min="8" style="0" width="18.85"/>
    <col collapsed="false" customWidth="true" hidden="false" outlineLevel="0" max="9" min="9" style="0" width="11.71"/>
    <col collapsed="false" customWidth="true" hidden="false" outlineLevel="0" max="10" min="10" style="0" width="12.57"/>
    <col collapsed="false" customWidth="true" hidden="false" outlineLevel="0" max="11" min="11" style="0" width="13.85"/>
    <col collapsed="false" customWidth="true" hidden="false" outlineLevel="0" max="12" min="12" style="0" width="18.85"/>
    <col collapsed="false" customWidth="true" hidden="false" outlineLevel="0" max="13" min="13" style="0" width="5.28"/>
    <col collapsed="false" customWidth="true" hidden="false" outlineLevel="0" max="16" min="16" style="0" width="6.85"/>
    <col collapsed="false" customWidth="true" hidden="false" outlineLevel="0" max="17" min="17" style="0" width="26.85"/>
    <col collapsed="false" customWidth="true" hidden="false" outlineLevel="0" max="18" min="18" style="0" width="13.43"/>
    <col collapsed="false" customWidth="true" hidden="false" outlineLevel="0" max="19" min="19" style="0" width="15.85"/>
    <col collapsed="false" customWidth="true" hidden="false" outlineLevel="0" max="20" min="20" style="0" width="17.43"/>
  </cols>
  <sheetData>
    <row r="1" customFormat="false" ht="15.75" hidden="false" customHeight="false" outlineLevel="0" collapsed="false"/>
    <row r="2" customFormat="false" ht="33.75" hidden="false" customHeight="true" outlineLevel="0" collapsed="false">
      <c r="B2" s="138" t="s">
        <v>73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P2" s="139"/>
      <c r="Q2" s="140"/>
      <c r="R2" s="141"/>
      <c r="S2" s="141"/>
    </row>
    <row r="3" customFormat="false" ht="19.5" hidden="false" customHeight="false" outlineLevel="0" collapsed="false">
      <c r="B3" s="142"/>
      <c r="C3" s="142"/>
      <c r="D3" s="142"/>
      <c r="E3" s="142"/>
      <c r="F3" s="142"/>
      <c r="G3" s="142"/>
      <c r="H3" s="142"/>
      <c r="I3" s="142"/>
      <c r="J3" s="142"/>
      <c r="P3" s="142"/>
      <c r="Q3" s="140"/>
      <c r="R3" s="143"/>
      <c r="S3" s="143"/>
    </row>
    <row r="4" customFormat="false" ht="27" hidden="false" customHeight="true" outlineLevel="0" collapsed="false">
      <c r="B4" s="144" t="s">
        <v>74</v>
      </c>
      <c r="C4" s="144"/>
      <c r="D4" s="144"/>
      <c r="E4" s="144" t="s">
        <v>75</v>
      </c>
      <c r="F4" s="144"/>
      <c r="G4" s="144"/>
      <c r="H4" s="144"/>
    </row>
    <row r="5" customFormat="false" ht="15" hidden="false" customHeight="false" outlineLevel="0" collapsed="false">
      <c r="B5" s="145" t="s">
        <v>76</v>
      </c>
      <c r="C5" s="145"/>
      <c r="D5" s="145"/>
      <c r="E5" s="146" t="s">
        <v>77</v>
      </c>
      <c r="F5" s="146"/>
      <c r="G5" s="146"/>
      <c r="H5" s="146"/>
    </row>
    <row r="6" customFormat="false" ht="15" hidden="false" customHeight="false" outlineLevel="0" collapsed="false">
      <c r="B6" s="147" t="s">
        <v>49</v>
      </c>
      <c r="C6" s="147"/>
      <c r="D6" s="147"/>
      <c r="E6" s="148" t="s">
        <v>77</v>
      </c>
      <c r="F6" s="148"/>
      <c r="G6" s="148"/>
      <c r="H6" s="148"/>
    </row>
    <row r="7" customFormat="false" ht="15.75" hidden="false" customHeight="false" outlineLevel="0" collapsed="false">
      <c r="B7" s="149" t="s">
        <v>78</v>
      </c>
      <c r="C7" s="149"/>
      <c r="D7" s="149"/>
      <c r="E7" s="150" t="s">
        <v>77</v>
      </c>
      <c r="F7" s="150"/>
      <c r="G7" s="150"/>
      <c r="H7" s="150"/>
      <c r="I7" s="151"/>
      <c r="J7" s="151"/>
    </row>
    <row r="8" customFormat="false" ht="15.75" hidden="false" customHeight="false" outlineLevel="0" collapsed="false">
      <c r="B8" s="152"/>
      <c r="C8" s="152"/>
      <c r="D8" s="153"/>
      <c r="E8" s="153"/>
      <c r="F8" s="151"/>
      <c r="G8" s="151"/>
      <c r="H8" s="151"/>
      <c r="I8" s="151"/>
      <c r="J8" s="151"/>
    </row>
    <row r="9" customFormat="false" ht="24" hidden="false" customHeight="true" outlineLevel="0" collapsed="false">
      <c r="B9" s="144" t="s">
        <v>79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</row>
    <row r="10" customFormat="false" ht="34.5" hidden="false" customHeight="true" outlineLevel="0" collapsed="false">
      <c r="B10" s="154" t="s">
        <v>76</v>
      </c>
      <c r="C10" s="154"/>
      <c r="D10" s="154"/>
      <c r="E10" s="155"/>
      <c r="F10" s="156" t="s">
        <v>44</v>
      </c>
      <c r="G10" s="156"/>
      <c r="H10" s="156"/>
      <c r="I10" s="157"/>
      <c r="J10" s="156" t="s">
        <v>80</v>
      </c>
      <c r="K10" s="156"/>
      <c r="L10" s="156"/>
    </row>
    <row r="11" customFormat="false" ht="32.25" hidden="false" customHeight="true" outlineLevel="0" collapsed="false">
      <c r="B11" s="158" t="s">
        <v>81</v>
      </c>
      <c r="C11" s="159" t="s">
        <v>82</v>
      </c>
      <c r="D11" s="159" t="s">
        <v>83</v>
      </c>
      <c r="E11" s="151"/>
      <c r="F11" s="158" t="s">
        <v>81</v>
      </c>
      <c r="G11" s="159" t="s">
        <v>82</v>
      </c>
      <c r="H11" s="159" t="s">
        <v>83</v>
      </c>
      <c r="J11" s="158" t="s">
        <v>81</v>
      </c>
      <c r="K11" s="159" t="s">
        <v>82</v>
      </c>
      <c r="L11" s="159" t="s">
        <v>83</v>
      </c>
    </row>
    <row r="12" customFormat="false" ht="16.5" hidden="false" customHeight="true" outlineLevel="0" collapsed="false">
      <c r="B12" s="160" t="s">
        <v>84</v>
      </c>
      <c r="C12" s="161" t="s">
        <v>85</v>
      </c>
      <c r="D12" s="161" t="s">
        <v>86</v>
      </c>
      <c r="E12" s="151"/>
      <c r="F12" s="160" t="s">
        <v>84</v>
      </c>
      <c r="G12" s="161" t="s">
        <v>85</v>
      </c>
      <c r="H12" s="161" t="s">
        <v>87</v>
      </c>
      <c r="J12" s="160" t="s">
        <v>84</v>
      </c>
      <c r="K12" s="161" t="s">
        <v>85</v>
      </c>
      <c r="L12" s="161" t="s">
        <v>88</v>
      </c>
    </row>
    <row r="18" customFormat="false" ht="14.25" hidden="false" customHeight="true" outlineLevel="0" collapsed="false"/>
  </sheetData>
  <mergeCells count="14">
    <mergeCell ref="B2:L2"/>
    <mergeCell ref="R2:S2"/>
    <mergeCell ref="B4:D4"/>
    <mergeCell ref="E4:H4"/>
    <mergeCell ref="B5:D5"/>
    <mergeCell ref="E5:H5"/>
    <mergeCell ref="B6:D6"/>
    <mergeCell ref="E6:H6"/>
    <mergeCell ref="B7:D7"/>
    <mergeCell ref="E7:H7"/>
    <mergeCell ref="B9:L9"/>
    <mergeCell ref="B10:D10"/>
    <mergeCell ref="F10:H10"/>
    <mergeCell ref="J10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2021-05-05T18:01:42Z</dcterms:created>
  <dc:creator>Tryphina Kabinde</dc:creator>
  <dc:description/>
  <dc:language>en-ZA</dc:language>
  <cp:lastModifiedBy/>
  <cp:lastPrinted>2021-05-25T22:30:50Z</cp:lastPrinted>
  <dcterms:modified xsi:type="dcterms:W3CDTF">2022-06-07T15:26:12Z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