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 외부봉사\2024\대전광역시교육청\"/>
    </mc:Choice>
  </mc:AlternateContent>
  <xr:revisionPtr revIDLastSave="0" documentId="8_{722F4089-DAF7-4017-BA92-F40E1345CD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대학생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4" l="1"/>
  <c r="I18" i="4"/>
  <c r="I30" i="4" l="1"/>
</calcChain>
</file>

<file path=xl/sharedStrings.xml><?xml version="1.0" encoding="utf-8"?>
<sst xmlns="http://schemas.openxmlformats.org/spreadsheetml/2006/main" count="154" uniqueCount="119">
  <si>
    <t>제출기관</t>
  </si>
  <si>
    <t>활동분야</t>
  </si>
  <si>
    <t>활동기간</t>
  </si>
  <si>
    <t>활동인원</t>
  </si>
  <si>
    <t>총 활동일수</t>
  </si>
  <si>
    <t>대전광역시동부교육지원청</t>
  </si>
  <si>
    <t>순</t>
    <phoneticPr fontId="1" type="noConversion"/>
  </si>
  <si>
    <t>대전비래초등학교</t>
    <phoneticPr fontId="1" type="noConversion"/>
  </si>
  <si>
    <t>학습지도</t>
    <phoneticPr fontId="1" type="noConversion"/>
  </si>
  <si>
    <t>활동일수</t>
    <phoneticPr fontId="1" type="noConversion"/>
  </si>
  <si>
    <t>5일</t>
    <phoneticPr fontId="1" type="noConversion"/>
  </si>
  <si>
    <t>활동시간
(1일)</t>
    <phoneticPr fontId="1" type="noConversion"/>
  </si>
  <si>
    <t>09:00 ~ 12:00</t>
    <phoneticPr fontId="1" type="noConversion"/>
  </si>
  <si>
    <t>15일</t>
    <phoneticPr fontId="1" type="noConversion"/>
  </si>
  <si>
    <t>대전대흥초등학교</t>
    <phoneticPr fontId="1" type="noConversion"/>
  </si>
  <si>
    <t>도서관 업무지원</t>
    <phoneticPr fontId="1" type="noConversion"/>
  </si>
  <si>
    <t>10일</t>
    <phoneticPr fontId="1" type="noConversion"/>
  </si>
  <si>
    <t>회덕초등학교</t>
    <phoneticPr fontId="1" type="noConversion"/>
  </si>
  <si>
    <t>33일</t>
    <phoneticPr fontId="1" type="noConversion"/>
  </si>
  <si>
    <t>08:30 ~ 12:30</t>
    <phoneticPr fontId="1" type="noConversion"/>
  </si>
  <si>
    <t>대전문화초등학교</t>
    <phoneticPr fontId="1" type="noConversion"/>
  </si>
  <si>
    <t>17일</t>
    <phoneticPr fontId="1" type="noConversion"/>
  </si>
  <si>
    <t>11:00 ~ 14:00</t>
    <phoneticPr fontId="1" type="noConversion"/>
  </si>
  <si>
    <t>대전용운초등학교</t>
    <phoneticPr fontId="1" type="noConversion"/>
  </si>
  <si>
    <t>24일</t>
    <phoneticPr fontId="1" type="noConversion"/>
  </si>
  <si>
    <t>11:30 ~ 14:30</t>
    <phoneticPr fontId="1" type="noConversion"/>
  </si>
  <si>
    <t>산흥초등학교</t>
    <phoneticPr fontId="1" type="noConversion"/>
  </si>
  <si>
    <t>대전글꽃초등학교</t>
    <phoneticPr fontId="1" type="noConversion"/>
  </si>
  <si>
    <t>29일</t>
    <phoneticPr fontId="1" type="noConversion"/>
  </si>
  <si>
    <t xml:space="preserve">09:00 ~ 12:00 </t>
    <phoneticPr fontId="1" type="noConversion"/>
  </si>
  <si>
    <t>대전삼성초등학교</t>
    <phoneticPr fontId="1" type="noConversion"/>
  </si>
  <si>
    <t>대전판암초등학교</t>
    <phoneticPr fontId="1" type="noConversion"/>
  </si>
  <si>
    <t>09:00 ~ 11:20</t>
    <phoneticPr fontId="1" type="noConversion"/>
  </si>
  <si>
    <t>대전보성초등학교</t>
    <phoneticPr fontId="1" type="noConversion"/>
  </si>
  <si>
    <t>19일</t>
    <phoneticPr fontId="1" type="noConversion"/>
  </si>
  <si>
    <t>12:30 ~ 15:00</t>
    <phoneticPr fontId="1" type="noConversion"/>
  </si>
  <si>
    <t>39일</t>
    <phoneticPr fontId="1" type="noConversion"/>
  </si>
  <si>
    <t>12:00 ~ 15:00</t>
    <phoneticPr fontId="1" type="noConversion"/>
  </si>
  <si>
    <t>A: 20일
B: 19일</t>
    <phoneticPr fontId="1" type="noConversion"/>
  </si>
  <si>
    <t>대전선화초등학교</t>
    <phoneticPr fontId="1" type="noConversion"/>
  </si>
  <si>
    <t>9교</t>
    <phoneticPr fontId="1" type="noConversion"/>
  </si>
  <si>
    <t>09:00~12:00</t>
    <phoneticPr fontId="1" type="noConversion"/>
  </si>
  <si>
    <t>9일</t>
    <phoneticPr fontId="1" type="noConversion"/>
  </si>
  <si>
    <t>도서관 업무지원</t>
  </si>
  <si>
    <t>대전정림초등학교</t>
    <phoneticPr fontId="1" type="noConversion"/>
  </si>
  <si>
    <t>돌봄교실 업무 지원</t>
  </si>
  <si>
    <t>08:50~12:30</t>
  </si>
  <si>
    <t>4일</t>
    <phoneticPr fontId="1" type="noConversion"/>
  </si>
  <si>
    <t>영어캠프 업무지원</t>
  </si>
  <si>
    <t>대전노은초등학교</t>
    <phoneticPr fontId="1" type="noConversion"/>
  </si>
  <si>
    <t>09:00~12:00</t>
  </si>
  <si>
    <t>32일</t>
    <phoneticPr fontId="1" type="noConversion"/>
  </si>
  <si>
    <t>도서관 업무지원</t>
  </si>
  <si>
    <t>대전죽동초등학교</t>
  </si>
  <si>
    <t>학습지도</t>
  </si>
  <si>
    <t>대전샘머리초등학교</t>
  </si>
  <si>
    <t>09:30~12:30</t>
    <phoneticPr fontId="1" type="noConversion"/>
  </si>
  <si>
    <t>19일</t>
  </si>
  <si>
    <t>도서관업무지원</t>
  </si>
  <si>
    <t>대전도안초등학교</t>
  </si>
  <si>
    <t>10:30~13:00</t>
  </si>
  <si>
    <t>초등돌봄교실 운영 지원</t>
  </si>
  <si>
    <t>대전새미래초등학교</t>
  </si>
  <si>
    <t>08:30~11:00</t>
  </si>
  <si>
    <t>39일</t>
  </si>
  <si>
    <t>학생 안전 확인 및 교통 지도 도우미</t>
  </si>
  <si>
    <t>대전만년초등학교</t>
    <phoneticPr fontId="1" type="noConversion"/>
  </si>
  <si>
    <t>09:00~11:50</t>
    <phoneticPr fontId="1" type="noConversion"/>
  </si>
  <si>
    <t>기촉학력 캠프지도</t>
    <phoneticPr fontId="1" type="noConversion"/>
  </si>
  <si>
    <t>대전금동초등학교</t>
    <phoneticPr fontId="1" type="noConversion"/>
  </si>
  <si>
    <t>09:10~12:00</t>
  </si>
  <si>
    <t>5일</t>
  </si>
  <si>
    <t>가수원초등학교</t>
  </si>
  <si>
    <t>학교명</t>
    <phoneticPr fontId="1" type="noConversion"/>
  </si>
  <si>
    <t>대전서부교육지원청</t>
    <phoneticPr fontId="1" type="noConversion"/>
  </si>
  <si>
    <t>2025. 1. 2. ~ 1. 8.</t>
    <phoneticPr fontId="1" type="noConversion"/>
  </si>
  <si>
    <t>2025. 1. 2. ~ 1. 31.</t>
    <phoneticPr fontId="1" type="noConversion"/>
  </si>
  <si>
    <t>2025. 1. 6. ~  1. 17.</t>
    <phoneticPr fontId="1" type="noConversion"/>
  </si>
  <si>
    <t>2025. 1. 2. ~  2. 28.</t>
    <phoneticPr fontId="1" type="noConversion"/>
  </si>
  <si>
    <t>2025. 1. 2. ~  2. 14.</t>
    <phoneticPr fontId="1" type="noConversion"/>
  </si>
  <si>
    <t>2025. 1. 20. ~  2. 14.</t>
    <phoneticPr fontId="1" type="noConversion"/>
  </si>
  <si>
    <t>2025. 1. 14. ~  2. 28.</t>
    <phoneticPr fontId="1" type="noConversion"/>
  </si>
  <si>
    <t>2025. 1. 2. ~  1. 24.</t>
    <phoneticPr fontId="1" type="noConversion"/>
  </si>
  <si>
    <t>2025. 1. 10. ~  2. 28.</t>
    <phoneticPr fontId="1" type="noConversion"/>
  </si>
  <si>
    <t>2025. 1. 13. ~  1. 24.</t>
    <phoneticPr fontId="1" type="noConversion"/>
  </si>
  <si>
    <t>2025. 1. 14. ~  1. 20.</t>
    <phoneticPr fontId="1" type="noConversion"/>
  </si>
  <si>
    <t>2025. 1.13 ~ 2.28</t>
    <phoneticPr fontId="1" type="noConversion"/>
  </si>
  <si>
    <t>2025. 1. 6 ~ 1.10</t>
    <phoneticPr fontId="1" type="noConversion"/>
  </si>
  <si>
    <t>2025. 1. 1 ~ 1.31</t>
    <phoneticPr fontId="1" type="noConversion"/>
  </si>
  <si>
    <t>2025. 1. 3 ~ 2. 3</t>
    <phoneticPr fontId="1" type="noConversion"/>
  </si>
  <si>
    <t>2025. 1. 2 ~ 2.28</t>
    <phoneticPr fontId="1" type="noConversion"/>
  </si>
  <si>
    <t>2025. 1.15 ~ 1.21</t>
    <phoneticPr fontId="1" type="noConversion"/>
  </si>
  <si>
    <t>2025. 1. 1 ~ 1.14</t>
    <phoneticPr fontId="1" type="noConversion"/>
  </si>
  <si>
    <t>11교</t>
    <phoneticPr fontId="1" type="noConversion"/>
  </si>
  <si>
    <t>20교</t>
    <phoneticPr fontId="1" type="noConversion"/>
  </si>
  <si>
    <t>소 계</t>
    <phoneticPr fontId="1" type="noConversion"/>
  </si>
  <si>
    <t>합 계</t>
    <phoneticPr fontId="1" type="noConversion"/>
  </si>
  <si>
    <t>2025. 1. 8 ~ 1. 9 / 
1.15 ~ 1.16</t>
    <phoneticPr fontId="1" type="noConversion"/>
  </si>
  <si>
    <t>2025. 1. 1 ~ 1.31 / 
2.12 ~ 2.25</t>
    <phoneticPr fontId="1" type="noConversion"/>
  </si>
  <si>
    <t>소재지역</t>
    <phoneticPr fontId="1" type="noConversion"/>
  </si>
  <si>
    <t>대덕구 비래동</t>
    <phoneticPr fontId="1" type="noConversion"/>
  </si>
  <si>
    <t>중구 문화동</t>
    <phoneticPr fontId="1" type="noConversion"/>
  </si>
  <si>
    <t>서구 가수원동</t>
    <phoneticPr fontId="1" type="noConversion"/>
  </si>
  <si>
    <t>중구 대흥동</t>
    <phoneticPr fontId="1" type="noConversion"/>
  </si>
  <si>
    <t>대덕구 읍내동</t>
    <phoneticPr fontId="1" type="noConversion"/>
  </si>
  <si>
    <t>동구 용운동</t>
    <phoneticPr fontId="1" type="noConversion"/>
  </si>
  <si>
    <t>동구 상소동</t>
    <phoneticPr fontId="1" type="noConversion"/>
  </si>
  <si>
    <t>동구 삼성동</t>
    <phoneticPr fontId="1" type="noConversion"/>
  </si>
  <si>
    <t>동구 판암동</t>
    <phoneticPr fontId="1" type="noConversion"/>
  </si>
  <si>
    <t>중구 선화동</t>
    <phoneticPr fontId="1" type="noConversion"/>
  </si>
  <si>
    <t>서구 관저동</t>
    <phoneticPr fontId="1" type="noConversion"/>
  </si>
  <si>
    <t>서구 만년동</t>
    <phoneticPr fontId="1" type="noConversion"/>
  </si>
  <si>
    <t>유성구 지족동</t>
    <phoneticPr fontId="1" type="noConversion"/>
  </si>
  <si>
    <t>서구 도안동</t>
    <phoneticPr fontId="1" type="noConversion"/>
  </si>
  <si>
    <t>서구 둔상동</t>
    <phoneticPr fontId="1" type="noConversion"/>
  </si>
  <si>
    <t>유성구 죽동</t>
    <phoneticPr fontId="1" type="noConversion"/>
  </si>
  <si>
    <t>유성구 노은동</t>
    <phoneticPr fontId="1" type="noConversion"/>
  </si>
  <si>
    <t>서구 정림동</t>
    <phoneticPr fontId="1" type="noConversion"/>
  </si>
  <si>
    <t>2024학년도 겨울방학 대전교육서포터즈단(대학생) 재능기부 운영 희망학교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</si>
</sst>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&quot;명&quot;"/>
    <numFmt numFmtId="177" formatCode="#,##0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176" fontId="6" fillId="0" borderId="11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vertical="center" wrapText="1"/>
    </xf>
    <xf numFmtId="176" fontId="5" fillId="5" borderId="17" xfId="0" applyNumberFormat="1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/>
    </xf>
    <xf numFmtId="0" fontId="3" fillId="6" borderId="15" xfId="0" applyFont="1" applyFill="1" applyBorder="1">
      <alignment vertical="center"/>
    </xf>
    <xf numFmtId="0" fontId="5" fillId="6" borderId="15" xfId="0" applyFont="1" applyFill="1" applyBorder="1" applyAlignment="1">
      <alignment vertical="center" wrapText="1"/>
    </xf>
    <xf numFmtId="176" fontId="5" fillId="6" borderId="15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5" borderId="20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7" fontId="6" fillId="0" borderId="10" xfId="0" applyNumberFormat="1" applyFont="1" applyFill="1" applyBorder="1" applyAlignment="1">
      <alignment horizontal="center" vertical="center" wrapText="1"/>
    </xf>
    <xf numFmtId="177" fontId="6" fillId="0" borderId="3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0" fontId="3" fillId="5" borderId="17" xfId="0" applyFont="1" applyFill="1" applyBorder="1">
      <alignment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80" zoomScaleNormal="80" workbookViewId="0">
      <selection activeCell="B7" sqref="B7:B17"/>
    </sheetView>
  </sheetViews>
  <sheetFormatPr defaultRowHeight="16.5" x14ac:dyDescent="0.3"/>
  <cols>
    <col min="1" max="1" width="4" style="1" bestFit="1" customWidth="1"/>
    <col min="2" max="2" width="25.5" style="1" customWidth="1"/>
    <col min="3" max="3" width="15.25" style="1" bestFit="1" customWidth="1"/>
    <col min="4" max="4" width="21.25" style="1" bestFit="1" customWidth="1"/>
    <col min="5" max="5" width="38" style="1" bestFit="1" customWidth="1"/>
    <col min="6" max="6" width="23.625" style="1" customWidth="1"/>
    <col min="7" max="7" width="11.25" style="1" customWidth="1"/>
    <col min="8" max="8" width="14.75" style="1" bestFit="1" customWidth="1"/>
    <col min="9" max="9" width="9.375" style="1" bestFit="1" customWidth="1"/>
    <col min="10" max="10" width="12" style="1" bestFit="1" customWidth="1"/>
    <col min="11" max="12" width="12.375" style="1" customWidth="1"/>
    <col min="13" max="13" width="12.5" style="1" customWidth="1"/>
    <col min="14" max="14" width="11.5" style="1" customWidth="1"/>
    <col min="15" max="15" width="13.125" style="1" customWidth="1"/>
  </cols>
  <sheetData>
    <row r="1" spans="1:15" ht="16.5" customHeight="1" x14ac:dyDescent="0.3">
      <c r="A1" s="68" t="s">
        <v>118</v>
      </c>
      <c r="B1" s="69"/>
      <c r="C1" s="69"/>
      <c r="D1" s="69"/>
      <c r="E1" s="69"/>
      <c r="F1" s="69"/>
      <c r="G1" s="69"/>
      <c r="H1" s="69"/>
      <c r="I1" s="69"/>
      <c r="J1" s="70"/>
      <c r="K1" s="34"/>
      <c r="L1" s="34"/>
      <c r="M1" s="34"/>
      <c r="N1" s="34"/>
      <c r="O1" s="34"/>
    </row>
    <row r="2" spans="1:15" ht="16.5" customHeight="1" x14ac:dyDescent="0.3">
      <c r="A2" s="71"/>
      <c r="B2" s="72"/>
      <c r="C2" s="72"/>
      <c r="D2" s="72"/>
      <c r="E2" s="72"/>
      <c r="F2" s="72"/>
      <c r="G2" s="72"/>
      <c r="H2" s="72"/>
      <c r="I2" s="72"/>
      <c r="J2" s="73"/>
      <c r="K2" s="34"/>
      <c r="L2" s="34"/>
      <c r="M2" s="34"/>
      <c r="N2" s="34"/>
      <c r="O2" s="34"/>
    </row>
    <row r="3" spans="1:15" ht="16.5" customHeight="1" thickBot="1" x14ac:dyDescent="0.35">
      <c r="A3" s="74"/>
      <c r="B3" s="75"/>
      <c r="C3" s="75"/>
      <c r="D3" s="75"/>
      <c r="E3" s="75"/>
      <c r="F3" s="75"/>
      <c r="G3" s="75"/>
      <c r="H3" s="75"/>
      <c r="I3" s="75"/>
      <c r="J3" s="76"/>
      <c r="K3" s="34"/>
      <c r="L3" s="34"/>
      <c r="M3" s="34"/>
      <c r="N3" s="34"/>
      <c r="O3" s="34"/>
    </row>
    <row r="4" spans="1:15" ht="17.25" thickBot="1" x14ac:dyDescent="0.35"/>
    <row r="5" spans="1:15" x14ac:dyDescent="0.3">
      <c r="A5" s="77" t="s">
        <v>6</v>
      </c>
      <c r="B5" s="79" t="s">
        <v>0</v>
      </c>
      <c r="C5" s="81" t="s">
        <v>99</v>
      </c>
      <c r="D5" s="79" t="s">
        <v>73</v>
      </c>
      <c r="E5" s="55" t="s">
        <v>1</v>
      </c>
      <c r="F5" s="55" t="s">
        <v>2</v>
      </c>
      <c r="G5" s="55" t="s">
        <v>9</v>
      </c>
      <c r="H5" s="55" t="s">
        <v>11</v>
      </c>
      <c r="I5" s="55" t="s">
        <v>3</v>
      </c>
      <c r="J5" s="57" t="s">
        <v>4</v>
      </c>
      <c r="K5"/>
      <c r="L5"/>
      <c r="M5"/>
      <c r="N5"/>
      <c r="O5"/>
    </row>
    <row r="6" spans="1:15" ht="17.25" thickBot="1" x14ac:dyDescent="0.35">
      <c r="A6" s="78"/>
      <c r="B6" s="80"/>
      <c r="C6" s="82"/>
      <c r="D6" s="80"/>
      <c r="E6" s="56"/>
      <c r="F6" s="56"/>
      <c r="G6" s="56"/>
      <c r="H6" s="56"/>
      <c r="I6" s="56"/>
      <c r="J6" s="58"/>
      <c r="K6"/>
      <c r="L6"/>
      <c r="M6"/>
      <c r="N6"/>
      <c r="O6"/>
    </row>
    <row r="7" spans="1:15" s="2" customFormat="1" ht="27" customHeight="1" thickTop="1" x14ac:dyDescent="0.3">
      <c r="A7" s="37">
        <v>1</v>
      </c>
      <c r="B7" s="59" t="s">
        <v>5</v>
      </c>
      <c r="C7" s="11" t="s">
        <v>100</v>
      </c>
      <c r="D7" s="11" t="s">
        <v>7</v>
      </c>
      <c r="E7" s="38" t="s">
        <v>8</v>
      </c>
      <c r="F7" s="38" t="s">
        <v>85</v>
      </c>
      <c r="G7" s="39" t="s">
        <v>10</v>
      </c>
      <c r="H7" s="40" t="s">
        <v>12</v>
      </c>
      <c r="I7" s="41">
        <v>3</v>
      </c>
      <c r="J7" s="42" t="s">
        <v>13</v>
      </c>
    </row>
    <row r="8" spans="1:15" s="2" customFormat="1" ht="27" customHeight="1" x14ac:dyDescent="0.3">
      <c r="A8" s="12">
        <v>2</v>
      </c>
      <c r="B8" s="59"/>
      <c r="C8" s="9" t="s">
        <v>103</v>
      </c>
      <c r="D8" s="9" t="s">
        <v>14</v>
      </c>
      <c r="E8" s="8" t="s">
        <v>15</v>
      </c>
      <c r="F8" s="8" t="s">
        <v>84</v>
      </c>
      <c r="G8" s="7" t="s">
        <v>16</v>
      </c>
      <c r="H8" s="6" t="s">
        <v>12</v>
      </c>
      <c r="I8" s="25">
        <v>1</v>
      </c>
      <c r="J8" s="43" t="s">
        <v>16</v>
      </c>
    </row>
    <row r="9" spans="1:15" s="2" customFormat="1" ht="27" customHeight="1" x14ac:dyDescent="0.3">
      <c r="A9" s="12">
        <v>3</v>
      </c>
      <c r="B9" s="59"/>
      <c r="C9" s="9" t="s">
        <v>104</v>
      </c>
      <c r="D9" s="9" t="s">
        <v>17</v>
      </c>
      <c r="E9" s="8" t="s">
        <v>15</v>
      </c>
      <c r="F9" s="8" t="s">
        <v>83</v>
      </c>
      <c r="G9" s="7" t="s">
        <v>18</v>
      </c>
      <c r="H9" s="6" t="s">
        <v>19</v>
      </c>
      <c r="I9" s="25">
        <v>1</v>
      </c>
      <c r="J9" s="43" t="s">
        <v>18</v>
      </c>
    </row>
    <row r="10" spans="1:15" s="2" customFormat="1" ht="27" customHeight="1" x14ac:dyDescent="0.3">
      <c r="A10" s="12">
        <v>4</v>
      </c>
      <c r="B10" s="59"/>
      <c r="C10" s="9" t="s">
        <v>101</v>
      </c>
      <c r="D10" s="9" t="s">
        <v>20</v>
      </c>
      <c r="E10" s="8" t="s">
        <v>15</v>
      </c>
      <c r="F10" s="8" t="s">
        <v>82</v>
      </c>
      <c r="G10" s="7" t="s">
        <v>21</v>
      </c>
      <c r="H10" s="6" t="s">
        <v>22</v>
      </c>
      <c r="I10" s="25">
        <v>1</v>
      </c>
      <c r="J10" s="43" t="s">
        <v>21</v>
      </c>
    </row>
    <row r="11" spans="1:15" s="2" customFormat="1" ht="27" customHeight="1" x14ac:dyDescent="0.3">
      <c r="A11" s="12">
        <v>5</v>
      </c>
      <c r="B11" s="59"/>
      <c r="C11" s="9" t="s">
        <v>105</v>
      </c>
      <c r="D11" s="9" t="s">
        <v>23</v>
      </c>
      <c r="E11" s="8" t="s">
        <v>15</v>
      </c>
      <c r="F11" s="8" t="s">
        <v>81</v>
      </c>
      <c r="G11" s="7" t="s">
        <v>24</v>
      </c>
      <c r="H11" s="6" t="s">
        <v>25</v>
      </c>
      <c r="I11" s="25">
        <v>1</v>
      </c>
      <c r="J11" s="43" t="s">
        <v>24</v>
      </c>
    </row>
    <row r="12" spans="1:15" s="2" customFormat="1" ht="27" customHeight="1" x14ac:dyDescent="0.3">
      <c r="A12" s="12">
        <v>6</v>
      </c>
      <c r="B12" s="59"/>
      <c r="C12" s="9" t="s">
        <v>106</v>
      </c>
      <c r="D12" s="9" t="s">
        <v>26</v>
      </c>
      <c r="E12" s="8" t="s">
        <v>15</v>
      </c>
      <c r="F12" s="8" t="s">
        <v>80</v>
      </c>
      <c r="G12" s="7" t="s">
        <v>13</v>
      </c>
      <c r="H12" s="6" t="s">
        <v>19</v>
      </c>
      <c r="I12" s="25">
        <v>1</v>
      </c>
      <c r="J12" s="43" t="s">
        <v>13</v>
      </c>
    </row>
    <row r="13" spans="1:15" s="2" customFormat="1" ht="27" customHeight="1" x14ac:dyDescent="0.3">
      <c r="A13" s="12">
        <v>7</v>
      </c>
      <c r="B13" s="59"/>
      <c r="C13" s="9" t="s">
        <v>101</v>
      </c>
      <c r="D13" s="9" t="s">
        <v>27</v>
      </c>
      <c r="E13" s="8" t="s">
        <v>15</v>
      </c>
      <c r="F13" s="8" t="s">
        <v>79</v>
      </c>
      <c r="G13" s="7" t="s">
        <v>28</v>
      </c>
      <c r="H13" s="6" t="s">
        <v>29</v>
      </c>
      <c r="I13" s="25">
        <v>1</v>
      </c>
      <c r="J13" s="43" t="s">
        <v>28</v>
      </c>
    </row>
    <row r="14" spans="1:15" s="2" customFormat="1" ht="27" customHeight="1" x14ac:dyDescent="0.3">
      <c r="A14" s="12">
        <v>8</v>
      </c>
      <c r="B14" s="59"/>
      <c r="C14" s="9" t="s">
        <v>107</v>
      </c>
      <c r="D14" s="9" t="s">
        <v>30</v>
      </c>
      <c r="E14" s="8" t="s">
        <v>15</v>
      </c>
      <c r="F14" s="8" t="s">
        <v>78</v>
      </c>
      <c r="G14" s="7" t="s">
        <v>38</v>
      </c>
      <c r="H14" s="6" t="s">
        <v>37</v>
      </c>
      <c r="I14" s="25">
        <v>2</v>
      </c>
      <c r="J14" s="43" t="s">
        <v>36</v>
      </c>
    </row>
    <row r="15" spans="1:15" s="2" customFormat="1" ht="27" customHeight="1" x14ac:dyDescent="0.3">
      <c r="A15" s="12">
        <v>9</v>
      </c>
      <c r="B15" s="59"/>
      <c r="C15" s="9" t="s">
        <v>108</v>
      </c>
      <c r="D15" s="9" t="s">
        <v>31</v>
      </c>
      <c r="E15" s="8" t="s">
        <v>8</v>
      </c>
      <c r="F15" s="8" t="s">
        <v>75</v>
      </c>
      <c r="G15" s="7" t="s">
        <v>10</v>
      </c>
      <c r="H15" s="6" t="s">
        <v>32</v>
      </c>
      <c r="I15" s="25">
        <v>1</v>
      </c>
      <c r="J15" s="43" t="s">
        <v>10</v>
      </c>
    </row>
    <row r="16" spans="1:15" s="2" customFormat="1" ht="27" customHeight="1" x14ac:dyDescent="0.3">
      <c r="A16" s="12">
        <v>10</v>
      </c>
      <c r="B16" s="59"/>
      <c r="C16" s="9" t="s">
        <v>101</v>
      </c>
      <c r="D16" s="9" t="s">
        <v>33</v>
      </c>
      <c r="E16" s="8" t="s">
        <v>15</v>
      </c>
      <c r="F16" s="8" t="s">
        <v>76</v>
      </c>
      <c r="G16" s="7" t="s">
        <v>34</v>
      </c>
      <c r="H16" s="6" t="s">
        <v>35</v>
      </c>
      <c r="I16" s="25">
        <v>1</v>
      </c>
      <c r="J16" s="43" t="s">
        <v>34</v>
      </c>
    </row>
    <row r="17" spans="1:15" s="2" customFormat="1" ht="27" customHeight="1" thickBot="1" x14ac:dyDescent="0.35">
      <c r="A17" s="17">
        <v>11</v>
      </c>
      <c r="B17" s="60"/>
      <c r="C17" s="18" t="s">
        <v>109</v>
      </c>
      <c r="D17" s="18" t="s">
        <v>39</v>
      </c>
      <c r="E17" s="19" t="s">
        <v>8</v>
      </c>
      <c r="F17" s="19" t="s">
        <v>77</v>
      </c>
      <c r="G17" s="20" t="s">
        <v>16</v>
      </c>
      <c r="H17" s="21" t="s">
        <v>32</v>
      </c>
      <c r="I17" s="26">
        <v>1</v>
      </c>
      <c r="J17" s="44" t="s">
        <v>16</v>
      </c>
    </row>
    <row r="18" spans="1:15" s="2" customFormat="1" ht="27" customHeight="1" thickBot="1" x14ac:dyDescent="0.35">
      <c r="A18" s="51" t="s">
        <v>95</v>
      </c>
      <c r="B18" s="52"/>
      <c r="C18" s="35"/>
      <c r="D18" s="27" t="s">
        <v>93</v>
      </c>
      <c r="E18" s="50"/>
      <c r="F18" s="28"/>
      <c r="G18" s="28"/>
      <c r="H18" s="28"/>
      <c r="I18" s="29">
        <f>SUM(I7:I17)</f>
        <v>14</v>
      </c>
      <c r="J18" s="48"/>
      <c r="K18" s="3"/>
      <c r="L18" s="3"/>
      <c r="M18" s="3"/>
      <c r="N18" s="3"/>
      <c r="O18" s="3"/>
    </row>
    <row r="19" spans="1:15" s="4" customFormat="1" ht="27" customHeight="1" x14ac:dyDescent="0.3">
      <c r="A19" s="22">
        <v>1</v>
      </c>
      <c r="B19" s="61" t="s">
        <v>74</v>
      </c>
      <c r="C19" s="13" t="s">
        <v>102</v>
      </c>
      <c r="D19" s="13" t="s">
        <v>72</v>
      </c>
      <c r="E19" s="14" t="s">
        <v>54</v>
      </c>
      <c r="F19" s="14" t="s">
        <v>91</v>
      </c>
      <c r="G19" s="15" t="s">
        <v>71</v>
      </c>
      <c r="H19" s="16" t="s">
        <v>70</v>
      </c>
      <c r="I19" s="24">
        <v>1</v>
      </c>
      <c r="J19" s="45">
        <v>5</v>
      </c>
    </row>
    <row r="20" spans="1:15" s="4" customFormat="1" ht="27" customHeight="1" x14ac:dyDescent="0.3">
      <c r="A20" s="10">
        <v>2</v>
      </c>
      <c r="B20" s="62"/>
      <c r="C20" s="9" t="s">
        <v>110</v>
      </c>
      <c r="D20" s="9" t="s">
        <v>69</v>
      </c>
      <c r="E20" s="8" t="s">
        <v>68</v>
      </c>
      <c r="F20" s="8" t="s">
        <v>87</v>
      </c>
      <c r="G20" s="7" t="s">
        <v>10</v>
      </c>
      <c r="H20" s="6" t="s">
        <v>67</v>
      </c>
      <c r="I20" s="25">
        <v>1</v>
      </c>
      <c r="J20" s="46">
        <v>5</v>
      </c>
    </row>
    <row r="21" spans="1:15" s="4" customFormat="1" ht="27" customHeight="1" x14ac:dyDescent="0.3">
      <c r="A21" s="10">
        <v>3</v>
      </c>
      <c r="B21" s="62"/>
      <c r="C21" s="9" t="s">
        <v>111</v>
      </c>
      <c r="D21" s="9" t="s">
        <v>66</v>
      </c>
      <c r="E21" s="8" t="s">
        <v>65</v>
      </c>
      <c r="F21" s="8" t="s">
        <v>90</v>
      </c>
      <c r="G21" s="7" t="s">
        <v>64</v>
      </c>
      <c r="H21" s="6" t="s">
        <v>63</v>
      </c>
      <c r="I21" s="25">
        <v>2</v>
      </c>
      <c r="J21" s="46">
        <v>78</v>
      </c>
    </row>
    <row r="22" spans="1:15" s="4" customFormat="1" ht="27" customHeight="1" x14ac:dyDescent="0.3">
      <c r="A22" s="10">
        <v>4</v>
      </c>
      <c r="B22" s="62"/>
      <c r="C22" s="9" t="s">
        <v>112</v>
      </c>
      <c r="D22" s="9" t="s">
        <v>62</v>
      </c>
      <c r="E22" s="8" t="s">
        <v>61</v>
      </c>
      <c r="F22" s="8" t="s">
        <v>89</v>
      </c>
      <c r="G22" s="7" t="s">
        <v>57</v>
      </c>
      <c r="H22" s="6" t="s">
        <v>60</v>
      </c>
      <c r="I22" s="25">
        <v>2</v>
      </c>
      <c r="J22" s="46">
        <v>38</v>
      </c>
    </row>
    <row r="23" spans="1:15" s="4" customFormat="1" ht="27" customHeight="1" x14ac:dyDescent="0.3">
      <c r="A23" s="10">
        <v>5</v>
      </c>
      <c r="B23" s="62"/>
      <c r="C23" s="9" t="s">
        <v>113</v>
      </c>
      <c r="D23" s="9" t="s">
        <v>59</v>
      </c>
      <c r="E23" s="8" t="s">
        <v>58</v>
      </c>
      <c r="F23" s="8" t="s">
        <v>88</v>
      </c>
      <c r="G23" s="7" t="s">
        <v>57</v>
      </c>
      <c r="H23" s="6" t="s">
        <v>56</v>
      </c>
      <c r="I23" s="25">
        <v>1</v>
      </c>
      <c r="J23" s="46">
        <v>19</v>
      </c>
    </row>
    <row r="24" spans="1:15" s="4" customFormat="1" ht="27" customHeight="1" x14ac:dyDescent="0.3">
      <c r="A24" s="10">
        <v>6</v>
      </c>
      <c r="B24" s="62"/>
      <c r="C24" s="9" t="s">
        <v>114</v>
      </c>
      <c r="D24" s="9" t="s">
        <v>55</v>
      </c>
      <c r="E24" s="8" t="s">
        <v>54</v>
      </c>
      <c r="F24" s="8" t="s">
        <v>87</v>
      </c>
      <c r="G24" s="7" t="s">
        <v>10</v>
      </c>
      <c r="H24" s="6" t="s">
        <v>41</v>
      </c>
      <c r="I24" s="25">
        <v>2</v>
      </c>
      <c r="J24" s="46">
        <v>10</v>
      </c>
    </row>
    <row r="25" spans="1:15" s="4" customFormat="1" ht="27" customHeight="1" x14ac:dyDescent="0.3">
      <c r="A25" s="10">
        <v>7</v>
      </c>
      <c r="B25" s="62"/>
      <c r="C25" s="9" t="s">
        <v>115</v>
      </c>
      <c r="D25" s="9" t="s">
        <v>53</v>
      </c>
      <c r="E25" s="8" t="s">
        <v>52</v>
      </c>
      <c r="F25" s="8" t="s">
        <v>86</v>
      </c>
      <c r="G25" s="7" t="s">
        <v>51</v>
      </c>
      <c r="H25" s="6" t="s">
        <v>50</v>
      </c>
      <c r="I25" s="25">
        <v>2</v>
      </c>
      <c r="J25" s="46">
        <v>32</v>
      </c>
    </row>
    <row r="26" spans="1:15" s="4" customFormat="1" ht="34.5" x14ac:dyDescent="0.3">
      <c r="A26" s="64">
        <v>8</v>
      </c>
      <c r="B26" s="62"/>
      <c r="C26" s="65" t="s">
        <v>116</v>
      </c>
      <c r="D26" s="67" t="s">
        <v>49</v>
      </c>
      <c r="E26" s="8" t="s">
        <v>48</v>
      </c>
      <c r="F26" s="8" t="s">
        <v>97</v>
      </c>
      <c r="G26" s="7" t="s">
        <v>47</v>
      </c>
      <c r="H26" s="6" t="s">
        <v>46</v>
      </c>
      <c r="I26" s="25">
        <v>1</v>
      </c>
      <c r="J26" s="46">
        <v>4</v>
      </c>
    </row>
    <row r="27" spans="1:15" s="4" customFormat="1" ht="34.5" x14ac:dyDescent="0.3">
      <c r="A27" s="64"/>
      <c r="B27" s="62"/>
      <c r="C27" s="66"/>
      <c r="D27" s="67"/>
      <c r="E27" s="8" t="s">
        <v>45</v>
      </c>
      <c r="F27" s="8" t="s">
        <v>98</v>
      </c>
      <c r="G27" s="7" t="s">
        <v>28</v>
      </c>
      <c r="H27" s="6" t="s">
        <v>41</v>
      </c>
      <c r="I27" s="25">
        <v>1</v>
      </c>
      <c r="J27" s="46">
        <v>29</v>
      </c>
    </row>
    <row r="28" spans="1:15" s="4" customFormat="1" ht="27" customHeight="1" thickBot="1" x14ac:dyDescent="0.35">
      <c r="A28" s="23">
        <v>9</v>
      </c>
      <c r="B28" s="63"/>
      <c r="C28" s="18" t="s">
        <v>117</v>
      </c>
      <c r="D28" s="18" t="s">
        <v>44</v>
      </c>
      <c r="E28" s="19" t="s">
        <v>43</v>
      </c>
      <c r="F28" s="19" t="s">
        <v>92</v>
      </c>
      <c r="G28" s="20" t="s">
        <v>42</v>
      </c>
      <c r="H28" s="21" t="s">
        <v>41</v>
      </c>
      <c r="I28" s="26">
        <v>1</v>
      </c>
      <c r="J28" s="47">
        <v>9</v>
      </c>
    </row>
    <row r="29" spans="1:15" s="5" customFormat="1" ht="27" customHeight="1" thickBot="1" x14ac:dyDescent="0.35">
      <c r="A29" s="51" t="s">
        <v>95</v>
      </c>
      <c r="B29" s="52"/>
      <c r="C29" s="35"/>
      <c r="D29" s="27" t="s">
        <v>40</v>
      </c>
      <c r="E29" s="27"/>
      <c r="F29" s="28"/>
      <c r="G29" s="28"/>
      <c r="H29" s="28"/>
      <c r="I29" s="29">
        <f>SUM(I19:I28)</f>
        <v>14</v>
      </c>
      <c r="J29" s="48"/>
    </row>
    <row r="30" spans="1:15" s="2" customFormat="1" ht="27" customHeight="1" thickBot="1" x14ac:dyDescent="0.35">
      <c r="A30" s="53" t="s">
        <v>96</v>
      </c>
      <c r="B30" s="54"/>
      <c r="C30" s="36"/>
      <c r="D30" s="30" t="s">
        <v>94</v>
      </c>
      <c r="E30" s="31"/>
      <c r="F30" s="32"/>
      <c r="G30" s="32"/>
      <c r="H30" s="32"/>
      <c r="I30" s="33">
        <f>SUM(I29,I18)</f>
        <v>28</v>
      </c>
      <c r="J30" s="49"/>
      <c r="K30" s="3"/>
      <c r="L30" s="3"/>
      <c r="M30" s="3"/>
      <c r="N30" s="3"/>
      <c r="O30" s="3"/>
    </row>
  </sheetData>
  <mergeCells count="19">
    <mergeCell ref="A1:J3"/>
    <mergeCell ref="A5:A6"/>
    <mergeCell ref="B5:B6"/>
    <mergeCell ref="C5:C6"/>
    <mergeCell ref="D5:D6"/>
    <mergeCell ref="E5:E6"/>
    <mergeCell ref="F5:F6"/>
    <mergeCell ref="G5:G6"/>
    <mergeCell ref="H5:H6"/>
    <mergeCell ref="A29:B29"/>
    <mergeCell ref="A30:B30"/>
    <mergeCell ref="I5:I6"/>
    <mergeCell ref="J5:J6"/>
    <mergeCell ref="B7:B17"/>
    <mergeCell ref="A18:B18"/>
    <mergeCell ref="B19:B28"/>
    <mergeCell ref="A26:A27"/>
    <mergeCell ref="C26:C27"/>
    <mergeCell ref="D26:D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CBNU</cp:lastModifiedBy>
  <dcterms:created xsi:type="dcterms:W3CDTF">2023-09-24T04:13:03Z</dcterms:created>
  <dcterms:modified xsi:type="dcterms:W3CDTF">2024-12-05T06:01:15Z</dcterms:modified>
</cp:coreProperties>
</file>