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10515" windowHeight="6795"/>
  </bookViews>
  <sheets>
    <sheet name="ISS.RNA-seq.final.meta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A52" i="1" l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Z52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Z20" i="1"/>
</calcChain>
</file>

<file path=xl/sharedStrings.xml><?xml version="1.0" encoding="utf-8"?>
<sst xmlns="http://schemas.openxmlformats.org/spreadsheetml/2006/main" count="641" uniqueCount="296">
  <si>
    <t>Flowcell</t>
  </si>
  <si>
    <t>Ear.Tag</t>
  </si>
  <si>
    <t>Time</t>
  </si>
  <si>
    <t>Cohort</t>
  </si>
  <si>
    <t>RNA_prep_date</t>
  </si>
  <si>
    <t>RFI_line</t>
  </si>
  <si>
    <t>Treatment</t>
  </si>
  <si>
    <t>Kit_number</t>
  </si>
  <si>
    <t>pre_conc</t>
  </si>
  <si>
    <t>pre_RIN</t>
  </si>
  <si>
    <t>post_RIN</t>
  </si>
  <si>
    <t>Pig.ID</t>
  </si>
  <si>
    <t>ID.Dam</t>
  </si>
  <si>
    <t>ID.Sire</t>
  </si>
  <si>
    <t>Date.of.Birth</t>
  </si>
  <si>
    <t>Crate</t>
  </si>
  <si>
    <t>G_F</t>
  </si>
  <si>
    <t>pen</t>
  </si>
  <si>
    <t>room</t>
  </si>
  <si>
    <t>WBC</t>
  </si>
  <si>
    <t>RBC</t>
  </si>
  <si>
    <t>Hemoglobin</t>
  </si>
  <si>
    <t>Hematocrit</t>
  </si>
  <si>
    <t>MCV</t>
  </si>
  <si>
    <t>MCH</t>
  </si>
  <si>
    <t>MCHC</t>
  </si>
  <si>
    <t>RDW</t>
  </si>
  <si>
    <t>Platelet_Auto</t>
  </si>
  <si>
    <t>MPV</t>
  </si>
  <si>
    <t>Neutrophil</t>
  </si>
  <si>
    <t>Lymphocyte</t>
  </si>
  <si>
    <t>Monocyte</t>
  </si>
  <si>
    <t>Eosinophil</t>
  </si>
  <si>
    <t>Basophils</t>
  </si>
  <si>
    <t>Unidentifed.Cells</t>
  </si>
  <si>
    <t>Library.Name</t>
  </si>
  <si>
    <t>Lane</t>
  </si>
  <si>
    <t>Sample.ID</t>
  </si>
  <si>
    <t>FCL1_1</t>
  </si>
  <si>
    <t>L</t>
  </si>
  <si>
    <t>LPS</t>
  </si>
  <si>
    <t>HKRDPORdkdEBAARAAPEI_203</t>
  </si>
  <si>
    <t>HKTRDPEP00000345</t>
  </si>
  <si>
    <t>L_LPS_T2_P16</t>
  </si>
  <si>
    <t>FCL1_10</t>
  </si>
  <si>
    <t>H</t>
  </si>
  <si>
    <t>HKRDPORdkdEBABRAAPEI_205</t>
  </si>
  <si>
    <t>H_LPS_T168_P8</t>
  </si>
  <si>
    <t>FCL1_2</t>
  </si>
  <si>
    <t>HKRDPORdkdEBACRAAPEI_206</t>
  </si>
  <si>
    <t>H_LPS_T0_P8</t>
  </si>
  <si>
    <t>FCL1_3</t>
  </si>
  <si>
    <t>HKRDPORdkdEBADRAAPEI_207</t>
  </si>
  <si>
    <t>L_LPS_T168_P16</t>
  </si>
  <si>
    <t>FCL1_4</t>
  </si>
  <si>
    <t>HKRDPORdkdEBAERAAPEI_208</t>
  </si>
  <si>
    <t>HKTRDPEP00000349</t>
  </si>
  <si>
    <t>H_LPS_T2_P8</t>
  </si>
  <si>
    <t>FCL1_5</t>
  </si>
  <si>
    <t>HKRDPORdkdEBAFRAAPEI_209</t>
  </si>
  <si>
    <t>L_LPS_T24_P16</t>
  </si>
  <si>
    <t>FCL1_6</t>
  </si>
  <si>
    <t>HKRDPORdkdEBAGRABPEI_210</t>
  </si>
  <si>
    <t>HKTRDPEP00000405</t>
  </si>
  <si>
    <t>H_LPS_T6_P8</t>
  </si>
  <si>
    <t>FCL1_7</t>
  </si>
  <si>
    <t>HKRDPORdkdEBAHRAAPEI_211</t>
  </si>
  <si>
    <t>H_LPS_T24_P8</t>
  </si>
  <si>
    <t>FCL1_8</t>
  </si>
  <si>
    <t>HKRDPORdkdEBAIRAAPEI_212</t>
  </si>
  <si>
    <t>HKTRDPEP00000401</t>
  </si>
  <si>
    <t>L_LPS_T6_P16</t>
  </si>
  <si>
    <t>FCL1_9</t>
  </si>
  <si>
    <t>HKRDPORdkdEBAJRAAPEI_213</t>
  </si>
  <si>
    <t>HKTRDPEP00000404</t>
  </si>
  <si>
    <t>L_LPS_T0_P16</t>
  </si>
  <si>
    <t>FCL2_1</t>
  </si>
  <si>
    <t>HKRDPORdkdEBAKRAAPEI_214</t>
  </si>
  <si>
    <t>H_LPS_T24_P41</t>
  </si>
  <si>
    <t>FCL2_10</t>
  </si>
  <si>
    <t>HKRDPORdkdEBALRAAPEI_215</t>
  </si>
  <si>
    <t>H_LPS_T0_P41</t>
  </si>
  <si>
    <t>FCL2_2</t>
  </si>
  <si>
    <t>HKRDPORdkdEBAMRAAPEI_216</t>
  </si>
  <si>
    <t>HKTRDPEP00000346</t>
  </si>
  <si>
    <t>L_LPS_T0_P19</t>
  </si>
  <si>
    <t>FCL2_3</t>
  </si>
  <si>
    <t>HKRDPORdkdEBANRAAPEI_218</t>
  </si>
  <si>
    <t>HKTRDPEP00000347</t>
  </si>
  <si>
    <t>L_LPS_T24_P19</t>
  </si>
  <si>
    <t>FCL2_4</t>
  </si>
  <si>
    <t>HKRDPORdkdEBAORBBPEI_219</t>
  </si>
  <si>
    <t>L_LPS_T2_P19</t>
  </si>
  <si>
    <t>FCL2_5</t>
  </si>
  <si>
    <t>HKRDPORdkdEBAPRAAPEI_220</t>
  </si>
  <si>
    <t>HKTRDPEP00000348</t>
  </si>
  <si>
    <t>H_LPS_T6_P41</t>
  </si>
  <si>
    <t>FCL2_6</t>
  </si>
  <si>
    <t>HKRDPORdkdEBAQRAAPEI_221</t>
  </si>
  <si>
    <t>L_LPS_T168_P19</t>
  </si>
  <si>
    <t>FCL2_7</t>
  </si>
  <si>
    <t>HKRDPORdkdEBARRAAPEI_222</t>
  </si>
  <si>
    <t>H_LPS_T168_P41</t>
  </si>
  <si>
    <t>FCL2_8</t>
  </si>
  <si>
    <t>HKRDPORdkdEBASRABPEI_223</t>
  </si>
  <si>
    <t>L_LPS_T6_P19</t>
  </si>
  <si>
    <t>FCL2_9</t>
  </si>
  <si>
    <t>HKRDPORdkdEBATRAAPEI_225</t>
  </si>
  <si>
    <t>H_LPS_T2_P41</t>
  </si>
  <si>
    <t>FCL3_1</t>
  </si>
  <si>
    <t>HKRDPORdkdEBAURAAPEI_227</t>
  </si>
  <si>
    <t>H_LPS_T2_P139</t>
  </si>
  <si>
    <t>FCL3_10</t>
  </si>
  <si>
    <t>HKRDPORdkdEBAVRAAPEI_201</t>
  </si>
  <si>
    <t>H_LPS_T6_P139</t>
  </si>
  <si>
    <t>FCL3_2</t>
  </si>
  <si>
    <t>HKRDPORdkdEBAWRAAPEI_202</t>
  </si>
  <si>
    <t>H_LPS_T168_P139</t>
  </si>
  <si>
    <t>FCL3_3</t>
  </si>
  <si>
    <t>HKRDPORdkdEBAXRBAPEI_203</t>
  </si>
  <si>
    <t>L_LPS_T168_P50</t>
  </si>
  <si>
    <t>FCL3_4</t>
  </si>
  <si>
    <t>HKRDPORdkdEBAYRAAPEI_205</t>
  </si>
  <si>
    <t>H_LPS_T0_P139</t>
  </si>
  <si>
    <t>FCL3_5</t>
  </si>
  <si>
    <t>HKRDPORdkdEBAZRAAPEI_206</t>
  </si>
  <si>
    <t>H_LPS_T24_P139</t>
  </si>
  <si>
    <t>FCL3_6</t>
  </si>
  <si>
    <t>HKRDPORdkdEBBARAAPEI_207</t>
  </si>
  <si>
    <t>L_LPS_T24_P50</t>
  </si>
  <si>
    <t>FCL3_7</t>
  </si>
  <si>
    <t>HKRDPORdkdEBBBRAAPEI_210</t>
  </si>
  <si>
    <t>L_LPS_T0_P50</t>
  </si>
  <si>
    <t>FCL3_8</t>
  </si>
  <si>
    <t>HKRDPORdkdEBBCRAAPEI_211</t>
  </si>
  <si>
    <t>L_LPS_T6_P50</t>
  </si>
  <si>
    <t>FCL3_9</t>
  </si>
  <si>
    <t>HKRDPORdkdEBBDRAAPEI_212</t>
  </si>
  <si>
    <t>L_LPS_T2_P50</t>
  </si>
  <si>
    <t>FCL4_1</t>
  </si>
  <si>
    <t>HKRDPORdkdEBBERAAPEI_213</t>
  </si>
  <si>
    <t>L_LPS_T2_P573</t>
  </si>
  <si>
    <t>FCL4_10</t>
  </si>
  <si>
    <t>HKRDPORdkdEBBFRAAPEI_214</t>
  </si>
  <si>
    <t>L_LPS_T24_P573</t>
  </si>
  <si>
    <t>FCL4_2</t>
  </si>
  <si>
    <t>HKRDPORdkdEBBGRAAPEI_215</t>
  </si>
  <si>
    <t>H_LPS_T2_P816</t>
  </si>
  <si>
    <t>FCL4_3</t>
  </si>
  <si>
    <t>HKRDPORdkdEBBHRAAPEI_216</t>
  </si>
  <si>
    <t>H_LPS_T0_P816</t>
  </si>
  <si>
    <t>FCL4_4</t>
  </si>
  <si>
    <t>HKRDPORdkdEBBIRAAPEI_218</t>
  </si>
  <si>
    <t>H_LPS_T168_P816</t>
  </si>
  <si>
    <t>FCL4_5</t>
  </si>
  <si>
    <t>HKRDPORdkdEBBJRAAPEI_219</t>
  </si>
  <si>
    <t>H_LPS_T24_P816</t>
  </si>
  <si>
    <t>FCL4_6</t>
  </si>
  <si>
    <t>HKRDPORdkdEBBKRAAPEI_220</t>
  </si>
  <si>
    <t>H_LPS_T6_P816</t>
  </si>
  <si>
    <t>FCL4_7</t>
  </si>
  <si>
    <t>HKRDPORdkdEBBLRAAPEI_221</t>
  </si>
  <si>
    <t>L_LPS_T6_P573</t>
  </si>
  <si>
    <t>FCL4_8</t>
  </si>
  <si>
    <t>HKRDPORdkdEBBMRAAPEI_222</t>
  </si>
  <si>
    <t>L_LPS_T168_P573</t>
  </si>
  <si>
    <t>FCL4_9</t>
  </si>
  <si>
    <t>HKRDPORdkdEBBNRAAPEI_223</t>
  </si>
  <si>
    <t>L_LPS_T0_P573</t>
  </si>
  <si>
    <t>FCL5_1</t>
  </si>
  <si>
    <t>CK</t>
  </si>
  <si>
    <t>HKRDPORdkdEBBORAAPEI_225</t>
  </si>
  <si>
    <t>H_CK_T168_P14</t>
  </si>
  <si>
    <t>FCL5_10</t>
  </si>
  <si>
    <t>HKRDPORdkdEBBPRAAPEI_227</t>
  </si>
  <si>
    <t>L_CK_T168_P474</t>
  </si>
  <si>
    <t>FCL5_2</t>
  </si>
  <si>
    <t>HKRDPORdkdEBBQRAAPEI_201</t>
  </si>
  <si>
    <t>H_LPS_T168_P15</t>
  </si>
  <si>
    <t>FCL5_3</t>
  </si>
  <si>
    <t>HKRDPORdkdEBBRRBAPEI_202</t>
  </si>
  <si>
    <t>H_CK_T0_P14</t>
  </si>
  <si>
    <t>FCL5_4</t>
  </si>
  <si>
    <t>HKRDPORdkdEBBSRBAPEI_203</t>
  </si>
  <si>
    <t>H_LPS_T0_P475</t>
  </si>
  <si>
    <t>FCL5_5</t>
  </si>
  <si>
    <t>HKRDPORdkdEBBTRAAPEI_205</t>
  </si>
  <si>
    <t>H_LPS_T168_P475</t>
  </si>
  <si>
    <t>FCL5_6</t>
  </si>
  <si>
    <t>HKRDPORdkdEBBURAAPEI_206</t>
  </si>
  <si>
    <t>L_CK_T0_P474</t>
  </si>
  <si>
    <t>FCL5_7</t>
  </si>
  <si>
    <t>HKRDPORdkdEBBVRAAPEI_207</t>
  </si>
  <si>
    <t>L_LPS_T168_P42</t>
  </si>
  <si>
    <t>FCL5_8</t>
  </si>
  <si>
    <t>HKRDPORdkdEBBWRAAPEI_208</t>
  </si>
  <si>
    <t>L_LPS_T0_P42</t>
  </si>
  <si>
    <t>FCL5_9</t>
  </si>
  <si>
    <t>HKRDPORdkdEBBXRAAPEI_209</t>
  </si>
  <si>
    <t>H_LPS_T0_P15</t>
  </si>
  <si>
    <t>FCL6_1</t>
  </si>
  <si>
    <t>HKRDPORdkdEBBYRAAPEI_210</t>
  </si>
  <si>
    <t>H_LPS_T0_P49</t>
  </si>
  <si>
    <t>FCL6_10</t>
  </si>
  <si>
    <t>HKRDPORdkdEBBZRAAPEI_201</t>
  </si>
  <si>
    <t>L_CK_T168_P9</t>
  </si>
  <si>
    <t>FCL6_2</t>
  </si>
  <si>
    <t>HKRDPORdkdEBCARAAPEI_202</t>
  </si>
  <si>
    <t>H_CK_T0_P574</t>
  </si>
  <si>
    <t>FCL6_3</t>
  </si>
  <si>
    <t>HKRDPORdkdEBCBRAAPEI_203</t>
  </si>
  <si>
    <t>H_LPS_T168_P49</t>
  </si>
  <si>
    <t>FCL6_4</t>
  </si>
  <si>
    <t>HKRDPORdkdEBCCRAAPEI_205</t>
  </si>
  <si>
    <t>L_LPS_T0_P144</t>
  </si>
  <si>
    <t>FCL6_5</t>
  </si>
  <si>
    <t>HKRDPORdkdEBCDRAAPEI_206</t>
  </si>
  <si>
    <t>L_LPS_T168_P21</t>
  </si>
  <si>
    <t>FCL6_6</t>
  </si>
  <si>
    <t>HKRDPORdkdEBCERAAPEI_207</t>
  </si>
  <si>
    <t>L_CK_T0_P9</t>
  </si>
  <si>
    <t>FCL6_7</t>
  </si>
  <si>
    <t>HKRDPORdkdEBCFRAAPEI_208</t>
  </si>
  <si>
    <t>H_CK_T168_P574</t>
  </si>
  <si>
    <t>FCL6_8</t>
  </si>
  <si>
    <t>HKRDPORdkdEBCGRAAPEI_209</t>
  </si>
  <si>
    <t>L_LPS_T168_P144</t>
  </si>
  <si>
    <t>FCL6_9</t>
  </si>
  <si>
    <t>HKRDPORdkdEBCHRAAPEI_210</t>
  </si>
  <si>
    <t>L_LPS_T0_P21</t>
  </si>
  <si>
    <t>FCL7_1</t>
  </si>
  <si>
    <t>HKRDPORdkdEBCIRAAPEI_211</t>
  </si>
  <si>
    <t>H_CK_T168_P143</t>
  </si>
  <si>
    <t>FCL7_10</t>
  </si>
  <si>
    <t>HKRDPORdkdEBCJRBAPEI_212</t>
  </si>
  <si>
    <t>H_CK_T168_P568</t>
  </si>
  <si>
    <t>FCL7_3</t>
  </si>
  <si>
    <t>HKRDPORdkdEBCLRAAPEI_214</t>
  </si>
  <si>
    <t>H_CK_T0_P143</t>
  </si>
  <si>
    <t>FCL7_5</t>
  </si>
  <si>
    <t>HKRDPORdkdEBCNRAAPEI_216</t>
  </si>
  <si>
    <t>L_CK_T168_P18</t>
  </si>
  <si>
    <t>FCL7_6</t>
  </si>
  <si>
    <t>HKRDPORdkdEBCORAAPEI_218</t>
  </si>
  <si>
    <t>L_LPS_T168_P13</t>
  </si>
  <si>
    <t>FCL7_7</t>
  </si>
  <si>
    <t>HKRDPORdkdEBCPRAAPEI_219</t>
  </si>
  <si>
    <t>H_LPS_T168_P972</t>
  </si>
  <si>
    <t>FCL7_9</t>
  </si>
  <si>
    <t>HKRDPORdkdEBCQRAAPEI_220</t>
  </si>
  <si>
    <t>L_CK_T0_P18</t>
  </si>
  <si>
    <t>FCL8_1</t>
  </si>
  <si>
    <t>HKRDPORdkdEBCRRAAPEI_221</t>
  </si>
  <si>
    <t>H_CK_T0_P140</t>
  </si>
  <si>
    <t>FCL8_10</t>
  </si>
  <si>
    <t>HKRDPORdkdEBCSRCAPEI_222</t>
  </si>
  <si>
    <t>L_CK_T0_P973</t>
  </si>
  <si>
    <t>FCL8_2</t>
  </si>
  <si>
    <t>HKRDPORdkdEBCTRBAPEI_223</t>
  </si>
  <si>
    <t>L_CK_T168_P141</t>
  </si>
  <si>
    <t>FCL8_3</t>
  </si>
  <si>
    <t>HKRDPORdkdEBCURAAPEI_225</t>
  </si>
  <si>
    <t>L_CK_T0_P25</t>
  </si>
  <si>
    <t>FCL8_4</t>
  </si>
  <si>
    <t>HKRDPORdkdEBCVRBAPEI_227</t>
  </si>
  <si>
    <t>L_CK_T168_P25</t>
  </si>
  <si>
    <t>FCL8_5</t>
  </si>
  <si>
    <t>HKRDPORdkdEBCWRAAPEI_201</t>
  </si>
  <si>
    <t>H_CK_T0_P43</t>
  </si>
  <si>
    <t>FCL8_6</t>
  </si>
  <si>
    <t>HKRDPORdkdEBCXRAAPEI_202</t>
  </si>
  <si>
    <t>H_CK_T168_P140</t>
  </si>
  <si>
    <t>FCL8_9</t>
  </si>
  <si>
    <t>HKRDPORdkdEBDARBAPEI_206</t>
  </si>
  <si>
    <t>H_CK_T168_P43</t>
  </si>
  <si>
    <t>FCL7_2</t>
  </si>
  <si>
    <t>HKRDPORdkdECAARAAPEI_207</t>
  </si>
  <si>
    <t>H_CK_T0_P568</t>
  </si>
  <si>
    <t>FCL7_4</t>
  </si>
  <si>
    <t>HKRDPORdkdECABRAAPEI_208</t>
  </si>
  <si>
    <t>L_LPS_T0_P13</t>
  </si>
  <si>
    <t>FCL8_8</t>
  </si>
  <si>
    <t>HKRDPORdkdECACRAAPEI_209</t>
  </si>
  <si>
    <t>L_CK_T0_P141</t>
  </si>
  <si>
    <t>FCL8_7</t>
  </si>
  <si>
    <t>HKRDPORdkdECADRAAPEI_211</t>
  </si>
  <si>
    <t>L_CK_T168_P973</t>
  </si>
  <si>
    <t>Project_III_data</t>
  </si>
  <si>
    <t>Project_II_data</t>
  </si>
  <si>
    <t>On_weight</t>
  </si>
  <si>
    <t>unique.read.mapping.rate</t>
  </si>
  <si>
    <t>low</t>
  </si>
  <si>
    <t>high</t>
  </si>
  <si>
    <t>Sequencin_batch</t>
  </si>
  <si>
    <t>28S.18S.ratio</t>
  </si>
  <si>
    <t>post_conc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</si>
</sst>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0" fontId="0" fillId="34" borderId="0" xfId="0" applyFill="1"/>
    <xf numFmtId="0" fontId="0" fillId="0" borderId="0" xfId="0"/>
    <xf numFmtId="0" fontId="0" fillId="35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80"/>
  <sheetViews>
    <sheetView tabSelected="1" workbookViewId="0">
      <selection activeCell="AM24" sqref="AM24"/>
    </sheetView>
  </sheetViews>
  <sheetFormatPr defaultRowHeight="15" x14ac:dyDescent="0.25"/>
  <cols>
    <col min="1" max="1" width="17.140625" customWidth="1"/>
    <col min="2" max="2" width="14.5703125" customWidth="1"/>
    <col min="3" max="3" width="16" customWidth="1"/>
    <col min="4" max="4" width="14.5703125" customWidth="1"/>
    <col min="5" max="5" width="10.140625" customWidth="1"/>
    <col min="10" max="10" width="9.140625" style="7"/>
    <col min="11" max="11" width="11.42578125" style="4" customWidth="1"/>
    <col min="12" max="12" width="12.7109375" style="4" customWidth="1"/>
    <col min="13" max="13" width="9.140625" style="5"/>
    <col min="14" max="14" width="15.140625" customWidth="1"/>
    <col min="17" max="17" width="9.85546875" customWidth="1"/>
    <col min="18" max="18" width="12" customWidth="1"/>
    <col min="20" max="20" width="12.28515625" customWidth="1"/>
    <col min="21" max="21" width="12.7109375" customWidth="1"/>
    <col min="22" max="35" width="9.140625" style="5"/>
    <col min="41" max="41" width="9.140625" style="5"/>
    <col min="42" max="42" width="32.5703125" style="5" customWidth="1"/>
    <col min="43" max="43" width="21.5703125" customWidth="1"/>
    <col min="44" max="44" width="9.140625" style="5" customWidth="1"/>
    <col min="45" max="45" width="23.5703125" customWidth="1"/>
    <col min="46" max="46" width="9.140625" style="4"/>
    <col min="47" max="47" width="9.140625" style="4" customWidth="1"/>
    <col min="48" max="217" width="9.140625" style="4"/>
  </cols>
  <sheetData>
    <row r="1" spans="1:224" x14ac:dyDescent="0.25">
      <c r="A1" t="s">
        <v>37</v>
      </c>
      <c r="B1" s="6" t="s">
        <v>293</v>
      </c>
      <c r="C1" t="s">
        <v>287</v>
      </c>
      <c r="D1" t="s">
        <v>288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s="7" t="s">
        <v>10</v>
      </c>
      <c r="K1" s="4" t="s">
        <v>295</v>
      </c>
      <c r="L1" s="4" t="s">
        <v>294</v>
      </c>
      <c r="M1" s="5" t="s">
        <v>7</v>
      </c>
      <c r="N1" t="s">
        <v>4</v>
      </c>
      <c r="O1" t="s">
        <v>8</v>
      </c>
      <c r="P1" t="s">
        <v>9</v>
      </c>
      <c r="Q1" t="s">
        <v>11</v>
      </c>
      <c r="R1" t="s">
        <v>12</v>
      </c>
      <c r="S1" t="s">
        <v>13</v>
      </c>
      <c r="T1" t="s">
        <v>14</v>
      </c>
      <c r="U1" t="s">
        <v>289</v>
      </c>
      <c r="V1" s="5" t="s">
        <v>16</v>
      </c>
      <c r="W1" s="5" t="s">
        <v>15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s="5" t="s">
        <v>34</v>
      </c>
      <c r="AP1" s="5" t="s">
        <v>35</v>
      </c>
      <c r="AQ1" t="s">
        <v>36</v>
      </c>
      <c r="AR1" s="5" t="s">
        <v>0</v>
      </c>
      <c r="AS1" t="s">
        <v>290</v>
      </c>
    </row>
    <row r="2" spans="1:224" x14ac:dyDescent="0.25">
      <c r="A2" t="s">
        <v>181</v>
      </c>
      <c r="B2" s="6">
        <v>3</v>
      </c>
      <c r="C2">
        <v>3</v>
      </c>
      <c r="E2">
        <v>14</v>
      </c>
      <c r="F2">
        <v>0</v>
      </c>
      <c r="G2">
        <v>1</v>
      </c>
      <c r="H2" t="s">
        <v>45</v>
      </c>
      <c r="I2" t="s">
        <v>170</v>
      </c>
      <c r="J2" s="7">
        <v>7.3</v>
      </c>
      <c r="K2" s="6">
        <v>51</v>
      </c>
      <c r="L2" s="6">
        <v>0.6</v>
      </c>
      <c r="M2" s="5">
        <v>3</v>
      </c>
      <c r="N2" s="1">
        <v>41429</v>
      </c>
      <c r="O2">
        <v>64</v>
      </c>
      <c r="P2">
        <v>8.6</v>
      </c>
      <c r="Q2" s="4">
        <v>500013172</v>
      </c>
      <c r="R2" s="4">
        <v>504</v>
      </c>
      <c r="S2" s="4">
        <v>9981</v>
      </c>
      <c r="T2" s="8">
        <v>40742</v>
      </c>
      <c r="U2">
        <v>64.599999999999994</v>
      </c>
      <c r="W2" s="5">
        <v>12</v>
      </c>
      <c r="Z2" s="5">
        <v>23.71</v>
      </c>
      <c r="AA2" s="5">
        <v>7.39</v>
      </c>
      <c r="AB2" s="5">
        <v>13.5</v>
      </c>
      <c r="AC2" s="5">
        <v>42.7</v>
      </c>
      <c r="AD2" s="5">
        <v>57.8</v>
      </c>
      <c r="AE2" s="5">
        <v>18.2</v>
      </c>
      <c r="AF2" s="5">
        <v>31.5</v>
      </c>
      <c r="AG2" s="5">
        <v>14</v>
      </c>
      <c r="AH2" s="5">
        <v>346</v>
      </c>
      <c r="AI2" s="5">
        <v>9.1999999999999993</v>
      </c>
      <c r="AJ2">
        <v>6.4</v>
      </c>
      <c r="AK2">
        <v>15.06</v>
      </c>
      <c r="AL2">
        <v>1.3</v>
      </c>
      <c r="AM2">
        <v>0.69</v>
      </c>
      <c r="AN2">
        <v>0.17</v>
      </c>
      <c r="AO2" s="5">
        <v>0.12</v>
      </c>
      <c r="AP2" s="5" t="s">
        <v>180</v>
      </c>
      <c r="AQ2" t="s">
        <v>63</v>
      </c>
      <c r="AR2" s="5" t="s">
        <v>179</v>
      </c>
      <c r="AS2" s="6" t="s">
        <v>292</v>
      </c>
    </row>
    <row r="3" spans="1:224" x14ac:dyDescent="0.25">
      <c r="A3" t="s">
        <v>208</v>
      </c>
      <c r="B3" s="6">
        <v>1</v>
      </c>
      <c r="C3">
        <v>3</v>
      </c>
      <c r="E3">
        <v>574</v>
      </c>
      <c r="F3">
        <v>0</v>
      </c>
      <c r="G3">
        <v>1</v>
      </c>
      <c r="H3" t="s">
        <v>45</v>
      </c>
      <c r="I3" t="s">
        <v>170</v>
      </c>
      <c r="J3" s="7">
        <v>7.9</v>
      </c>
      <c r="K3" s="6">
        <v>40</v>
      </c>
      <c r="L3" s="6">
        <v>1.1000000000000001</v>
      </c>
      <c r="M3" s="5">
        <v>3</v>
      </c>
      <c r="N3" s="1">
        <v>41435</v>
      </c>
      <c r="O3">
        <v>99</v>
      </c>
      <c r="P3">
        <v>9.1</v>
      </c>
      <c r="Q3">
        <v>500013510</v>
      </c>
      <c r="R3">
        <v>11507</v>
      </c>
      <c r="S3">
        <v>504</v>
      </c>
      <c r="T3" s="1">
        <v>40748</v>
      </c>
      <c r="U3">
        <v>61</v>
      </c>
      <c r="V3" s="5">
        <v>0.43878550399999999</v>
      </c>
      <c r="W3" s="5">
        <v>23</v>
      </c>
      <c r="X3" s="5">
        <v>8</v>
      </c>
      <c r="Y3" s="5">
        <v>130</v>
      </c>
      <c r="Z3" s="5">
        <v>29.56</v>
      </c>
      <c r="AA3" s="5">
        <v>7.66</v>
      </c>
      <c r="AB3" s="5">
        <v>13.7</v>
      </c>
      <c r="AC3" s="5">
        <v>43.2</v>
      </c>
      <c r="AD3" s="5">
        <v>56.4</v>
      </c>
      <c r="AE3" s="5">
        <v>17.899999999999999</v>
      </c>
      <c r="AF3" s="5">
        <v>31.7</v>
      </c>
      <c r="AG3" s="5">
        <v>15.8</v>
      </c>
      <c r="AH3" s="5">
        <v>306</v>
      </c>
      <c r="AI3" s="5">
        <v>10.1</v>
      </c>
      <c r="AJ3">
        <v>9.16</v>
      </c>
      <c r="AK3">
        <v>17.8</v>
      </c>
      <c r="AL3">
        <v>1.51</v>
      </c>
      <c r="AM3">
        <v>0.8</v>
      </c>
      <c r="AN3">
        <v>0.15</v>
      </c>
      <c r="AO3" s="5">
        <v>0.15</v>
      </c>
      <c r="AP3" s="5" t="s">
        <v>207</v>
      </c>
      <c r="AQ3" t="s">
        <v>95</v>
      </c>
      <c r="AR3" s="5" t="s">
        <v>206</v>
      </c>
      <c r="AS3" s="6" t="s">
        <v>292</v>
      </c>
    </row>
    <row r="4" spans="1:224" s="2" customFormat="1" x14ac:dyDescent="0.25">
      <c r="A4" s="2" t="s">
        <v>277</v>
      </c>
      <c r="B4" s="2">
        <v>3</v>
      </c>
      <c r="C4" s="2">
        <v>3</v>
      </c>
      <c r="E4" s="2">
        <v>568</v>
      </c>
      <c r="F4" s="2">
        <v>0</v>
      </c>
      <c r="G4" s="2">
        <v>1</v>
      </c>
      <c r="H4" s="2" t="s">
        <v>45</v>
      </c>
      <c r="I4" s="2" t="s">
        <v>170</v>
      </c>
      <c r="J4" s="7">
        <v>6.4</v>
      </c>
      <c r="K4" s="2">
        <v>92</v>
      </c>
      <c r="L4" s="2">
        <v>0.6</v>
      </c>
      <c r="M4" s="2">
        <v>3</v>
      </c>
      <c r="N4" s="3">
        <v>41430</v>
      </c>
      <c r="O4" s="2">
        <v>75</v>
      </c>
      <c r="P4" s="2">
        <v>9.1999999999999993</v>
      </c>
      <c r="Q4" s="2">
        <v>500013500</v>
      </c>
      <c r="R4" s="2">
        <v>11505</v>
      </c>
      <c r="S4" s="2">
        <v>13501</v>
      </c>
      <c r="T4" s="3">
        <v>40747</v>
      </c>
      <c r="U4" s="2">
        <v>55.6</v>
      </c>
      <c r="V4" s="2">
        <v>0.40116845200000001</v>
      </c>
      <c r="W4" s="2">
        <v>8</v>
      </c>
      <c r="X4" s="2">
        <v>20</v>
      </c>
      <c r="Y4" s="2">
        <v>129</v>
      </c>
      <c r="Z4" s="2">
        <v>23.19</v>
      </c>
      <c r="AA4" s="2">
        <v>7.51</v>
      </c>
      <c r="AB4" s="2">
        <v>13.4</v>
      </c>
      <c r="AC4" s="2">
        <v>42.6</v>
      </c>
      <c r="AD4" s="2">
        <v>56.7</v>
      </c>
      <c r="AE4" s="2">
        <v>17.8</v>
      </c>
      <c r="AF4" s="2">
        <v>31.4</v>
      </c>
      <c r="AG4" s="2">
        <v>15.1</v>
      </c>
      <c r="AH4" s="2">
        <v>257</v>
      </c>
      <c r="AI4" s="2">
        <v>9.1999999999999993</v>
      </c>
      <c r="AJ4" s="2">
        <v>5.38</v>
      </c>
      <c r="AK4" s="2">
        <v>14.96</v>
      </c>
      <c r="AL4" s="2">
        <v>1.53</v>
      </c>
      <c r="AM4" s="2">
        <v>0.77</v>
      </c>
      <c r="AN4" s="2">
        <v>0.42</v>
      </c>
      <c r="AO4" s="2">
        <v>0.13</v>
      </c>
      <c r="AP4" s="2" t="s">
        <v>276</v>
      </c>
      <c r="AQ4" s="2" t="s">
        <v>63</v>
      </c>
      <c r="AR4" s="2" t="s">
        <v>275</v>
      </c>
      <c r="AS4" s="2" t="s">
        <v>291</v>
      </c>
    </row>
    <row r="5" spans="1:224" x14ac:dyDescent="0.25">
      <c r="A5" t="s">
        <v>238</v>
      </c>
      <c r="B5" s="6">
        <v>2</v>
      </c>
      <c r="C5">
        <v>3</v>
      </c>
      <c r="E5">
        <v>143</v>
      </c>
      <c r="F5">
        <v>0</v>
      </c>
      <c r="G5">
        <v>2</v>
      </c>
      <c r="H5" t="s">
        <v>45</v>
      </c>
      <c r="I5" t="s">
        <v>170</v>
      </c>
      <c r="J5" s="7">
        <v>8.6</v>
      </c>
      <c r="K5" s="6">
        <v>48</v>
      </c>
      <c r="L5" s="6">
        <v>1.2</v>
      </c>
      <c r="M5" s="5">
        <v>3</v>
      </c>
      <c r="N5" s="1">
        <v>41430</v>
      </c>
      <c r="O5">
        <v>79</v>
      </c>
      <c r="P5">
        <v>9.3000000000000007</v>
      </c>
      <c r="Q5">
        <v>500013742</v>
      </c>
      <c r="R5">
        <v>12210</v>
      </c>
      <c r="S5">
        <v>504</v>
      </c>
      <c r="T5" s="1">
        <v>40754</v>
      </c>
      <c r="U5">
        <v>64.8</v>
      </c>
      <c r="V5" s="5">
        <v>0.432624114</v>
      </c>
      <c r="W5" s="5">
        <v>24</v>
      </c>
      <c r="X5" s="5">
        <v>11</v>
      </c>
      <c r="Y5" s="5">
        <v>130</v>
      </c>
      <c r="Z5" s="5">
        <v>17.27</v>
      </c>
      <c r="AA5" s="5">
        <v>7.17</v>
      </c>
      <c r="AB5" s="5">
        <v>12.4</v>
      </c>
      <c r="AC5" s="5">
        <v>40.6</v>
      </c>
      <c r="AD5" s="5">
        <v>56.7</v>
      </c>
      <c r="AE5" s="5">
        <v>17.3</v>
      </c>
      <c r="AF5" s="5">
        <v>30.5</v>
      </c>
      <c r="AG5" s="5">
        <v>14.6</v>
      </c>
      <c r="AH5" s="5">
        <v>234</v>
      </c>
      <c r="AI5" s="5">
        <v>11.2</v>
      </c>
      <c r="AJ5">
        <v>5.82</v>
      </c>
      <c r="AK5">
        <v>10.29</v>
      </c>
      <c r="AL5">
        <v>0.81</v>
      </c>
      <c r="AM5">
        <v>0.21</v>
      </c>
      <c r="AN5">
        <v>0.05</v>
      </c>
      <c r="AO5" s="5">
        <v>7.0000000000000007E-2</v>
      </c>
      <c r="AP5" s="5" t="s">
        <v>237</v>
      </c>
      <c r="AQ5" t="s">
        <v>74</v>
      </c>
      <c r="AR5" s="5" t="s">
        <v>236</v>
      </c>
      <c r="AS5" s="6" t="s">
        <v>292</v>
      </c>
    </row>
    <row r="6" spans="1:224" x14ac:dyDescent="0.25">
      <c r="A6" t="s">
        <v>253</v>
      </c>
      <c r="B6" s="6">
        <v>2</v>
      </c>
      <c r="C6">
        <v>3</v>
      </c>
      <c r="E6">
        <v>140</v>
      </c>
      <c r="F6">
        <v>0</v>
      </c>
      <c r="G6">
        <v>2</v>
      </c>
      <c r="H6" t="s">
        <v>45</v>
      </c>
      <c r="I6" t="s">
        <v>170</v>
      </c>
      <c r="J6" s="7">
        <v>7.3</v>
      </c>
      <c r="K6" s="6">
        <v>40</v>
      </c>
      <c r="L6" s="6">
        <v>0.9</v>
      </c>
      <c r="M6" s="5">
        <v>2</v>
      </c>
      <c r="N6" s="1">
        <v>41434</v>
      </c>
      <c r="O6">
        <v>56</v>
      </c>
      <c r="P6">
        <v>8.5</v>
      </c>
      <c r="Q6" s="6">
        <v>500013757</v>
      </c>
      <c r="R6" s="6">
        <v>808</v>
      </c>
      <c r="S6" s="6">
        <v>2301</v>
      </c>
      <c r="T6" s="1">
        <v>40756</v>
      </c>
      <c r="U6">
        <v>60.8</v>
      </c>
      <c r="V6" s="5">
        <v>0.443523316</v>
      </c>
      <c r="W6" s="5">
        <v>8</v>
      </c>
      <c r="X6" s="5">
        <v>1</v>
      </c>
      <c r="Y6" s="5">
        <v>130</v>
      </c>
      <c r="Z6" s="5">
        <v>21.99</v>
      </c>
      <c r="AA6" s="5">
        <v>7.23</v>
      </c>
      <c r="AB6" s="5">
        <v>12.2</v>
      </c>
      <c r="AC6" s="5">
        <v>40.6</v>
      </c>
      <c r="AD6" s="5">
        <v>56.1</v>
      </c>
      <c r="AE6" s="5">
        <v>16.899999999999999</v>
      </c>
      <c r="AF6" s="5">
        <v>30.2</v>
      </c>
      <c r="AG6" s="5">
        <v>15.3</v>
      </c>
      <c r="AH6" s="5">
        <v>238</v>
      </c>
      <c r="AI6" s="5">
        <v>11.4</v>
      </c>
      <c r="AJ6">
        <v>5.48</v>
      </c>
      <c r="AK6">
        <v>14.71</v>
      </c>
      <c r="AL6">
        <v>1.23</v>
      </c>
      <c r="AM6">
        <v>0.31</v>
      </c>
      <c r="AN6">
        <v>7.0000000000000007E-2</v>
      </c>
      <c r="AO6" s="5">
        <v>0.2</v>
      </c>
      <c r="AP6" s="5" t="s">
        <v>252</v>
      </c>
      <c r="AQ6" t="s">
        <v>70</v>
      </c>
      <c r="AR6" s="5" t="s">
        <v>251</v>
      </c>
      <c r="AS6" s="6" t="s">
        <v>292</v>
      </c>
    </row>
    <row r="7" spans="1:224" x14ac:dyDescent="0.25">
      <c r="A7" t="s">
        <v>268</v>
      </c>
      <c r="B7" s="6">
        <v>2</v>
      </c>
      <c r="C7">
        <v>3</v>
      </c>
      <c r="E7">
        <v>43</v>
      </c>
      <c r="F7">
        <v>0</v>
      </c>
      <c r="G7">
        <v>2</v>
      </c>
      <c r="H7" t="s">
        <v>45</v>
      </c>
      <c r="I7" t="s">
        <v>170</v>
      </c>
      <c r="J7" s="7">
        <v>7.3</v>
      </c>
      <c r="K7" s="6">
        <v>55</v>
      </c>
      <c r="L7" s="6">
        <v>0.9</v>
      </c>
      <c r="M7" s="5">
        <v>2</v>
      </c>
      <c r="N7" s="1">
        <v>41434</v>
      </c>
      <c r="O7">
        <v>29</v>
      </c>
      <c r="P7">
        <v>8.8000000000000007</v>
      </c>
      <c r="Q7" s="6">
        <v>500013545</v>
      </c>
      <c r="R7" s="6">
        <v>1806</v>
      </c>
      <c r="S7" s="6">
        <v>1601</v>
      </c>
      <c r="T7" s="1">
        <v>40748</v>
      </c>
      <c r="U7">
        <v>64.599999999999994</v>
      </c>
      <c r="V7" s="5">
        <v>0.45005740500000002</v>
      </c>
      <c r="W7" s="5">
        <v>9</v>
      </c>
      <c r="X7" s="5">
        <v>15</v>
      </c>
      <c r="Y7" s="5">
        <v>129</v>
      </c>
      <c r="Z7" s="5">
        <v>17.52</v>
      </c>
      <c r="AA7" s="5">
        <v>7.37</v>
      </c>
      <c r="AB7" s="5">
        <v>13.6</v>
      </c>
      <c r="AC7" s="5">
        <v>45.1</v>
      </c>
      <c r="AD7" s="5">
        <v>61.2</v>
      </c>
      <c r="AE7" s="5">
        <v>18.399999999999999</v>
      </c>
      <c r="AF7" s="5">
        <v>30.2</v>
      </c>
      <c r="AG7" s="5">
        <v>14.7</v>
      </c>
      <c r="AH7" s="5">
        <v>320</v>
      </c>
      <c r="AI7" s="5">
        <v>9.5</v>
      </c>
      <c r="AJ7">
        <v>3.63</v>
      </c>
      <c r="AK7">
        <v>12.14</v>
      </c>
      <c r="AL7">
        <v>0.57999999999999996</v>
      </c>
      <c r="AM7">
        <v>0.72</v>
      </c>
      <c r="AN7">
        <v>7.0000000000000007E-2</v>
      </c>
      <c r="AO7" s="5">
        <v>0.4</v>
      </c>
      <c r="AP7" s="5" t="s">
        <v>267</v>
      </c>
      <c r="AQ7" t="s">
        <v>70</v>
      </c>
      <c r="AR7" s="5" t="s">
        <v>266</v>
      </c>
      <c r="AS7" s="6" t="s">
        <v>292</v>
      </c>
    </row>
    <row r="8" spans="1:224" s="4" customFormat="1" x14ac:dyDescent="0.25">
      <c r="A8" s="6" t="s">
        <v>190</v>
      </c>
      <c r="B8" s="6">
        <v>1</v>
      </c>
      <c r="C8" s="6">
        <v>3</v>
      </c>
      <c r="D8" s="6"/>
      <c r="E8" s="6">
        <v>474</v>
      </c>
      <c r="F8" s="6">
        <v>0</v>
      </c>
      <c r="G8" s="6">
        <v>1</v>
      </c>
      <c r="H8" s="6" t="s">
        <v>39</v>
      </c>
      <c r="I8" s="6" t="s">
        <v>170</v>
      </c>
      <c r="J8" s="7">
        <v>7.7</v>
      </c>
      <c r="K8" s="6">
        <v>38</v>
      </c>
      <c r="L8" s="6">
        <v>1.3</v>
      </c>
      <c r="M8" s="5">
        <v>3</v>
      </c>
      <c r="N8" s="1">
        <v>41429</v>
      </c>
      <c r="O8" s="6">
        <v>87</v>
      </c>
      <c r="P8" s="6">
        <v>10</v>
      </c>
      <c r="Q8" s="6">
        <v>500013517</v>
      </c>
      <c r="R8" s="6">
        <v>10912</v>
      </c>
      <c r="S8" s="6">
        <v>303</v>
      </c>
      <c r="T8" s="1">
        <v>40748</v>
      </c>
      <c r="U8" s="6">
        <v>66.2</v>
      </c>
      <c r="V8" s="5">
        <v>0.43835616399999999</v>
      </c>
      <c r="W8" s="5">
        <v>1</v>
      </c>
      <c r="X8" s="5">
        <v>24</v>
      </c>
      <c r="Y8" s="5">
        <v>130</v>
      </c>
      <c r="Z8" s="5">
        <v>21.26</v>
      </c>
      <c r="AA8" s="5">
        <v>7.17</v>
      </c>
      <c r="AB8" s="5">
        <v>13.2</v>
      </c>
      <c r="AC8" s="5">
        <v>40.799999999999997</v>
      </c>
      <c r="AD8" s="5">
        <v>56.9</v>
      </c>
      <c r="AE8" s="5">
        <v>18.399999999999999</v>
      </c>
      <c r="AF8" s="5">
        <v>32.299999999999997</v>
      </c>
      <c r="AG8" s="5">
        <v>15.2</v>
      </c>
      <c r="AH8" s="5">
        <v>336</v>
      </c>
      <c r="AI8" s="5">
        <v>8.6</v>
      </c>
      <c r="AJ8" s="6">
        <v>6.27</v>
      </c>
      <c r="AK8" s="6">
        <v>13.05</v>
      </c>
      <c r="AL8" s="6">
        <v>1.1100000000000001</v>
      </c>
      <c r="AM8" s="6">
        <v>0.4</v>
      </c>
      <c r="AN8" s="6">
        <v>0.06</v>
      </c>
      <c r="AO8" s="5">
        <v>0.36</v>
      </c>
      <c r="AP8" s="5" t="s">
        <v>189</v>
      </c>
      <c r="AQ8" s="6" t="s">
        <v>88</v>
      </c>
      <c r="AR8" s="5" t="s">
        <v>188</v>
      </c>
      <c r="AS8" s="6" t="s">
        <v>292</v>
      </c>
      <c r="HJ8" s="6"/>
      <c r="HK8" s="6"/>
      <c r="HL8" s="6"/>
      <c r="HM8" s="6"/>
      <c r="HN8" s="6"/>
      <c r="HO8" s="6"/>
      <c r="HP8" s="6"/>
    </row>
    <row r="9" spans="1:224" s="4" customFormat="1" x14ac:dyDescent="0.25">
      <c r="A9" s="6" t="s">
        <v>220</v>
      </c>
      <c r="B9" s="6">
        <v>1</v>
      </c>
      <c r="C9" s="6">
        <v>3</v>
      </c>
      <c r="D9" s="6"/>
      <c r="E9" s="6">
        <v>9</v>
      </c>
      <c r="F9" s="6">
        <v>0</v>
      </c>
      <c r="G9" s="6">
        <v>1</v>
      </c>
      <c r="H9" s="6" t="s">
        <v>39</v>
      </c>
      <c r="I9" s="6" t="s">
        <v>170</v>
      </c>
      <c r="J9" s="7">
        <v>9</v>
      </c>
      <c r="K9" s="6">
        <v>55</v>
      </c>
      <c r="L9" s="6">
        <v>1.6</v>
      </c>
      <c r="M9" s="5">
        <v>3</v>
      </c>
      <c r="N9" s="1">
        <v>41435</v>
      </c>
      <c r="O9" s="6">
        <v>93</v>
      </c>
      <c r="P9" s="6">
        <v>9.9</v>
      </c>
      <c r="Q9" s="6">
        <v>500013308</v>
      </c>
      <c r="R9" s="6">
        <v>10913</v>
      </c>
      <c r="S9" s="6">
        <v>17001</v>
      </c>
      <c r="T9" s="1">
        <v>40745</v>
      </c>
      <c r="U9" s="6">
        <v>64.400000000000006</v>
      </c>
      <c r="V9" s="5">
        <v>0.44169246699999998</v>
      </c>
      <c r="W9" s="5">
        <v>5</v>
      </c>
      <c r="X9" s="5">
        <v>2</v>
      </c>
      <c r="Y9" s="5">
        <v>129</v>
      </c>
      <c r="Z9" s="5">
        <v>17.579999999999998</v>
      </c>
      <c r="AA9" s="5">
        <v>7.76</v>
      </c>
      <c r="AB9" s="5">
        <v>14.9</v>
      </c>
      <c r="AC9" s="5">
        <v>45.6</v>
      </c>
      <c r="AD9" s="5">
        <v>58.8</v>
      </c>
      <c r="AE9" s="5">
        <v>19.2</v>
      </c>
      <c r="AF9" s="5">
        <v>32.6</v>
      </c>
      <c r="AG9" s="5">
        <v>14.7</v>
      </c>
      <c r="AH9" s="5">
        <v>263</v>
      </c>
      <c r="AI9" s="5">
        <v>11.2</v>
      </c>
      <c r="AJ9" s="6">
        <v>4.5199999999999996</v>
      </c>
      <c r="AK9" s="6">
        <v>11.55</v>
      </c>
      <c r="AL9" s="6">
        <v>0.97</v>
      </c>
      <c r="AM9" s="6">
        <v>0.37</v>
      </c>
      <c r="AN9" s="6">
        <v>0.09</v>
      </c>
      <c r="AO9" s="5">
        <v>0.09</v>
      </c>
      <c r="AP9" s="5" t="s">
        <v>219</v>
      </c>
      <c r="AQ9" s="6" t="s">
        <v>56</v>
      </c>
      <c r="AR9" s="5" t="s">
        <v>218</v>
      </c>
      <c r="AS9" s="6" t="s">
        <v>292</v>
      </c>
      <c r="HJ9" s="6"/>
      <c r="HK9" s="6"/>
      <c r="HL9" s="6"/>
      <c r="HM9" s="6"/>
      <c r="HN9" s="6"/>
      <c r="HO9" s="6"/>
      <c r="HP9" s="6"/>
    </row>
    <row r="10" spans="1:224" s="4" customFormat="1" x14ac:dyDescent="0.25">
      <c r="A10" s="6" t="s">
        <v>250</v>
      </c>
      <c r="B10" s="6">
        <v>2</v>
      </c>
      <c r="C10" s="6">
        <v>3</v>
      </c>
      <c r="D10" s="6"/>
      <c r="E10" s="6">
        <v>18</v>
      </c>
      <c r="F10" s="6">
        <v>0</v>
      </c>
      <c r="G10" s="6">
        <v>1</v>
      </c>
      <c r="H10" s="6" t="s">
        <v>39</v>
      </c>
      <c r="I10" s="6" t="s">
        <v>170</v>
      </c>
      <c r="J10" s="7">
        <v>8.9</v>
      </c>
      <c r="K10" s="6">
        <v>33</v>
      </c>
      <c r="L10" s="6">
        <v>1.9</v>
      </c>
      <c r="M10" s="5">
        <v>3</v>
      </c>
      <c r="N10" s="1">
        <v>41430</v>
      </c>
      <c r="O10" s="6">
        <v>93</v>
      </c>
      <c r="P10" s="6">
        <v>9.8000000000000007</v>
      </c>
      <c r="Q10" s="6">
        <v>500013184</v>
      </c>
      <c r="R10" s="6">
        <v>11804</v>
      </c>
      <c r="S10" s="6">
        <v>10905</v>
      </c>
      <c r="T10" s="1">
        <v>40743</v>
      </c>
      <c r="U10" s="6">
        <v>61.6</v>
      </c>
      <c r="V10" s="5">
        <v>0.45859872600000001</v>
      </c>
      <c r="W10" s="5">
        <v>11</v>
      </c>
      <c r="X10" s="5">
        <v>9</v>
      </c>
      <c r="Y10" s="5">
        <v>129</v>
      </c>
      <c r="Z10" s="5">
        <v>18.809999999999999</v>
      </c>
      <c r="AA10" s="5">
        <v>7.21</v>
      </c>
      <c r="AB10" s="5">
        <v>13.3</v>
      </c>
      <c r="AC10" s="5">
        <v>40.5</v>
      </c>
      <c r="AD10" s="5">
        <v>56.2</v>
      </c>
      <c r="AE10" s="5">
        <v>18.5</v>
      </c>
      <c r="AF10" s="5">
        <v>32.9</v>
      </c>
      <c r="AG10" s="5">
        <v>14.8</v>
      </c>
      <c r="AH10" s="5">
        <v>359</v>
      </c>
      <c r="AI10" s="5">
        <v>8.9</v>
      </c>
      <c r="AJ10" s="6">
        <v>4.1399999999999997</v>
      </c>
      <c r="AK10" s="6">
        <v>13.28</v>
      </c>
      <c r="AL10" s="6">
        <v>0.92</v>
      </c>
      <c r="AM10" s="6">
        <v>0.32</v>
      </c>
      <c r="AN10" s="6">
        <v>0.08</v>
      </c>
      <c r="AO10" s="5">
        <v>0.08</v>
      </c>
      <c r="AP10" s="5" t="s">
        <v>249</v>
      </c>
      <c r="AQ10" s="6" t="s">
        <v>70</v>
      </c>
      <c r="AR10" s="5" t="s">
        <v>248</v>
      </c>
      <c r="AS10" s="6" t="s">
        <v>292</v>
      </c>
      <c r="HJ10" s="6"/>
      <c r="HK10" s="6"/>
      <c r="HL10" s="6"/>
      <c r="HM10" s="6"/>
      <c r="HN10" s="6"/>
      <c r="HO10" s="6"/>
      <c r="HP10" s="6"/>
    </row>
    <row r="11" spans="1:224" s="4" customFormat="1" x14ac:dyDescent="0.25">
      <c r="A11" s="6" t="s">
        <v>256</v>
      </c>
      <c r="B11" s="6">
        <v>3</v>
      </c>
      <c r="C11" s="6">
        <v>3</v>
      </c>
      <c r="D11" s="6"/>
      <c r="E11" s="6">
        <v>973</v>
      </c>
      <c r="F11" s="6">
        <v>0</v>
      </c>
      <c r="G11" s="6">
        <v>2</v>
      </c>
      <c r="H11" s="6" t="s">
        <v>39</v>
      </c>
      <c r="I11" s="6" t="s">
        <v>170</v>
      </c>
      <c r="J11" s="7">
        <v>5.9</v>
      </c>
      <c r="K11" s="4">
        <v>172</v>
      </c>
      <c r="L11" s="4">
        <v>0.4</v>
      </c>
      <c r="M11" s="5">
        <v>2</v>
      </c>
      <c r="N11" s="1">
        <v>41434</v>
      </c>
      <c r="O11" s="6">
        <v>71</v>
      </c>
      <c r="P11" s="6">
        <v>9.1</v>
      </c>
      <c r="Q11" s="6">
        <v>500013631</v>
      </c>
      <c r="R11" s="6">
        <v>1406</v>
      </c>
      <c r="S11" s="6">
        <v>17001</v>
      </c>
      <c r="T11" s="1">
        <v>40750</v>
      </c>
      <c r="U11" s="6">
        <v>65</v>
      </c>
      <c r="V11" s="5">
        <v>0.45828144500000001</v>
      </c>
      <c r="W11" s="5">
        <v>3</v>
      </c>
      <c r="X11" s="5">
        <v>23</v>
      </c>
      <c r="Y11" s="5">
        <v>130</v>
      </c>
      <c r="Z11" s="5">
        <v>17.84</v>
      </c>
      <c r="AA11" s="5">
        <v>7.74</v>
      </c>
      <c r="AB11" s="5">
        <v>13.5</v>
      </c>
      <c r="AC11" s="5">
        <v>45.8</v>
      </c>
      <c r="AD11" s="5">
        <v>59.1</v>
      </c>
      <c r="AE11" s="5">
        <v>17.399999999999999</v>
      </c>
      <c r="AF11" s="5">
        <v>29.4</v>
      </c>
      <c r="AG11" s="5">
        <v>15.4</v>
      </c>
      <c r="AH11" s="5">
        <v>256</v>
      </c>
      <c r="AI11" s="5">
        <v>11.3</v>
      </c>
      <c r="AJ11" s="6">
        <v>4.1399999999999997</v>
      </c>
      <c r="AK11" s="6">
        <v>12.38</v>
      </c>
      <c r="AL11" s="6">
        <v>0.73</v>
      </c>
      <c r="AM11" s="6">
        <v>0.45</v>
      </c>
      <c r="AN11" s="6">
        <v>7.0000000000000007E-2</v>
      </c>
      <c r="AO11" s="5">
        <v>7.0000000000000007E-2</v>
      </c>
      <c r="AP11" s="5" t="s">
        <v>255</v>
      </c>
      <c r="AQ11" s="6" t="s">
        <v>63</v>
      </c>
      <c r="AR11" s="5" t="s">
        <v>254</v>
      </c>
      <c r="AS11" s="6" t="s">
        <v>292</v>
      </c>
      <c r="HJ11" s="6"/>
      <c r="HK11" s="6"/>
      <c r="HL11" s="6"/>
      <c r="HM11" s="6"/>
      <c r="HN11" s="6"/>
      <c r="HO11" s="6"/>
      <c r="HP11" s="6"/>
    </row>
    <row r="12" spans="1:224" s="4" customFormat="1" x14ac:dyDescent="0.25">
      <c r="A12" s="6" t="s">
        <v>262</v>
      </c>
      <c r="B12" s="6">
        <v>2</v>
      </c>
      <c r="C12" s="6">
        <v>3</v>
      </c>
      <c r="D12" s="6"/>
      <c r="E12" s="6">
        <v>25</v>
      </c>
      <c r="F12" s="6">
        <v>0</v>
      </c>
      <c r="G12" s="6">
        <v>2</v>
      </c>
      <c r="H12" s="6" t="s">
        <v>39</v>
      </c>
      <c r="I12" s="6" t="s">
        <v>170</v>
      </c>
      <c r="J12" s="7">
        <v>6.7</v>
      </c>
      <c r="K12" s="6">
        <v>58</v>
      </c>
      <c r="L12" s="6">
        <v>0.5</v>
      </c>
      <c r="M12" s="5">
        <v>2</v>
      </c>
      <c r="N12" s="1">
        <v>41434</v>
      </c>
      <c r="O12" s="6"/>
      <c r="P12" s="6">
        <v>8.3000000000000007</v>
      </c>
      <c r="Q12" s="6">
        <v>500013487</v>
      </c>
      <c r="R12" s="6">
        <v>14808</v>
      </c>
      <c r="S12" s="6">
        <v>3401</v>
      </c>
      <c r="T12" s="1">
        <v>40747</v>
      </c>
      <c r="U12" s="6">
        <v>57.6</v>
      </c>
      <c r="V12" s="5">
        <v>0.436363636</v>
      </c>
      <c r="W12" s="5">
        <v>6</v>
      </c>
      <c r="X12" s="5">
        <v>1</v>
      </c>
      <c r="Y12" s="5">
        <v>129</v>
      </c>
      <c r="Z12" s="5">
        <v>22.66</v>
      </c>
      <c r="AA12" s="5">
        <v>7.59</v>
      </c>
      <c r="AB12" s="5">
        <v>12.9</v>
      </c>
      <c r="AC12" s="5">
        <v>41.9</v>
      </c>
      <c r="AD12" s="5">
        <v>55.2</v>
      </c>
      <c r="AE12" s="5">
        <v>17</v>
      </c>
      <c r="AF12" s="5">
        <v>30.9</v>
      </c>
      <c r="AG12" s="5">
        <v>16.100000000000001</v>
      </c>
      <c r="AH12" s="5">
        <v>261</v>
      </c>
      <c r="AI12" s="5">
        <v>9.6999999999999993</v>
      </c>
      <c r="AJ12" s="6">
        <v>5.28</v>
      </c>
      <c r="AK12" s="6">
        <v>15.93</v>
      </c>
      <c r="AL12" s="6">
        <v>0.61</v>
      </c>
      <c r="AM12" s="6">
        <v>0.48</v>
      </c>
      <c r="AN12" s="6">
        <v>7.0000000000000007E-2</v>
      </c>
      <c r="AO12" s="5">
        <v>0.34</v>
      </c>
      <c r="AP12" s="5" t="s">
        <v>261</v>
      </c>
      <c r="AQ12" s="6" t="s">
        <v>70</v>
      </c>
      <c r="AR12" s="5" t="s">
        <v>260</v>
      </c>
      <c r="AS12" s="6" t="s">
        <v>292</v>
      </c>
      <c r="HJ12" s="6"/>
      <c r="HK12" s="6"/>
      <c r="HL12" s="6"/>
      <c r="HM12" s="6"/>
      <c r="HN12" s="6"/>
      <c r="HO12" s="6"/>
      <c r="HP12" s="6"/>
    </row>
    <row r="13" spans="1:224" s="4" customFormat="1" x14ac:dyDescent="0.25">
      <c r="A13" s="2" t="s">
        <v>283</v>
      </c>
      <c r="B13" s="2">
        <v>3</v>
      </c>
      <c r="C13" s="2">
        <v>3</v>
      </c>
      <c r="D13" s="2"/>
      <c r="E13" s="2">
        <v>141</v>
      </c>
      <c r="F13" s="2">
        <v>0</v>
      </c>
      <c r="G13" s="2">
        <v>2</v>
      </c>
      <c r="H13" s="2" t="s">
        <v>39</v>
      </c>
      <c r="I13" s="2" t="s">
        <v>170</v>
      </c>
      <c r="J13" s="7">
        <v>6.3</v>
      </c>
      <c r="K13" s="2">
        <v>124</v>
      </c>
      <c r="L13" s="2">
        <v>0.6</v>
      </c>
      <c r="M13" s="2">
        <v>2</v>
      </c>
      <c r="N13" s="3">
        <v>41434</v>
      </c>
      <c r="O13" s="2">
        <v>13</v>
      </c>
      <c r="P13" s="2">
        <v>8.8000000000000007</v>
      </c>
      <c r="Q13" s="2">
        <v>500013727</v>
      </c>
      <c r="R13" s="2">
        <v>4308</v>
      </c>
      <c r="S13" s="2">
        <v>16901</v>
      </c>
      <c r="T13" s="3">
        <v>40754</v>
      </c>
      <c r="U13" s="2">
        <v>62.6</v>
      </c>
      <c r="V13" s="2">
        <v>0.44008714599999998</v>
      </c>
      <c r="W13" s="2">
        <v>23</v>
      </c>
      <c r="X13" s="2">
        <v>4</v>
      </c>
      <c r="Y13" s="2">
        <v>129</v>
      </c>
      <c r="Z13" s="2">
        <v>28.07</v>
      </c>
      <c r="AA13" s="2">
        <v>7.93</v>
      </c>
      <c r="AB13" s="2">
        <v>13.2</v>
      </c>
      <c r="AC13" s="2">
        <v>44.9</v>
      </c>
      <c r="AD13" s="2">
        <v>56.6</v>
      </c>
      <c r="AE13" s="2">
        <v>16.600000000000001</v>
      </c>
      <c r="AF13" s="2">
        <v>29.4</v>
      </c>
      <c r="AG13" s="2">
        <v>15.8</v>
      </c>
      <c r="AH13" s="2">
        <v>374</v>
      </c>
      <c r="AI13" s="2">
        <v>8.9</v>
      </c>
      <c r="AJ13" s="2">
        <v>6.65</v>
      </c>
      <c r="AK13" s="2">
        <v>19</v>
      </c>
      <c r="AL13" s="2">
        <v>1.52</v>
      </c>
      <c r="AM13" s="2">
        <v>0.65</v>
      </c>
      <c r="AN13" s="2">
        <v>0.08</v>
      </c>
      <c r="AO13" s="2">
        <v>0.14000000000000001</v>
      </c>
      <c r="AP13" s="2" t="s">
        <v>282</v>
      </c>
      <c r="AQ13" s="2" t="s">
        <v>63</v>
      </c>
      <c r="AR13" s="2" t="s">
        <v>281</v>
      </c>
      <c r="AS13" s="2" t="s">
        <v>291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</row>
    <row r="14" spans="1:224" s="4" customFormat="1" x14ac:dyDescent="0.25">
      <c r="A14" s="4" t="s">
        <v>50</v>
      </c>
      <c r="B14" s="4">
        <v>1</v>
      </c>
      <c r="C14" s="4">
        <v>3</v>
      </c>
      <c r="D14" s="4">
        <v>2</v>
      </c>
      <c r="E14" s="4">
        <v>8</v>
      </c>
      <c r="F14" s="4">
        <v>0</v>
      </c>
      <c r="G14" s="4">
        <v>2</v>
      </c>
      <c r="H14" s="4" t="s">
        <v>45</v>
      </c>
      <c r="I14" s="4" t="s">
        <v>40</v>
      </c>
      <c r="J14" s="7">
        <v>7.1</v>
      </c>
      <c r="K14" s="4">
        <v>86</v>
      </c>
      <c r="L14" s="4">
        <v>1</v>
      </c>
      <c r="M14" s="5">
        <v>1</v>
      </c>
      <c r="N14" s="8">
        <v>41432</v>
      </c>
      <c r="O14" s="4">
        <v>71</v>
      </c>
      <c r="P14" s="4">
        <v>9.1</v>
      </c>
      <c r="Q14" s="4">
        <v>500013247</v>
      </c>
      <c r="R14" s="4">
        <v>13504</v>
      </c>
      <c r="S14" s="4">
        <v>1802</v>
      </c>
      <c r="T14" s="8">
        <v>40744</v>
      </c>
      <c r="U14" s="4">
        <v>63.4</v>
      </c>
      <c r="V14" s="5">
        <v>0.442733398</v>
      </c>
      <c r="W14" s="5">
        <v>10</v>
      </c>
      <c r="X14" s="5">
        <v>14</v>
      </c>
      <c r="Y14" s="5">
        <v>129</v>
      </c>
      <c r="Z14" s="5">
        <v>18.79</v>
      </c>
      <c r="AA14" s="5">
        <v>6.78</v>
      </c>
      <c r="AB14" s="5">
        <v>12.6</v>
      </c>
      <c r="AC14" s="5">
        <v>41.1</v>
      </c>
      <c r="AD14" s="5">
        <v>60.7</v>
      </c>
      <c r="AE14" s="5">
        <v>18.600000000000001</v>
      </c>
      <c r="AF14" s="5">
        <v>30.7</v>
      </c>
      <c r="AG14" s="5">
        <v>14.6</v>
      </c>
      <c r="AH14" s="5">
        <v>258</v>
      </c>
      <c r="AI14" s="5">
        <v>10.3</v>
      </c>
      <c r="AJ14" s="4">
        <v>4.47</v>
      </c>
      <c r="AK14" s="4">
        <v>12.73</v>
      </c>
      <c r="AL14" s="4">
        <v>0.93</v>
      </c>
      <c r="AM14" s="4">
        <v>0.49</v>
      </c>
      <c r="AN14" s="4">
        <v>0.06</v>
      </c>
      <c r="AO14" s="5">
        <v>0.09</v>
      </c>
      <c r="AP14" s="5" t="s">
        <v>49</v>
      </c>
      <c r="AQ14" s="4" t="s">
        <v>42</v>
      </c>
      <c r="AR14" s="5" t="s">
        <v>48</v>
      </c>
      <c r="AS14" s="4" t="s">
        <v>292</v>
      </c>
    </row>
    <row r="15" spans="1:224" x14ac:dyDescent="0.25">
      <c r="A15" s="4" t="s">
        <v>81</v>
      </c>
      <c r="B15" s="4">
        <v>1</v>
      </c>
      <c r="C15" s="4">
        <v>3</v>
      </c>
      <c r="D15" s="4">
        <v>2</v>
      </c>
      <c r="E15" s="4">
        <v>41</v>
      </c>
      <c r="F15" s="4">
        <v>0</v>
      </c>
      <c r="G15" s="4">
        <v>2</v>
      </c>
      <c r="H15" s="4" t="s">
        <v>45</v>
      </c>
      <c r="I15" s="4" t="s">
        <v>40</v>
      </c>
      <c r="J15" s="7">
        <v>7.3</v>
      </c>
      <c r="K15" s="4">
        <v>161</v>
      </c>
      <c r="L15" s="4">
        <v>0.9</v>
      </c>
      <c r="M15" s="5">
        <v>1</v>
      </c>
      <c r="N15" s="8">
        <v>41428</v>
      </c>
      <c r="O15" s="4">
        <v>196</v>
      </c>
      <c r="P15" s="4">
        <v>9</v>
      </c>
      <c r="Q15" s="4">
        <v>500013346</v>
      </c>
      <c r="R15" s="4">
        <v>11907</v>
      </c>
      <c r="S15" s="4">
        <v>13502</v>
      </c>
      <c r="T15" s="8">
        <v>40745</v>
      </c>
      <c r="U15" s="4">
        <v>66.8</v>
      </c>
      <c r="V15" s="5">
        <v>0.34220532300000001</v>
      </c>
      <c r="W15" s="5">
        <v>7</v>
      </c>
      <c r="X15" s="5">
        <v>21</v>
      </c>
      <c r="Y15" s="5">
        <v>129</v>
      </c>
      <c r="Z15" s="5">
        <v>19.72</v>
      </c>
      <c r="AA15" s="5">
        <v>8.17</v>
      </c>
      <c r="AB15" s="5">
        <v>14.5</v>
      </c>
      <c r="AC15" s="5">
        <v>47.7</v>
      </c>
      <c r="AD15" s="5">
        <v>58.5</v>
      </c>
      <c r="AE15" s="5">
        <v>17.8</v>
      </c>
      <c r="AF15" s="5">
        <v>30.5</v>
      </c>
      <c r="AG15" s="5">
        <v>15.2</v>
      </c>
      <c r="AH15" s="5">
        <v>334</v>
      </c>
      <c r="AI15" s="5">
        <v>9</v>
      </c>
      <c r="AJ15" s="4">
        <v>3.69</v>
      </c>
      <c r="AK15" s="4">
        <v>14.57</v>
      </c>
      <c r="AL15" s="4">
        <v>0.69</v>
      </c>
      <c r="AM15" s="4">
        <v>0.45</v>
      </c>
      <c r="AN15" s="4">
        <v>0.06</v>
      </c>
      <c r="AO15" s="5">
        <v>0.26</v>
      </c>
      <c r="AP15" s="5" t="s">
        <v>80</v>
      </c>
      <c r="AQ15" s="4" t="s">
        <v>42</v>
      </c>
      <c r="AR15" s="5" t="s">
        <v>79</v>
      </c>
      <c r="AS15" s="4" t="s">
        <v>292</v>
      </c>
      <c r="HJ15" s="4"/>
      <c r="HK15" s="4"/>
      <c r="HL15" s="4"/>
      <c r="HM15" s="4"/>
      <c r="HN15" s="4"/>
      <c r="HO15" s="4"/>
      <c r="HP15" s="4"/>
    </row>
    <row r="16" spans="1:224" x14ac:dyDescent="0.25">
      <c r="A16" s="4" t="s">
        <v>123</v>
      </c>
      <c r="B16" s="4">
        <v>1</v>
      </c>
      <c r="C16" s="4">
        <v>3</v>
      </c>
      <c r="D16" s="4">
        <v>2</v>
      </c>
      <c r="E16" s="4">
        <v>139</v>
      </c>
      <c r="F16" s="4">
        <v>0</v>
      </c>
      <c r="G16" s="4">
        <v>2</v>
      </c>
      <c r="H16" s="4" t="s">
        <v>45</v>
      </c>
      <c r="I16" s="4" t="s">
        <v>40</v>
      </c>
      <c r="J16" s="7">
        <v>7.5</v>
      </c>
      <c r="K16" s="4">
        <v>51</v>
      </c>
      <c r="L16" s="4">
        <v>0.8</v>
      </c>
      <c r="M16" s="5">
        <v>2</v>
      </c>
      <c r="N16" s="8">
        <v>41431</v>
      </c>
      <c r="O16" s="4">
        <v>78</v>
      </c>
      <c r="P16" s="4">
        <v>9.1</v>
      </c>
      <c r="Q16" s="4">
        <v>500013774</v>
      </c>
      <c r="R16" s="4">
        <v>10507</v>
      </c>
      <c r="S16" s="4">
        <v>12802</v>
      </c>
      <c r="T16" s="8">
        <v>40757</v>
      </c>
      <c r="U16" s="4">
        <v>65.8</v>
      </c>
      <c r="V16" s="5">
        <v>0.460793805</v>
      </c>
      <c r="W16" s="5">
        <v>12</v>
      </c>
      <c r="X16" s="5">
        <v>10</v>
      </c>
      <c r="Y16" s="5">
        <v>130</v>
      </c>
      <c r="Z16" s="5">
        <v>25.94</v>
      </c>
      <c r="AA16" s="5">
        <v>7.44</v>
      </c>
      <c r="AB16" s="5">
        <v>12.8</v>
      </c>
      <c r="AC16" s="5">
        <v>41.4</v>
      </c>
      <c r="AD16" s="5">
        <v>55.7</v>
      </c>
      <c r="AE16" s="5">
        <v>17.100000000000001</v>
      </c>
      <c r="AF16" s="5">
        <v>30.8</v>
      </c>
      <c r="AG16" s="5">
        <v>14.8</v>
      </c>
      <c r="AH16" s="5">
        <v>211</v>
      </c>
      <c r="AI16" s="5">
        <v>8.9</v>
      </c>
      <c r="AJ16" s="4">
        <v>7.73</v>
      </c>
      <c r="AK16" s="4">
        <v>15.67</v>
      </c>
      <c r="AL16" s="4">
        <v>1.25</v>
      </c>
      <c r="AM16" s="4">
        <v>1.01</v>
      </c>
      <c r="AN16" s="4">
        <v>0.08</v>
      </c>
      <c r="AO16" s="5">
        <v>0.18</v>
      </c>
      <c r="AP16" s="5" t="s">
        <v>122</v>
      </c>
      <c r="AQ16" s="4" t="s">
        <v>56</v>
      </c>
      <c r="AR16" s="5" t="s">
        <v>121</v>
      </c>
      <c r="AS16" s="4" t="s">
        <v>292</v>
      </c>
      <c r="HJ16" s="4"/>
      <c r="HK16" s="4"/>
      <c r="HL16" s="4"/>
      <c r="HM16" s="4"/>
      <c r="HN16" s="4"/>
      <c r="HO16" s="4"/>
      <c r="HP16" s="4"/>
    </row>
    <row r="17" spans="1:224" x14ac:dyDescent="0.25">
      <c r="A17" s="4" t="s">
        <v>184</v>
      </c>
      <c r="B17" s="4">
        <v>2</v>
      </c>
      <c r="C17" s="4">
        <v>3</v>
      </c>
      <c r="D17" s="4"/>
      <c r="E17" s="4">
        <v>475</v>
      </c>
      <c r="F17" s="4">
        <v>0</v>
      </c>
      <c r="G17" s="4">
        <v>1</v>
      </c>
      <c r="H17" s="4" t="s">
        <v>45</v>
      </c>
      <c r="I17" s="4" t="s">
        <v>40</v>
      </c>
      <c r="J17" s="7">
        <v>7.8</v>
      </c>
      <c r="K17" s="4">
        <v>52</v>
      </c>
      <c r="L17" s="4">
        <v>1</v>
      </c>
      <c r="M17" s="5">
        <v>3</v>
      </c>
      <c r="N17" s="8">
        <v>41429</v>
      </c>
      <c r="O17" s="4">
        <v>77</v>
      </c>
      <c r="P17" s="4">
        <v>9.3000000000000007</v>
      </c>
      <c r="Q17" s="4">
        <v>500013538</v>
      </c>
      <c r="R17" s="4">
        <v>15207</v>
      </c>
      <c r="S17" s="4">
        <v>1802</v>
      </c>
      <c r="T17" s="8">
        <v>40748</v>
      </c>
      <c r="U17" s="4">
        <v>71</v>
      </c>
      <c r="V17" s="5">
        <v>0.46792452800000001</v>
      </c>
      <c r="W17" s="5">
        <v>10</v>
      </c>
      <c r="X17" s="5">
        <v>7</v>
      </c>
      <c r="Y17" s="5">
        <v>130</v>
      </c>
      <c r="Z17" s="5">
        <v>24.33</v>
      </c>
      <c r="AA17" s="5">
        <v>7.4</v>
      </c>
      <c r="AB17" s="5">
        <v>13.5</v>
      </c>
      <c r="AC17" s="5">
        <v>42.8</v>
      </c>
      <c r="AD17" s="5">
        <v>57.9</v>
      </c>
      <c r="AE17" s="5">
        <v>18.2</v>
      </c>
      <c r="AF17" s="5">
        <v>31.5</v>
      </c>
      <c r="AG17" s="5">
        <v>15.4</v>
      </c>
      <c r="AH17" s="5">
        <v>338</v>
      </c>
      <c r="AI17" s="5">
        <v>9.4</v>
      </c>
      <c r="AJ17" s="4">
        <v>5.45</v>
      </c>
      <c r="AK17" s="4">
        <v>16.3</v>
      </c>
      <c r="AL17" s="4">
        <v>1.05</v>
      </c>
      <c r="AM17" s="4">
        <v>1.31</v>
      </c>
      <c r="AN17" s="4">
        <v>0.12</v>
      </c>
      <c r="AO17" s="5">
        <v>0.12</v>
      </c>
      <c r="AP17" s="5" t="s">
        <v>183</v>
      </c>
      <c r="AQ17" s="4" t="s">
        <v>70</v>
      </c>
      <c r="AR17" s="5" t="s">
        <v>182</v>
      </c>
      <c r="AS17" s="4" t="s">
        <v>292</v>
      </c>
      <c r="HJ17" s="4"/>
      <c r="HK17" s="4"/>
      <c r="HL17" s="4"/>
      <c r="HM17" s="4"/>
      <c r="HN17" s="4"/>
      <c r="HO17" s="4"/>
      <c r="HP17" s="4"/>
    </row>
    <row r="18" spans="1:224" x14ac:dyDescent="0.25">
      <c r="A18" s="4" t="s">
        <v>199</v>
      </c>
      <c r="B18" s="4">
        <v>1</v>
      </c>
      <c r="C18" s="4">
        <v>3</v>
      </c>
      <c r="D18" s="4"/>
      <c r="E18" s="4">
        <v>15</v>
      </c>
      <c r="F18" s="4">
        <v>0</v>
      </c>
      <c r="G18" s="4">
        <v>1</v>
      </c>
      <c r="H18" s="4" t="s">
        <v>45</v>
      </c>
      <c r="I18" s="4" t="s">
        <v>40</v>
      </c>
      <c r="J18" s="7">
        <v>7.3</v>
      </c>
      <c r="K18" s="4">
        <v>70</v>
      </c>
      <c r="L18" s="4">
        <v>0.8</v>
      </c>
      <c r="M18" s="5">
        <v>3</v>
      </c>
      <c r="N18" s="8">
        <v>41429</v>
      </c>
      <c r="O18" s="4">
        <v>37</v>
      </c>
      <c r="P18" s="4">
        <v>8.9</v>
      </c>
      <c r="Q18" s="4">
        <v>500013148</v>
      </c>
      <c r="R18" s="4">
        <v>9711</v>
      </c>
      <c r="S18" s="4">
        <v>9502</v>
      </c>
      <c r="T18" s="8">
        <v>40741</v>
      </c>
      <c r="U18" s="4">
        <v>71.400000000000006</v>
      </c>
      <c r="V18" s="5">
        <v>0.38614590999999998</v>
      </c>
      <c r="W18" s="5">
        <v>2</v>
      </c>
      <c r="X18" s="5">
        <v>23</v>
      </c>
      <c r="Y18" s="5">
        <v>129</v>
      </c>
      <c r="Z18" s="5">
        <v>21.28</v>
      </c>
      <c r="AA18" s="5">
        <v>6.94</v>
      </c>
      <c r="AB18" s="5">
        <v>12.2</v>
      </c>
      <c r="AC18" s="5">
        <v>37.700000000000003</v>
      </c>
      <c r="AD18" s="5">
        <v>54.3</v>
      </c>
      <c r="AE18" s="5">
        <v>17.600000000000001</v>
      </c>
      <c r="AF18" s="5">
        <v>32.5</v>
      </c>
      <c r="AG18" s="5">
        <v>15</v>
      </c>
      <c r="AH18" s="5">
        <v>241</v>
      </c>
      <c r="AI18" s="5">
        <v>10.7</v>
      </c>
      <c r="AJ18" s="4">
        <v>7.22</v>
      </c>
      <c r="AK18" s="4">
        <v>12.03</v>
      </c>
      <c r="AL18" s="4">
        <v>0.64</v>
      </c>
      <c r="AM18" s="4">
        <v>0.98</v>
      </c>
      <c r="AN18" s="4">
        <v>0.09</v>
      </c>
      <c r="AO18" s="5">
        <v>0.32</v>
      </c>
      <c r="AP18" s="5" t="s">
        <v>198</v>
      </c>
      <c r="AQ18" s="4" t="s">
        <v>95</v>
      </c>
      <c r="AR18" s="5" t="s">
        <v>197</v>
      </c>
      <c r="AS18" s="4" t="s">
        <v>292</v>
      </c>
      <c r="HJ18" s="4"/>
      <c r="HK18" s="4"/>
      <c r="HL18" s="4"/>
      <c r="HM18" s="4"/>
      <c r="HN18" s="4"/>
      <c r="HO18" s="4"/>
      <c r="HP18" s="4"/>
    </row>
    <row r="19" spans="1:224" x14ac:dyDescent="0.25">
      <c r="A19" s="4" t="s">
        <v>202</v>
      </c>
      <c r="B19" s="4">
        <v>1</v>
      </c>
      <c r="C19" s="4">
        <v>3</v>
      </c>
      <c r="D19" s="4"/>
      <c r="E19" s="4">
        <v>49</v>
      </c>
      <c r="F19" s="4">
        <v>0</v>
      </c>
      <c r="G19" s="4">
        <v>1</v>
      </c>
      <c r="H19" s="4" t="s">
        <v>45</v>
      </c>
      <c r="I19" s="4" t="s">
        <v>40</v>
      </c>
      <c r="J19" s="7">
        <v>7.7</v>
      </c>
      <c r="K19" s="4">
        <v>49</v>
      </c>
      <c r="L19" s="4">
        <v>1.2</v>
      </c>
      <c r="M19" s="5">
        <v>3</v>
      </c>
      <c r="N19" s="8">
        <v>41435</v>
      </c>
      <c r="O19" s="4">
        <v>72</v>
      </c>
      <c r="P19" s="4">
        <v>8.4</v>
      </c>
      <c r="Q19" s="4">
        <v>500013578</v>
      </c>
      <c r="R19" s="4">
        <v>15203</v>
      </c>
      <c r="S19" s="4">
        <v>2301</v>
      </c>
      <c r="T19" s="8">
        <v>40750</v>
      </c>
      <c r="U19" s="4">
        <v>57.2</v>
      </c>
      <c r="V19" s="5">
        <v>0.33943427599999998</v>
      </c>
      <c r="W19" s="5">
        <v>4</v>
      </c>
      <c r="X19" s="5">
        <v>22</v>
      </c>
      <c r="Y19" s="5">
        <v>129</v>
      </c>
      <c r="Z19" s="5">
        <v>18.95</v>
      </c>
      <c r="AA19" s="5">
        <v>7.08</v>
      </c>
      <c r="AB19" s="5">
        <v>13.4</v>
      </c>
      <c r="AC19" s="5">
        <v>40.6</v>
      </c>
      <c r="AD19" s="5">
        <v>57.3</v>
      </c>
      <c r="AE19" s="5">
        <v>18.899999999999999</v>
      </c>
      <c r="AF19" s="5">
        <v>33</v>
      </c>
      <c r="AG19" s="5">
        <v>15</v>
      </c>
      <c r="AH19" s="5">
        <v>315</v>
      </c>
      <c r="AI19" s="5">
        <v>9.1</v>
      </c>
      <c r="AJ19" s="4">
        <v>4.83</v>
      </c>
      <c r="AK19" s="4">
        <v>12.49</v>
      </c>
      <c r="AL19" s="4">
        <v>0.89</v>
      </c>
      <c r="AM19" s="4">
        <v>0.61</v>
      </c>
      <c r="AN19" s="4">
        <v>0.08</v>
      </c>
      <c r="AO19" s="5">
        <v>0.06</v>
      </c>
      <c r="AP19" s="5" t="s">
        <v>201</v>
      </c>
      <c r="AQ19" s="4" t="s">
        <v>56</v>
      </c>
      <c r="AR19" s="5" t="s">
        <v>200</v>
      </c>
      <c r="AS19" s="4" t="s">
        <v>292</v>
      </c>
      <c r="HJ19" s="4"/>
      <c r="HK19" s="4"/>
      <c r="HL19" s="4"/>
      <c r="HM19" s="4"/>
      <c r="HN19" s="4"/>
      <c r="HO19" s="4"/>
      <c r="HP19" s="4"/>
    </row>
    <row r="20" spans="1:224" s="2" customFormat="1" x14ac:dyDescent="0.25">
      <c r="A20" s="4" t="s">
        <v>150</v>
      </c>
      <c r="B20" s="4">
        <v>1</v>
      </c>
      <c r="C20" s="4">
        <v>3</v>
      </c>
      <c r="D20" s="4">
        <v>2</v>
      </c>
      <c r="E20" s="4">
        <v>816</v>
      </c>
      <c r="F20" s="4">
        <v>0</v>
      </c>
      <c r="G20" s="4">
        <v>2</v>
      </c>
      <c r="H20" s="4" t="s">
        <v>45</v>
      </c>
      <c r="I20" s="4" t="s">
        <v>40</v>
      </c>
      <c r="J20" s="7">
        <v>8.4</v>
      </c>
      <c r="K20" s="4">
        <v>68</v>
      </c>
      <c r="L20" s="4">
        <v>1.6</v>
      </c>
      <c r="M20" s="5">
        <v>1</v>
      </c>
      <c r="N20" s="8">
        <v>41433</v>
      </c>
      <c r="O20" s="4">
        <v>90</v>
      </c>
      <c r="P20" s="4">
        <v>9.6</v>
      </c>
      <c r="Q20" s="4"/>
      <c r="R20" s="4"/>
      <c r="S20" s="4"/>
      <c r="T20" s="4"/>
      <c r="U20" s="4">
        <v>58.8</v>
      </c>
      <c r="V20" s="5"/>
      <c r="W20" s="5">
        <v>11</v>
      </c>
      <c r="X20" s="5"/>
      <c r="Y20" s="5"/>
      <c r="Z20" s="7">
        <f>MEDIAN(Z14:Z19)</f>
        <v>20.5</v>
      </c>
      <c r="AA20" s="7">
        <f>MEDIAN(AA14:AA19)</f>
        <v>7.24</v>
      </c>
      <c r="AB20" s="7">
        <f>MEDIAN(AB14:AB19)</f>
        <v>13.100000000000001</v>
      </c>
      <c r="AC20" s="7">
        <f>MEDIAN(AC14:AC19)</f>
        <v>41.25</v>
      </c>
      <c r="AD20" s="7">
        <f>MEDIAN(AD14:AD19)</f>
        <v>57.599999999999994</v>
      </c>
      <c r="AE20" s="7">
        <f>MEDIAN(AE14:AE19)</f>
        <v>18</v>
      </c>
      <c r="AF20" s="7">
        <f>MEDIAN(AF14:AF19)</f>
        <v>31.15</v>
      </c>
      <c r="AG20" s="7">
        <f>MEDIAN(AG14:AG19)</f>
        <v>15</v>
      </c>
      <c r="AH20" s="7">
        <f>MEDIAN(AH14:AH19)</f>
        <v>286.5</v>
      </c>
      <c r="AI20" s="7">
        <f>MEDIAN(AI14:AI19)</f>
        <v>9.25</v>
      </c>
      <c r="AJ20" s="7">
        <f>MEDIAN(AJ14:AJ19)</f>
        <v>5.1400000000000006</v>
      </c>
      <c r="AK20" s="7">
        <f>MEDIAN(AK14:AK19)</f>
        <v>13.65</v>
      </c>
      <c r="AL20" s="7">
        <f>MEDIAN(AL14:AL19)</f>
        <v>0.91</v>
      </c>
      <c r="AM20" s="7">
        <f>MEDIAN(AM14:AM19)</f>
        <v>0.79499999999999993</v>
      </c>
      <c r="AN20" s="7">
        <f>MEDIAN(AN14:AN19)</f>
        <v>0.08</v>
      </c>
      <c r="AO20" s="7">
        <f>MEDIAN(AO14:AO19)</f>
        <v>0.15</v>
      </c>
      <c r="AP20" s="5" t="s">
        <v>149</v>
      </c>
      <c r="AQ20" s="4" t="s">
        <v>95</v>
      </c>
      <c r="AR20" s="5" t="s">
        <v>148</v>
      </c>
      <c r="AS20" s="4" t="s">
        <v>292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</row>
    <row r="21" spans="1:224" x14ac:dyDescent="0.25">
      <c r="A21" t="s">
        <v>75</v>
      </c>
      <c r="B21" s="6">
        <v>2</v>
      </c>
      <c r="C21">
        <v>3</v>
      </c>
      <c r="D21">
        <v>2</v>
      </c>
      <c r="E21">
        <v>16</v>
      </c>
      <c r="F21">
        <v>0</v>
      </c>
      <c r="G21">
        <v>2</v>
      </c>
      <c r="H21" t="s">
        <v>39</v>
      </c>
      <c r="I21" t="s">
        <v>40</v>
      </c>
      <c r="J21" s="7">
        <v>7.7</v>
      </c>
      <c r="K21" s="6">
        <v>120</v>
      </c>
      <c r="L21" s="6">
        <v>1.1000000000000001</v>
      </c>
      <c r="M21" s="5">
        <v>1</v>
      </c>
      <c r="N21" s="1">
        <v>41432</v>
      </c>
      <c r="O21">
        <v>146</v>
      </c>
      <c r="P21">
        <v>8.9</v>
      </c>
      <c r="Q21">
        <v>500013203</v>
      </c>
      <c r="R21">
        <v>3408</v>
      </c>
      <c r="S21">
        <v>11403</v>
      </c>
      <c r="T21" s="1">
        <v>40744</v>
      </c>
      <c r="U21">
        <v>62.2</v>
      </c>
      <c r="V21" s="5">
        <v>0.44272844300000003</v>
      </c>
      <c r="W21" s="5">
        <v>5</v>
      </c>
      <c r="X21" s="5">
        <v>21</v>
      </c>
      <c r="Y21" s="5">
        <v>130</v>
      </c>
      <c r="Z21" s="5">
        <v>16.77</v>
      </c>
      <c r="AA21" s="5">
        <v>7.22</v>
      </c>
      <c r="AB21" s="5">
        <v>12.8</v>
      </c>
      <c r="AC21" s="5">
        <v>41.8</v>
      </c>
      <c r="AD21" s="5">
        <v>58</v>
      </c>
      <c r="AE21" s="5">
        <v>17.8</v>
      </c>
      <c r="AF21" s="5">
        <v>30.6</v>
      </c>
      <c r="AG21" s="5">
        <v>15.8</v>
      </c>
      <c r="AH21" s="5">
        <v>148</v>
      </c>
      <c r="AI21" s="5">
        <v>12.1</v>
      </c>
      <c r="AJ21">
        <v>5.15</v>
      </c>
      <c r="AK21">
        <v>10.43</v>
      </c>
      <c r="AL21">
        <v>0.91</v>
      </c>
      <c r="AM21">
        <v>0.15</v>
      </c>
      <c r="AN21">
        <v>0.05</v>
      </c>
      <c r="AO21" s="5">
        <v>0.08</v>
      </c>
      <c r="AP21" s="5" t="s">
        <v>73</v>
      </c>
      <c r="AQ21" t="s">
        <v>74</v>
      </c>
      <c r="AR21" s="5" t="s">
        <v>72</v>
      </c>
      <c r="AS21" s="6" t="s">
        <v>292</v>
      </c>
    </row>
    <row r="22" spans="1:224" x14ac:dyDescent="0.25">
      <c r="A22" t="s">
        <v>85</v>
      </c>
      <c r="B22" s="6">
        <v>1</v>
      </c>
      <c r="C22">
        <v>3</v>
      </c>
      <c r="D22">
        <v>2</v>
      </c>
      <c r="E22">
        <v>19</v>
      </c>
      <c r="F22">
        <v>0</v>
      </c>
      <c r="G22">
        <v>2</v>
      </c>
      <c r="H22" t="s">
        <v>39</v>
      </c>
      <c r="I22" t="s">
        <v>40</v>
      </c>
      <c r="J22" s="7">
        <v>6.7</v>
      </c>
      <c r="K22" s="6">
        <v>79</v>
      </c>
      <c r="L22" s="6">
        <v>0.7</v>
      </c>
      <c r="M22" s="5">
        <v>1</v>
      </c>
      <c r="N22" s="1">
        <v>41428</v>
      </c>
      <c r="O22">
        <v>82</v>
      </c>
      <c r="P22">
        <v>8.3000000000000007</v>
      </c>
      <c r="Q22">
        <v>500013473</v>
      </c>
      <c r="R22">
        <v>309</v>
      </c>
      <c r="S22">
        <v>15901</v>
      </c>
      <c r="T22" s="1">
        <v>40747</v>
      </c>
      <c r="U22">
        <v>66.599999999999994</v>
      </c>
      <c r="V22" s="5">
        <v>0.49146757699999999</v>
      </c>
      <c r="W22" s="5">
        <v>2</v>
      </c>
      <c r="X22" s="5">
        <v>16</v>
      </c>
      <c r="Y22" s="5">
        <v>130</v>
      </c>
      <c r="Z22" s="5">
        <v>28.97</v>
      </c>
      <c r="AA22" s="5">
        <v>8.15</v>
      </c>
      <c r="AB22" s="5">
        <v>13.2</v>
      </c>
      <c r="AC22" s="5">
        <v>43.9</v>
      </c>
      <c r="AD22" s="5">
        <v>54</v>
      </c>
      <c r="AE22" s="5">
        <v>16.2</v>
      </c>
      <c r="AF22" s="5">
        <v>30</v>
      </c>
      <c r="AG22" s="5">
        <v>16.3</v>
      </c>
      <c r="AH22" s="5">
        <v>190</v>
      </c>
      <c r="AI22" s="5">
        <v>10.6</v>
      </c>
      <c r="AJ22">
        <v>15.53</v>
      </c>
      <c r="AK22">
        <v>11.7</v>
      </c>
      <c r="AL22">
        <v>0.72</v>
      </c>
      <c r="AM22">
        <v>0.49</v>
      </c>
      <c r="AN22">
        <v>0.17</v>
      </c>
      <c r="AO22" s="5">
        <v>0.38</v>
      </c>
      <c r="AP22" s="5" t="s">
        <v>83</v>
      </c>
      <c r="AQ22" t="s">
        <v>84</v>
      </c>
      <c r="AR22" s="5" t="s">
        <v>82</v>
      </c>
      <c r="AS22" s="6" t="s">
        <v>292</v>
      </c>
    </row>
    <row r="23" spans="1:224" x14ac:dyDescent="0.25">
      <c r="A23" t="s">
        <v>132</v>
      </c>
      <c r="B23" s="6">
        <v>1</v>
      </c>
      <c r="C23">
        <v>3</v>
      </c>
      <c r="D23">
        <v>2</v>
      </c>
      <c r="E23">
        <v>50</v>
      </c>
      <c r="F23">
        <v>0</v>
      </c>
      <c r="G23">
        <v>2</v>
      </c>
      <c r="H23" t="s">
        <v>39</v>
      </c>
      <c r="I23" t="s">
        <v>40</v>
      </c>
      <c r="J23" s="7">
        <v>6.4</v>
      </c>
      <c r="K23" s="6">
        <v>73</v>
      </c>
      <c r="L23" s="6">
        <v>0.6</v>
      </c>
      <c r="M23" s="5">
        <v>2</v>
      </c>
      <c r="N23" s="1">
        <v>41431</v>
      </c>
      <c r="O23">
        <v>92</v>
      </c>
      <c r="P23">
        <v>7.9</v>
      </c>
      <c r="Q23">
        <v>500013710</v>
      </c>
      <c r="R23">
        <v>17108</v>
      </c>
      <c r="S23">
        <v>305</v>
      </c>
      <c r="T23" s="1">
        <v>40752</v>
      </c>
      <c r="U23">
        <v>62.8</v>
      </c>
      <c r="V23" s="5">
        <v>0.413793103</v>
      </c>
      <c r="W23" s="5">
        <v>4</v>
      </c>
      <c r="X23" s="5">
        <v>6</v>
      </c>
      <c r="Y23" s="5">
        <v>129</v>
      </c>
      <c r="Z23" s="5">
        <v>19.57</v>
      </c>
      <c r="AA23" s="5">
        <v>7.79</v>
      </c>
      <c r="AB23" s="5">
        <v>13.1</v>
      </c>
      <c r="AC23" s="5">
        <v>42.1</v>
      </c>
      <c r="AD23" s="5">
        <v>54.1</v>
      </c>
      <c r="AE23" s="5">
        <v>16.899999999999999</v>
      </c>
      <c r="AF23" s="5">
        <v>31.2</v>
      </c>
      <c r="AG23" s="5">
        <v>15.5</v>
      </c>
      <c r="AH23" s="5">
        <v>335</v>
      </c>
      <c r="AI23" s="5">
        <v>12.1</v>
      </c>
      <c r="AJ23">
        <v>7.4</v>
      </c>
      <c r="AK23">
        <v>10.29</v>
      </c>
      <c r="AL23">
        <v>1</v>
      </c>
      <c r="AM23">
        <v>0.59</v>
      </c>
      <c r="AN23">
        <v>0.14000000000000001</v>
      </c>
      <c r="AO23" s="5">
        <v>0.16</v>
      </c>
      <c r="AP23" s="5" t="s">
        <v>131</v>
      </c>
      <c r="AQ23" t="s">
        <v>84</v>
      </c>
      <c r="AR23" s="5" t="s">
        <v>130</v>
      </c>
      <c r="AS23" s="6" t="s">
        <v>292</v>
      </c>
    </row>
    <row r="24" spans="1:224" s="2" customFormat="1" x14ac:dyDescent="0.25">
      <c r="A24" s="6" t="s">
        <v>168</v>
      </c>
      <c r="B24" s="6">
        <v>1</v>
      </c>
      <c r="C24" s="6">
        <v>3</v>
      </c>
      <c r="D24" s="6">
        <v>2</v>
      </c>
      <c r="E24" s="6">
        <v>573</v>
      </c>
      <c r="F24" s="6">
        <v>0</v>
      </c>
      <c r="G24" s="6">
        <v>2</v>
      </c>
      <c r="H24" s="6" t="s">
        <v>39</v>
      </c>
      <c r="I24" s="6" t="s">
        <v>40</v>
      </c>
      <c r="J24" s="7">
        <v>7.5</v>
      </c>
      <c r="K24" s="6">
        <v>64</v>
      </c>
      <c r="L24" s="6">
        <v>0.7</v>
      </c>
      <c r="M24" s="5">
        <v>1</v>
      </c>
      <c r="N24" s="1">
        <v>41433</v>
      </c>
      <c r="O24" s="6">
        <v>81</v>
      </c>
      <c r="P24" s="6">
        <v>8.3000000000000007</v>
      </c>
      <c r="Q24" s="6">
        <v>500013356</v>
      </c>
      <c r="R24" s="6">
        <v>15705</v>
      </c>
      <c r="S24" s="6">
        <v>10905</v>
      </c>
      <c r="T24" s="1">
        <v>40746</v>
      </c>
      <c r="U24" s="6">
        <v>58.4</v>
      </c>
      <c r="V24" s="5">
        <v>0.53582554500000001</v>
      </c>
      <c r="W24" s="5">
        <v>1</v>
      </c>
      <c r="X24" s="5">
        <v>19</v>
      </c>
      <c r="Y24" s="5">
        <v>130</v>
      </c>
      <c r="Z24" s="5">
        <v>16.809999999999999</v>
      </c>
      <c r="AA24" s="5">
        <v>7.64</v>
      </c>
      <c r="AB24" s="5">
        <v>13.5</v>
      </c>
      <c r="AC24" s="5">
        <v>44.2</v>
      </c>
      <c r="AD24" s="5">
        <v>57.8</v>
      </c>
      <c r="AE24" s="5">
        <v>17.7</v>
      </c>
      <c r="AF24" s="5">
        <v>30.6</v>
      </c>
      <c r="AG24" s="5">
        <v>14.6</v>
      </c>
      <c r="AH24" s="5">
        <v>285</v>
      </c>
      <c r="AI24" s="5">
        <v>9.6</v>
      </c>
      <c r="AJ24" s="6">
        <v>4.71</v>
      </c>
      <c r="AK24" s="6">
        <v>10.79</v>
      </c>
      <c r="AL24" s="6">
        <v>0.56999999999999995</v>
      </c>
      <c r="AM24" s="6">
        <v>0.45</v>
      </c>
      <c r="AN24" s="6">
        <v>7.0000000000000007E-2</v>
      </c>
      <c r="AO24" s="5">
        <v>0.24</v>
      </c>
      <c r="AP24" s="5" t="s">
        <v>167</v>
      </c>
      <c r="AQ24" s="6" t="s">
        <v>88</v>
      </c>
      <c r="AR24" s="5" t="s">
        <v>166</v>
      </c>
      <c r="AS24" s="6" t="s">
        <v>292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6"/>
      <c r="HK24" s="6"/>
      <c r="HL24" s="6"/>
    </row>
    <row r="25" spans="1:224" x14ac:dyDescent="0.25">
      <c r="A25" t="s">
        <v>196</v>
      </c>
      <c r="B25" s="6">
        <v>1</v>
      </c>
      <c r="C25">
        <v>3</v>
      </c>
      <c r="E25">
        <v>42</v>
      </c>
      <c r="F25">
        <v>0</v>
      </c>
      <c r="G25">
        <v>1</v>
      </c>
      <c r="H25" t="s">
        <v>39</v>
      </c>
      <c r="I25" t="s">
        <v>40</v>
      </c>
      <c r="J25" s="7">
        <v>7.1</v>
      </c>
      <c r="K25" s="6">
        <v>34</v>
      </c>
      <c r="L25" s="6">
        <v>1</v>
      </c>
      <c r="M25" s="5">
        <v>3</v>
      </c>
      <c r="N25" s="1">
        <v>41429</v>
      </c>
      <c r="O25">
        <v>85</v>
      </c>
      <c r="P25">
        <v>9.1</v>
      </c>
      <c r="Q25">
        <v>500013570</v>
      </c>
      <c r="R25">
        <v>12608</v>
      </c>
      <c r="S25">
        <v>16901</v>
      </c>
      <c r="T25" s="1">
        <v>40750</v>
      </c>
      <c r="U25">
        <v>64</v>
      </c>
      <c r="V25" s="5">
        <v>0.36393713799999999</v>
      </c>
      <c r="W25" s="5">
        <v>3</v>
      </c>
      <c r="X25" s="5">
        <v>10</v>
      </c>
      <c r="Y25" s="5">
        <v>129</v>
      </c>
      <c r="Z25" s="5">
        <v>25.42</v>
      </c>
      <c r="AA25" s="5">
        <v>7.31</v>
      </c>
      <c r="AB25" s="5">
        <v>13.4</v>
      </c>
      <c r="AC25" s="5">
        <v>41.5</v>
      </c>
      <c r="AD25" s="5">
        <v>56.7</v>
      </c>
      <c r="AE25" s="5">
        <v>18.399999999999999</v>
      </c>
      <c r="AF25" s="5">
        <v>32.4</v>
      </c>
      <c r="AG25" s="5">
        <v>15.9</v>
      </c>
      <c r="AH25" s="5">
        <v>346</v>
      </c>
      <c r="AI25" s="5">
        <v>8.5</v>
      </c>
      <c r="AJ25">
        <v>9.9600000000000009</v>
      </c>
      <c r="AK25">
        <v>13.65</v>
      </c>
      <c r="AL25">
        <v>0.81</v>
      </c>
      <c r="AM25">
        <v>0.38</v>
      </c>
      <c r="AN25">
        <v>0.1</v>
      </c>
      <c r="AO25" s="5">
        <v>0.51</v>
      </c>
      <c r="AP25" s="5" t="s">
        <v>195</v>
      </c>
      <c r="AQ25" t="s">
        <v>84</v>
      </c>
      <c r="AR25" s="5" t="s">
        <v>194</v>
      </c>
      <c r="AS25" s="6" t="s">
        <v>292</v>
      </c>
    </row>
    <row r="26" spans="1:224" x14ac:dyDescent="0.25">
      <c r="A26" t="s">
        <v>214</v>
      </c>
      <c r="B26" s="6">
        <v>1</v>
      </c>
      <c r="C26">
        <v>3</v>
      </c>
      <c r="E26">
        <v>144</v>
      </c>
      <c r="F26">
        <v>0</v>
      </c>
      <c r="G26">
        <v>1</v>
      </c>
      <c r="H26" t="s">
        <v>39</v>
      </c>
      <c r="I26" t="s">
        <v>40</v>
      </c>
      <c r="J26" s="7">
        <v>8.6</v>
      </c>
      <c r="K26" s="6">
        <v>52</v>
      </c>
      <c r="L26" s="6">
        <v>1.4</v>
      </c>
      <c r="M26" s="5">
        <v>3</v>
      </c>
      <c r="N26" s="1">
        <v>41435</v>
      </c>
      <c r="O26">
        <v>90</v>
      </c>
      <c r="P26">
        <v>9.3000000000000007</v>
      </c>
      <c r="Q26">
        <v>500013696</v>
      </c>
      <c r="R26">
        <v>15511</v>
      </c>
      <c r="S26">
        <v>16901</v>
      </c>
      <c r="T26" s="1">
        <v>40752</v>
      </c>
      <c r="U26">
        <v>60.6</v>
      </c>
      <c r="V26" s="5">
        <v>0.44317096499999997</v>
      </c>
      <c r="W26" s="5">
        <v>24</v>
      </c>
      <c r="X26" s="5">
        <v>7</v>
      </c>
      <c r="Y26" s="5">
        <v>129</v>
      </c>
      <c r="Z26" s="5">
        <v>23.49</v>
      </c>
      <c r="AA26" s="5">
        <v>7.92</v>
      </c>
      <c r="AB26" s="5">
        <v>13.2</v>
      </c>
      <c r="AC26" s="5">
        <v>41.8</v>
      </c>
      <c r="AD26" s="5">
        <v>52.8</v>
      </c>
      <c r="AE26" s="5">
        <v>16.7</v>
      </c>
      <c r="AF26" s="5">
        <v>31.7</v>
      </c>
      <c r="AG26" s="5">
        <v>16</v>
      </c>
      <c r="AH26" s="5">
        <v>309</v>
      </c>
      <c r="AI26" s="5">
        <v>9.1</v>
      </c>
      <c r="AJ26">
        <v>7.45</v>
      </c>
      <c r="AK26">
        <v>14.14</v>
      </c>
      <c r="AL26">
        <v>0.56000000000000005</v>
      </c>
      <c r="AM26">
        <v>0.85</v>
      </c>
      <c r="AN26">
        <v>0.09</v>
      </c>
      <c r="AO26" s="5">
        <v>0.4</v>
      </c>
      <c r="AP26" s="5" t="s">
        <v>213</v>
      </c>
      <c r="AQ26" t="s">
        <v>95</v>
      </c>
      <c r="AR26" s="5" t="s">
        <v>212</v>
      </c>
      <c r="AS26" s="6" t="s">
        <v>292</v>
      </c>
    </row>
    <row r="27" spans="1:224" x14ac:dyDescent="0.25">
      <c r="A27" t="s">
        <v>229</v>
      </c>
      <c r="B27" s="6">
        <v>2</v>
      </c>
      <c r="C27">
        <v>3</v>
      </c>
      <c r="E27">
        <v>21</v>
      </c>
      <c r="F27">
        <v>0</v>
      </c>
      <c r="G27">
        <v>1</v>
      </c>
      <c r="H27" t="s">
        <v>39</v>
      </c>
      <c r="I27" t="s">
        <v>40</v>
      </c>
      <c r="J27" s="7">
        <v>8.1</v>
      </c>
      <c r="K27" s="6">
        <v>69</v>
      </c>
      <c r="L27" s="6">
        <v>1.1000000000000001</v>
      </c>
      <c r="M27" s="5">
        <v>3</v>
      </c>
      <c r="N27" s="1">
        <v>41435</v>
      </c>
      <c r="O27">
        <v>86</v>
      </c>
      <c r="P27">
        <v>9</v>
      </c>
      <c r="Q27">
        <v>500013235</v>
      </c>
      <c r="R27">
        <v>4304</v>
      </c>
      <c r="S27">
        <v>15901</v>
      </c>
      <c r="T27" s="1">
        <v>40744</v>
      </c>
      <c r="U27">
        <v>63.4</v>
      </c>
      <c r="V27" s="5">
        <v>0.45057471300000002</v>
      </c>
      <c r="W27" s="5">
        <v>7</v>
      </c>
      <c r="X27" s="5">
        <v>20</v>
      </c>
      <c r="Y27" s="5">
        <v>130</v>
      </c>
      <c r="Z27" s="5">
        <v>18.14</v>
      </c>
      <c r="AA27" s="5">
        <v>7.15</v>
      </c>
      <c r="AB27" s="5">
        <v>12.6</v>
      </c>
      <c r="AC27" s="5">
        <v>39.200000000000003</v>
      </c>
      <c r="AD27" s="5">
        <v>54.8</v>
      </c>
      <c r="AE27" s="5">
        <v>17.600000000000001</v>
      </c>
      <c r="AF27" s="5">
        <v>32.200000000000003</v>
      </c>
      <c r="AG27" s="5">
        <v>16.2</v>
      </c>
      <c r="AH27" s="5">
        <v>442</v>
      </c>
      <c r="AI27" s="5">
        <v>9.4</v>
      </c>
      <c r="AJ27">
        <v>5.13</v>
      </c>
      <c r="AK27">
        <v>11.28</v>
      </c>
      <c r="AL27">
        <v>0.62</v>
      </c>
      <c r="AM27">
        <v>0.74</v>
      </c>
      <c r="AN27">
        <v>0.04</v>
      </c>
      <c r="AO27" s="5">
        <v>0.31</v>
      </c>
      <c r="AP27" s="5" t="s">
        <v>228</v>
      </c>
      <c r="AQ27" t="s">
        <v>74</v>
      </c>
      <c r="AR27" s="5" t="s">
        <v>227</v>
      </c>
      <c r="AS27" s="6" t="s">
        <v>292</v>
      </c>
    </row>
    <row r="28" spans="1:224" s="2" customFormat="1" x14ac:dyDescent="0.25">
      <c r="A28" s="2" t="s">
        <v>280</v>
      </c>
      <c r="B28" s="2">
        <v>3</v>
      </c>
      <c r="C28" s="2">
        <v>3</v>
      </c>
      <c r="E28" s="2">
        <v>13</v>
      </c>
      <c r="F28" s="2">
        <v>0</v>
      </c>
      <c r="G28" s="2">
        <v>1</v>
      </c>
      <c r="H28" s="2" t="s">
        <v>39</v>
      </c>
      <c r="I28" s="2" t="s">
        <v>40</v>
      </c>
      <c r="J28" s="7">
        <v>6.3</v>
      </c>
      <c r="K28" s="2">
        <v>92</v>
      </c>
      <c r="L28" s="2">
        <v>0.5</v>
      </c>
      <c r="M28" s="2">
        <v>3</v>
      </c>
      <c r="N28" s="3">
        <v>41430</v>
      </c>
      <c r="O28" s="2">
        <v>75</v>
      </c>
      <c r="P28" s="2">
        <v>9.4</v>
      </c>
      <c r="Q28" s="2">
        <v>500013164</v>
      </c>
      <c r="R28" s="2">
        <v>17008</v>
      </c>
      <c r="S28" s="2">
        <v>15901</v>
      </c>
      <c r="T28" s="3">
        <v>40742</v>
      </c>
      <c r="U28" s="2">
        <v>52.4</v>
      </c>
      <c r="V28" s="2">
        <v>0.67759562799999995</v>
      </c>
      <c r="W28" s="2">
        <v>9</v>
      </c>
      <c r="X28" s="2">
        <v>11</v>
      </c>
      <c r="Y28" s="2">
        <v>129</v>
      </c>
      <c r="Z28" s="2">
        <v>22.38</v>
      </c>
      <c r="AA28" s="2">
        <v>7.79</v>
      </c>
      <c r="AB28" s="2">
        <v>13.9</v>
      </c>
      <c r="AC28" s="2">
        <v>43.9</v>
      </c>
      <c r="AD28" s="2">
        <v>56.4</v>
      </c>
      <c r="AE28" s="2">
        <v>17.8</v>
      </c>
      <c r="AF28" s="2">
        <v>31.6</v>
      </c>
      <c r="AG28" s="2">
        <v>16.899999999999999</v>
      </c>
      <c r="AH28" s="2">
        <v>422</v>
      </c>
      <c r="AI28" s="2">
        <v>8.6999999999999993</v>
      </c>
      <c r="AJ28" s="2">
        <v>7.21</v>
      </c>
      <c r="AK28" s="2">
        <v>13.24</v>
      </c>
      <c r="AL28" s="2">
        <v>0.73</v>
      </c>
      <c r="AM28" s="2">
        <v>0.76</v>
      </c>
      <c r="AN28" s="2">
        <v>7.0000000000000007E-2</v>
      </c>
      <c r="AO28" s="2">
        <v>0.38</v>
      </c>
      <c r="AP28" s="2" t="s">
        <v>279</v>
      </c>
      <c r="AQ28" s="2" t="s">
        <v>63</v>
      </c>
      <c r="AR28" s="2" t="s">
        <v>278</v>
      </c>
      <c r="AS28" s="2" t="s">
        <v>291</v>
      </c>
    </row>
    <row r="29" spans="1:224" x14ac:dyDescent="0.25">
      <c r="A29" t="s">
        <v>57</v>
      </c>
      <c r="B29" s="6">
        <v>1</v>
      </c>
      <c r="D29">
        <v>2</v>
      </c>
      <c r="E29">
        <v>8</v>
      </c>
      <c r="F29">
        <v>2</v>
      </c>
      <c r="G29">
        <v>2</v>
      </c>
      <c r="H29" t="s">
        <v>45</v>
      </c>
      <c r="I29" t="s">
        <v>40</v>
      </c>
      <c r="J29" s="7">
        <v>7.8</v>
      </c>
      <c r="K29" s="6">
        <v>58</v>
      </c>
      <c r="L29" s="6">
        <v>1</v>
      </c>
      <c r="M29" s="5">
        <v>1</v>
      </c>
      <c r="N29" s="1">
        <v>41432</v>
      </c>
      <c r="O29">
        <v>77</v>
      </c>
      <c r="P29">
        <v>9.5</v>
      </c>
      <c r="Q29">
        <v>500013247</v>
      </c>
      <c r="R29">
        <v>13504</v>
      </c>
      <c r="S29">
        <v>1802</v>
      </c>
      <c r="T29" s="1">
        <v>40744</v>
      </c>
      <c r="U29">
        <v>63.4</v>
      </c>
      <c r="V29" s="5">
        <v>0.442733398</v>
      </c>
      <c r="W29" s="5">
        <v>10</v>
      </c>
      <c r="X29" s="5">
        <v>14</v>
      </c>
      <c r="Y29" s="5">
        <v>129</v>
      </c>
      <c r="Z29" s="5">
        <v>48.5</v>
      </c>
      <c r="AA29" s="5">
        <v>6.9</v>
      </c>
      <c r="AB29" s="5">
        <v>12.9</v>
      </c>
      <c r="AC29" s="5">
        <v>41</v>
      </c>
      <c r="AD29" s="5">
        <v>59.3</v>
      </c>
      <c r="AE29" s="5">
        <v>18.7</v>
      </c>
      <c r="AF29" s="5">
        <v>31.5</v>
      </c>
      <c r="AG29" s="5">
        <v>14.6</v>
      </c>
      <c r="AH29" s="5">
        <v>113</v>
      </c>
      <c r="AI29" s="5">
        <v>11.6</v>
      </c>
      <c r="AJ29">
        <v>1.46</v>
      </c>
      <c r="AK29">
        <v>40.450000000000003</v>
      </c>
      <c r="AL29">
        <v>5.87</v>
      </c>
      <c r="AM29">
        <v>0.19</v>
      </c>
      <c r="AN29">
        <v>2.38</v>
      </c>
      <c r="AO29" s="5">
        <v>0.53</v>
      </c>
      <c r="AP29" s="5" t="s">
        <v>55</v>
      </c>
      <c r="AQ29" t="s">
        <v>56</v>
      </c>
      <c r="AR29" s="5" t="s">
        <v>54</v>
      </c>
      <c r="AS29" s="6" t="s">
        <v>292</v>
      </c>
      <c r="HJ29" s="6"/>
      <c r="HK29" s="6"/>
      <c r="HL29" s="6"/>
    </row>
    <row r="30" spans="1:224" x14ac:dyDescent="0.25">
      <c r="A30" t="s">
        <v>108</v>
      </c>
      <c r="B30" s="6">
        <v>1</v>
      </c>
      <c r="D30">
        <v>2</v>
      </c>
      <c r="E30">
        <v>41</v>
      </c>
      <c r="F30">
        <v>2</v>
      </c>
      <c r="G30">
        <v>2</v>
      </c>
      <c r="H30" t="s">
        <v>45</v>
      </c>
      <c r="I30" t="s">
        <v>40</v>
      </c>
      <c r="J30" s="7">
        <v>8.1</v>
      </c>
      <c r="K30" s="6">
        <v>67</v>
      </c>
      <c r="L30" s="6">
        <v>1</v>
      </c>
      <c r="M30" s="5">
        <v>1</v>
      </c>
      <c r="N30" s="1">
        <v>41428</v>
      </c>
      <c r="O30">
        <v>85</v>
      </c>
      <c r="P30">
        <v>9.4</v>
      </c>
      <c r="Q30">
        <v>500013346</v>
      </c>
      <c r="R30">
        <v>11907</v>
      </c>
      <c r="S30">
        <v>13502</v>
      </c>
      <c r="T30" s="1">
        <v>40745</v>
      </c>
      <c r="U30">
        <v>66.8</v>
      </c>
      <c r="V30" s="5">
        <v>0.34220532300000001</v>
      </c>
      <c r="W30" s="5">
        <v>7</v>
      </c>
      <c r="X30" s="5">
        <v>21</v>
      </c>
      <c r="Y30" s="5">
        <v>129</v>
      </c>
      <c r="Z30" s="5">
        <v>3.31</v>
      </c>
      <c r="AA30" s="5">
        <v>8.0299999999999994</v>
      </c>
      <c r="AB30" s="5">
        <v>14.4</v>
      </c>
      <c r="AC30" s="5">
        <v>46.2</v>
      </c>
      <c r="AD30" s="5">
        <v>57.5</v>
      </c>
      <c r="AE30" s="5">
        <v>17.899999999999999</v>
      </c>
      <c r="AF30" s="5">
        <v>31.2</v>
      </c>
      <c r="AG30" s="5">
        <v>14.9</v>
      </c>
      <c r="AH30" s="5">
        <v>129</v>
      </c>
      <c r="AI30" s="5">
        <v>10.1</v>
      </c>
      <c r="AJ30">
        <v>0.56000000000000005</v>
      </c>
      <c r="AK30">
        <v>2.6</v>
      </c>
      <c r="AL30">
        <v>0.04</v>
      </c>
      <c r="AM30">
        <v>7.0000000000000007E-2</v>
      </c>
      <c r="AN30">
        <v>0.01</v>
      </c>
      <c r="AO30" s="5">
        <v>0.03</v>
      </c>
      <c r="AP30" s="5" t="s">
        <v>107</v>
      </c>
      <c r="AQ30" t="s">
        <v>95</v>
      </c>
      <c r="AR30" s="5" t="s">
        <v>106</v>
      </c>
      <c r="AS30" s="6" t="s">
        <v>292</v>
      </c>
    </row>
    <row r="31" spans="1:224" x14ac:dyDescent="0.25">
      <c r="A31" t="s">
        <v>111</v>
      </c>
      <c r="B31" s="6">
        <v>1</v>
      </c>
      <c r="D31">
        <v>2</v>
      </c>
      <c r="E31">
        <v>139</v>
      </c>
      <c r="F31">
        <v>2</v>
      </c>
      <c r="G31">
        <v>2</v>
      </c>
      <c r="H31" t="s">
        <v>45</v>
      </c>
      <c r="I31" t="s">
        <v>40</v>
      </c>
      <c r="J31" s="7">
        <v>7.5</v>
      </c>
      <c r="K31" s="6">
        <v>70</v>
      </c>
      <c r="L31" s="6">
        <v>0.8</v>
      </c>
      <c r="M31" s="5">
        <v>2</v>
      </c>
      <c r="N31" s="1">
        <v>41431</v>
      </c>
      <c r="O31">
        <v>91</v>
      </c>
      <c r="P31">
        <v>8.5</v>
      </c>
      <c r="Q31">
        <v>500013774</v>
      </c>
      <c r="R31">
        <v>10507</v>
      </c>
      <c r="S31">
        <v>12802</v>
      </c>
      <c r="T31" s="1">
        <v>40757</v>
      </c>
      <c r="U31">
        <v>65.8</v>
      </c>
      <c r="V31" s="5">
        <v>0.460793805</v>
      </c>
      <c r="W31" s="5">
        <v>12</v>
      </c>
      <c r="X31" s="5">
        <v>10</v>
      </c>
      <c r="Y31" s="5">
        <v>130</v>
      </c>
      <c r="Z31" s="5">
        <v>8.48</v>
      </c>
      <c r="AA31" s="5">
        <v>7.5</v>
      </c>
      <c r="AB31" s="5">
        <v>12.8</v>
      </c>
      <c r="AC31" s="5">
        <v>41.8</v>
      </c>
      <c r="AD31" s="5">
        <v>55.7</v>
      </c>
      <c r="AE31" s="5">
        <v>17.100000000000001</v>
      </c>
      <c r="AF31" s="5">
        <v>30.7</v>
      </c>
      <c r="AG31" s="5">
        <v>14.7</v>
      </c>
      <c r="AH31" s="5">
        <v>105</v>
      </c>
      <c r="AI31" s="5">
        <v>8.8000000000000007</v>
      </c>
      <c r="AJ31">
        <v>1.96</v>
      </c>
      <c r="AK31">
        <v>6</v>
      </c>
      <c r="AL31">
        <v>0.16</v>
      </c>
      <c r="AM31">
        <v>0.15</v>
      </c>
      <c r="AN31">
        <v>0.11</v>
      </c>
      <c r="AO31" s="5">
        <v>0.08</v>
      </c>
      <c r="AP31" s="5" t="s">
        <v>110</v>
      </c>
      <c r="AQ31" t="s">
        <v>95</v>
      </c>
      <c r="AR31" s="5" t="s">
        <v>109</v>
      </c>
      <c r="AS31" s="6" t="s">
        <v>292</v>
      </c>
    </row>
    <row r="32" spans="1:224" x14ac:dyDescent="0.25">
      <c r="A32" t="s">
        <v>147</v>
      </c>
      <c r="B32" s="6">
        <v>1</v>
      </c>
      <c r="D32">
        <v>2</v>
      </c>
      <c r="E32">
        <v>816</v>
      </c>
      <c r="F32">
        <v>2</v>
      </c>
      <c r="G32">
        <v>2</v>
      </c>
      <c r="H32" t="s">
        <v>45</v>
      </c>
      <c r="I32" t="s">
        <v>40</v>
      </c>
      <c r="J32" s="7">
        <v>7.8</v>
      </c>
      <c r="K32" s="6">
        <v>65</v>
      </c>
      <c r="L32" s="6">
        <v>1.1000000000000001</v>
      </c>
      <c r="M32" s="5">
        <v>1</v>
      </c>
      <c r="N32" s="1">
        <v>41433</v>
      </c>
      <c r="O32">
        <v>79</v>
      </c>
      <c r="P32">
        <v>9.3000000000000007</v>
      </c>
      <c r="T32" s="6"/>
      <c r="U32" s="4">
        <v>58.8</v>
      </c>
      <c r="W32" s="5">
        <v>11</v>
      </c>
      <c r="Z32" s="5">
        <v>5.31</v>
      </c>
      <c r="AA32" s="5">
        <v>6.6</v>
      </c>
      <c r="AB32" s="5">
        <v>12.3</v>
      </c>
      <c r="AC32" s="5">
        <v>38.4</v>
      </c>
      <c r="AD32" s="5">
        <v>58.1</v>
      </c>
      <c r="AE32" s="5">
        <v>18.600000000000001</v>
      </c>
      <c r="AF32" s="5">
        <v>32</v>
      </c>
      <c r="AG32" s="5">
        <v>13.9</v>
      </c>
      <c r="AH32" s="5">
        <v>156</v>
      </c>
      <c r="AI32" s="5">
        <v>11.8</v>
      </c>
      <c r="AJ32">
        <v>1.99</v>
      </c>
      <c r="AK32">
        <v>3.11</v>
      </c>
      <c r="AL32">
        <v>0.1</v>
      </c>
      <c r="AM32">
        <v>0.1</v>
      </c>
      <c r="AN32">
        <v>0.01</v>
      </c>
      <c r="AO32" s="5">
        <v>0.02</v>
      </c>
      <c r="AP32" s="5" t="s">
        <v>146</v>
      </c>
      <c r="AQ32" t="s">
        <v>84</v>
      </c>
      <c r="AR32" s="5" t="s">
        <v>145</v>
      </c>
      <c r="AS32" s="6" t="s">
        <v>292</v>
      </c>
    </row>
    <row r="33" spans="1:45" x14ac:dyDescent="0.25">
      <c r="A33" t="s">
        <v>43</v>
      </c>
      <c r="B33" s="6">
        <v>1</v>
      </c>
      <c r="D33">
        <v>2</v>
      </c>
      <c r="E33">
        <v>16</v>
      </c>
      <c r="F33">
        <v>2</v>
      </c>
      <c r="G33">
        <v>2</v>
      </c>
      <c r="H33" t="s">
        <v>39</v>
      </c>
      <c r="I33" t="s">
        <v>40</v>
      </c>
      <c r="J33" s="7">
        <v>6.7</v>
      </c>
      <c r="K33" s="6">
        <v>81</v>
      </c>
      <c r="L33" s="6">
        <v>0.8</v>
      </c>
      <c r="M33" s="5">
        <v>1</v>
      </c>
      <c r="N33" s="1">
        <v>41432</v>
      </c>
      <c r="O33">
        <v>76</v>
      </c>
      <c r="P33">
        <v>9</v>
      </c>
      <c r="Q33">
        <v>500013203</v>
      </c>
      <c r="R33">
        <v>3408</v>
      </c>
      <c r="S33">
        <v>11403</v>
      </c>
      <c r="T33" s="1">
        <v>40744</v>
      </c>
      <c r="U33">
        <v>62.2</v>
      </c>
      <c r="V33" s="5">
        <v>0.44272844300000003</v>
      </c>
      <c r="W33" s="5">
        <v>5</v>
      </c>
      <c r="X33" s="5">
        <v>21</v>
      </c>
      <c r="Y33" s="5">
        <v>130</v>
      </c>
      <c r="Z33" s="5">
        <v>2.4900000000000002</v>
      </c>
      <c r="AA33" s="5">
        <v>6.96</v>
      </c>
      <c r="AB33" s="5">
        <v>12.4</v>
      </c>
      <c r="AC33" s="5">
        <v>39.6</v>
      </c>
      <c r="AD33" s="5">
        <v>56.9</v>
      </c>
      <c r="AE33" s="5">
        <v>17.7</v>
      </c>
      <c r="AF33" s="5">
        <v>31.2</v>
      </c>
      <c r="AG33" s="5">
        <v>15.7</v>
      </c>
      <c r="AH33" s="5">
        <v>83</v>
      </c>
      <c r="AI33" s="5">
        <v>10.9</v>
      </c>
      <c r="AJ33">
        <v>0.46</v>
      </c>
      <c r="AK33">
        <v>1.91</v>
      </c>
      <c r="AL33">
        <v>0.08</v>
      </c>
      <c r="AM33">
        <v>0.01</v>
      </c>
      <c r="AN33">
        <v>0</v>
      </c>
      <c r="AO33" s="5">
        <v>0.01</v>
      </c>
      <c r="AP33" s="5" t="s">
        <v>41</v>
      </c>
      <c r="AQ33" t="s">
        <v>42</v>
      </c>
      <c r="AR33" s="5" t="s">
        <v>38</v>
      </c>
      <c r="AS33" s="6" t="s">
        <v>292</v>
      </c>
    </row>
    <row r="34" spans="1:45" x14ac:dyDescent="0.25">
      <c r="A34" t="s">
        <v>92</v>
      </c>
      <c r="B34" s="6">
        <v>3</v>
      </c>
      <c r="D34">
        <v>2</v>
      </c>
      <c r="E34">
        <v>19</v>
      </c>
      <c r="F34">
        <v>2</v>
      </c>
      <c r="G34">
        <v>2</v>
      </c>
      <c r="H34" t="s">
        <v>39</v>
      </c>
      <c r="I34" t="s">
        <v>40</v>
      </c>
      <c r="J34" s="7">
        <v>7.2</v>
      </c>
      <c r="K34" s="6">
        <v>84</v>
      </c>
      <c r="L34" s="6">
        <v>0.8</v>
      </c>
      <c r="M34" s="5">
        <v>1</v>
      </c>
      <c r="N34" s="1">
        <v>41428</v>
      </c>
      <c r="O34">
        <v>81</v>
      </c>
      <c r="P34">
        <v>8.6999999999999993</v>
      </c>
      <c r="Q34">
        <v>500013473</v>
      </c>
      <c r="R34">
        <v>309</v>
      </c>
      <c r="S34">
        <v>15901</v>
      </c>
      <c r="T34" s="1">
        <v>40747</v>
      </c>
      <c r="U34" s="6">
        <v>66.599999999999994</v>
      </c>
      <c r="V34" s="5">
        <v>0.49146757699999999</v>
      </c>
      <c r="W34" s="5">
        <v>2</v>
      </c>
      <c r="X34" s="5">
        <v>16</v>
      </c>
      <c r="Y34" s="5">
        <v>130</v>
      </c>
      <c r="Z34" s="5">
        <v>5.08</v>
      </c>
      <c r="AA34" s="5">
        <v>8.1199999999999992</v>
      </c>
      <c r="AB34" s="5">
        <v>13.4</v>
      </c>
      <c r="AC34" s="5">
        <v>43.1</v>
      </c>
      <c r="AD34" s="5">
        <v>53.1</v>
      </c>
      <c r="AE34" s="5">
        <v>16.5</v>
      </c>
      <c r="AF34" s="5">
        <v>31.1</v>
      </c>
      <c r="AG34" s="5">
        <v>16.100000000000001</v>
      </c>
      <c r="AH34" s="5">
        <v>91</v>
      </c>
      <c r="AI34" s="5">
        <v>12.8</v>
      </c>
      <c r="AJ34">
        <v>1.85</v>
      </c>
      <c r="AK34">
        <v>2.87</v>
      </c>
      <c r="AL34">
        <v>0.1</v>
      </c>
      <c r="AM34">
        <v>0.12</v>
      </c>
      <c r="AN34">
        <v>0.1</v>
      </c>
      <c r="AO34" s="5">
        <v>0.03</v>
      </c>
      <c r="AP34" s="5" t="s">
        <v>91</v>
      </c>
      <c r="AQ34" t="s">
        <v>63</v>
      </c>
      <c r="AR34" s="5" t="s">
        <v>90</v>
      </c>
      <c r="AS34" s="6" t="s">
        <v>292</v>
      </c>
    </row>
    <row r="35" spans="1:45" x14ac:dyDescent="0.25">
      <c r="A35" t="s">
        <v>138</v>
      </c>
      <c r="B35" s="6">
        <v>1</v>
      </c>
      <c r="D35">
        <v>2</v>
      </c>
      <c r="E35">
        <v>50</v>
      </c>
      <c r="F35">
        <v>2</v>
      </c>
      <c r="G35">
        <v>2</v>
      </c>
      <c r="H35" t="s">
        <v>39</v>
      </c>
      <c r="I35" t="s">
        <v>40</v>
      </c>
      <c r="J35" s="7">
        <v>6.8</v>
      </c>
      <c r="K35" s="6">
        <v>54</v>
      </c>
      <c r="L35" s="6">
        <v>0.6</v>
      </c>
      <c r="M35" s="5">
        <v>2</v>
      </c>
      <c r="N35" s="1">
        <v>41431</v>
      </c>
      <c r="O35">
        <v>80</v>
      </c>
      <c r="P35">
        <v>8.1</v>
      </c>
      <c r="Q35">
        <v>500013710</v>
      </c>
      <c r="R35">
        <v>17108</v>
      </c>
      <c r="S35">
        <v>305</v>
      </c>
      <c r="T35" s="1">
        <v>40752</v>
      </c>
      <c r="U35" s="6">
        <v>62.8</v>
      </c>
      <c r="V35" s="5">
        <v>0.413793103</v>
      </c>
      <c r="W35" s="5">
        <v>4</v>
      </c>
      <c r="X35" s="5">
        <v>6</v>
      </c>
      <c r="Y35" s="5">
        <v>129</v>
      </c>
      <c r="Z35" s="5">
        <v>7.24</v>
      </c>
      <c r="AA35" s="5">
        <v>7.39</v>
      </c>
      <c r="AB35" s="5">
        <v>12.3</v>
      </c>
      <c r="AC35" s="5">
        <v>39.700000000000003</v>
      </c>
      <c r="AD35" s="5">
        <v>53.7</v>
      </c>
      <c r="AE35" s="5">
        <v>16.7</v>
      </c>
      <c r="AF35" s="5">
        <v>31.1</v>
      </c>
      <c r="AG35" s="5">
        <v>15.3</v>
      </c>
      <c r="AH35" s="5">
        <v>212</v>
      </c>
      <c r="AI35" s="5">
        <v>11.4</v>
      </c>
      <c r="AJ35">
        <v>1.24</v>
      </c>
      <c r="AK35">
        <v>5.51</v>
      </c>
      <c r="AL35">
        <v>0.17</v>
      </c>
      <c r="AM35">
        <v>0.11</v>
      </c>
      <c r="AN35">
        <v>0.14000000000000001</v>
      </c>
      <c r="AO35" s="5">
        <v>7.0000000000000007E-2</v>
      </c>
      <c r="AP35" s="5" t="s">
        <v>137</v>
      </c>
      <c r="AQ35" t="s">
        <v>42</v>
      </c>
      <c r="AR35" s="5" t="s">
        <v>136</v>
      </c>
      <c r="AS35" s="6" t="s">
        <v>292</v>
      </c>
    </row>
    <row r="36" spans="1:45" x14ac:dyDescent="0.25">
      <c r="A36" t="s">
        <v>141</v>
      </c>
      <c r="B36" s="6">
        <v>1</v>
      </c>
      <c r="D36">
        <v>2</v>
      </c>
      <c r="E36">
        <v>573</v>
      </c>
      <c r="F36">
        <v>2</v>
      </c>
      <c r="G36">
        <v>2</v>
      </c>
      <c r="H36" t="s">
        <v>39</v>
      </c>
      <c r="I36" t="s">
        <v>40</v>
      </c>
      <c r="J36" s="7">
        <v>8.1</v>
      </c>
      <c r="K36" s="6">
        <v>68</v>
      </c>
      <c r="L36" s="6">
        <v>1.3</v>
      </c>
      <c r="M36" s="5">
        <v>1</v>
      </c>
      <c r="N36" s="1">
        <v>41433</v>
      </c>
      <c r="O36">
        <v>83</v>
      </c>
      <c r="P36">
        <v>9</v>
      </c>
      <c r="Q36">
        <v>500013356</v>
      </c>
      <c r="R36">
        <v>15705</v>
      </c>
      <c r="S36">
        <v>10905</v>
      </c>
      <c r="T36" s="1">
        <v>40746</v>
      </c>
      <c r="U36" s="6">
        <v>58.4</v>
      </c>
      <c r="V36" s="5">
        <v>0.53582554500000001</v>
      </c>
      <c r="W36" s="5">
        <v>1</v>
      </c>
      <c r="X36" s="5">
        <v>19</v>
      </c>
      <c r="Y36" s="5">
        <v>130</v>
      </c>
      <c r="Z36" s="5">
        <v>3.22</v>
      </c>
      <c r="AA36" s="5">
        <v>7.32</v>
      </c>
      <c r="AB36" s="5">
        <v>13.1</v>
      </c>
      <c r="AC36" s="5">
        <v>42.6</v>
      </c>
      <c r="AD36" s="5">
        <v>58.1</v>
      </c>
      <c r="AE36" s="5">
        <v>17.8</v>
      </c>
      <c r="AF36" s="5">
        <v>30.7</v>
      </c>
      <c r="AG36" s="5">
        <v>14.3</v>
      </c>
      <c r="AH36" s="5">
        <v>138</v>
      </c>
      <c r="AI36" s="5">
        <v>9.8000000000000007</v>
      </c>
      <c r="AJ36">
        <v>0.87</v>
      </c>
      <c r="AK36">
        <v>2.1800000000000002</v>
      </c>
      <c r="AL36">
        <v>0.05</v>
      </c>
      <c r="AM36">
        <v>0.09</v>
      </c>
      <c r="AN36">
        <v>0.01</v>
      </c>
      <c r="AO36" s="5">
        <v>0.03</v>
      </c>
      <c r="AP36" s="5" t="s">
        <v>140</v>
      </c>
      <c r="AQ36" t="s">
        <v>42</v>
      </c>
      <c r="AR36" s="5" t="s">
        <v>139</v>
      </c>
      <c r="AS36" s="6" t="s">
        <v>292</v>
      </c>
    </row>
    <row r="37" spans="1:45" x14ac:dyDescent="0.25">
      <c r="A37" t="s">
        <v>64</v>
      </c>
      <c r="B37" s="6">
        <v>3</v>
      </c>
      <c r="D37">
        <v>2</v>
      </c>
      <c r="E37">
        <v>8</v>
      </c>
      <c r="F37">
        <v>6</v>
      </c>
      <c r="G37">
        <v>2</v>
      </c>
      <c r="H37" t="s">
        <v>45</v>
      </c>
      <c r="I37" t="s">
        <v>40</v>
      </c>
      <c r="J37" s="7">
        <v>8</v>
      </c>
      <c r="K37" s="6">
        <v>33</v>
      </c>
      <c r="L37" s="6">
        <v>0.6</v>
      </c>
      <c r="M37" s="5">
        <v>1</v>
      </c>
      <c r="N37" s="1">
        <v>41432</v>
      </c>
      <c r="O37">
        <v>85</v>
      </c>
      <c r="P37">
        <v>8.6</v>
      </c>
      <c r="Q37">
        <v>500013247</v>
      </c>
      <c r="R37">
        <v>13504</v>
      </c>
      <c r="S37">
        <v>1802</v>
      </c>
      <c r="T37" s="1">
        <v>40744</v>
      </c>
      <c r="U37" s="6">
        <v>63.4</v>
      </c>
      <c r="V37" s="5">
        <v>0.442733398</v>
      </c>
      <c r="W37" s="5">
        <v>10</v>
      </c>
      <c r="X37" s="5">
        <v>14</v>
      </c>
      <c r="Y37" s="5">
        <v>129</v>
      </c>
      <c r="Z37" s="5">
        <v>10.1</v>
      </c>
      <c r="AA37" s="5">
        <v>7.36</v>
      </c>
      <c r="AB37" s="5">
        <v>13.6</v>
      </c>
      <c r="AC37" s="5">
        <v>45.4</v>
      </c>
      <c r="AD37" s="5">
        <v>61.6</v>
      </c>
      <c r="AE37" s="5">
        <v>18.5</v>
      </c>
      <c r="AF37" s="5">
        <v>30</v>
      </c>
      <c r="AG37" s="5">
        <v>14.9</v>
      </c>
      <c r="AH37" s="5">
        <v>143</v>
      </c>
      <c r="AI37" s="5">
        <v>11.8</v>
      </c>
      <c r="AJ37">
        <v>7.82</v>
      </c>
      <c r="AK37">
        <v>1.98</v>
      </c>
      <c r="AL37">
        <v>7.0000000000000007E-2</v>
      </c>
      <c r="AM37">
        <v>0.09</v>
      </c>
      <c r="AN37">
        <v>0.05</v>
      </c>
      <c r="AO37" s="5">
        <v>0.08</v>
      </c>
      <c r="AP37" s="5" t="s">
        <v>62</v>
      </c>
      <c r="AQ37" t="s">
        <v>63</v>
      </c>
      <c r="AR37" s="5" t="s">
        <v>61</v>
      </c>
      <c r="AS37" s="6" t="s">
        <v>292</v>
      </c>
    </row>
    <row r="38" spans="1:45" x14ac:dyDescent="0.25">
      <c r="A38" t="s">
        <v>96</v>
      </c>
      <c r="B38" s="6">
        <v>1</v>
      </c>
      <c r="D38">
        <v>2</v>
      </c>
      <c r="E38">
        <v>41</v>
      </c>
      <c r="F38">
        <v>6</v>
      </c>
      <c r="G38">
        <v>2</v>
      </c>
      <c r="H38" t="s">
        <v>45</v>
      </c>
      <c r="I38" t="s">
        <v>40</v>
      </c>
      <c r="J38" s="7">
        <v>7.5</v>
      </c>
      <c r="K38" s="6">
        <v>48</v>
      </c>
      <c r="L38" s="6">
        <v>0.9</v>
      </c>
      <c r="M38" s="5">
        <v>1</v>
      </c>
      <c r="N38" s="1">
        <v>41428</v>
      </c>
      <c r="O38">
        <v>66</v>
      </c>
      <c r="P38">
        <v>8.6999999999999993</v>
      </c>
      <c r="Q38">
        <v>500013346</v>
      </c>
      <c r="R38">
        <v>11907</v>
      </c>
      <c r="S38">
        <v>13502</v>
      </c>
      <c r="T38" s="1">
        <v>40745</v>
      </c>
      <c r="U38" s="6">
        <v>66.8</v>
      </c>
      <c r="V38" s="5">
        <v>0.34220532300000001</v>
      </c>
      <c r="W38" s="5">
        <v>7</v>
      </c>
      <c r="X38" s="5">
        <v>21</v>
      </c>
      <c r="Y38" s="5">
        <v>129</v>
      </c>
      <c r="Z38" s="5">
        <v>7.22</v>
      </c>
      <c r="AA38" s="5">
        <v>8.77</v>
      </c>
      <c r="AB38" s="5">
        <v>15.9</v>
      </c>
      <c r="AC38" s="5">
        <v>51.6</v>
      </c>
      <c r="AD38" s="5">
        <v>58.9</v>
      </c>
      <c r="AE38" s="5">
        <v>18.2</v>
      </c>
      <c r="AF38" s="5">
        <v>30.9</v>
      </c>
      <c r="AG38" s="5">
        <v>15.3</v>
      </c>
      <c r="AH38" s="5">
        <v>106</v>
      </c>
      <c r="AI38" s="5">
        <v>12.8</v>
      </c>
      <c r="AJ38">
        <v>4.84</v>
      </c>
      <c r="AK38">
        <v>2.04</v>
      </c>
      <c r="AL38">
        <v>0.1</v>
      </c>
      <c r="AM38">
        <v>0.19</v>
      </c>
      <c r="AN38">
        <v>0.04</v>
      </c>
      <c r="AO38" s="5">
        <v>0.02</v>
      </c>
      <c r="AP38" s="5" t="s">
        <v>94</v>
      </c>
      <c r="AQ38" t="s">
        <v>95</v>
      </c>
      <c r="AR38" s="5" t="s">
        <v>93</v>
      </c>
      <c r="AS38" s="6" t="s">
        <v>292</v>
      </c>
    </row>
    <row r="39" spans="1:45" x14ac:dyDescent="0.25">
      <c r="A39" t="s">
        <v>114</v>
      </c>
      <c r="B39" s="6">
        <v>1</v>
      </c>
      <c r="D39">
        <v>2</v>
      </c>
      <c r="E39">
        <v>139</v>
      </c>
      <c r="F39">
        <v>6</v>
      </c>
      <c r="G39">
        <v>2</v>
      </c>
      <c r="H39" t="s">
        <v>45</v>
      </c>
      <c r="I39" t="s">
        <v>40</v>
      </c>
      <c r="J39" s="7">
        <v>8.4</v>
      </c>
      <c r="K39" s="6">
        <v>32</v>
      </c>
      <c r="L39" s="6">
        <v>1.4</v>
      </c>
      <c r="M39" s="5">
        <v>2</v>
      </c>
      <c r="N39" s="1">
        <v>41431</v>
      </c>
      <c r="O39">
        <v>56</v>
      </c>
      <c r="P39">
        <v>9.8000000000000007</v>
      </c>
      <c r="Q39">
        <v>500013774</v>
      </c>
      <c r="R39">
        <v>10507</v>
      </c>
      <c r="S39">
        <v>12802</v>
      </c>
      <c r="T39" s="1">
        <v>40757</v>
      </c>
      <c r="U39">
        <v>65.8</v>
      </c>
      <c r="V39" s="5">
        <v>0.460793805</v>
      </c>
      <c r="W39" s="5">
        <v>12</v>
      </c>
      <c r="X39" s="5">
        <v>10</v>
      </c>
      <c r="Y39" s="5">
        <v>130</v>
      </c>
      <c r="Z39" s="5">
        <v>12.73</v>
      </c>
      <c r="AA39" s="5">
        <v>8.11</v>
      </c>
      <c r="AB39" s="5">
        <v>14</v>
      </c>
      <c r="AC39" s="5">
        <v>46.3</v>
      </c>
      <c r="AD39" s="5">
        <v>57.1</v>
      </c>
      <c r="AE39" s="5">
        <v>17.3</v>
      </c>
      <c r="AF39" s="5">
        <v>30.2</v>
      </c>
      <c r="AG39" s="5">
        <v>15</v>
      </c>
      <c r="AH39" s="5">
        <v>96</v>
      </c>
      <c r="AI39" s="5">
        <v>11.3</v>
      </c>
      <c r="AJ39">
        <v>9.1999999999999993</v>
      </c>
      <c r="AK39">
        <v>2.94</v>
      </c>
      <c r="AL39">
        <v>0.27</v>
      </c>
      <c r="AM39">
        <v>0.23</v>
      </c>
      <c r="AN39">
        <v>0.03</v>
      </c>
      <c r="AO39" s="5">
        <v>0.05</v>
      </c>
      <c r="AP39" s="5" t="s">
        <v>113</v>
      </c>
      <c r="AQ39" t="s">
        <v>84</v>
      </c>
      <c r="AR39" s="5" t="s">
        <v>112</v>
      </c>
      <c r="AS39" s="6" t="s">
        <v>292</v>
      </c>
    </row>
    <row r="40" spans="1:45" x14ac:dyDescent="0.25">
      <c r="A40" t="s">
        <v>159</v>
      </c>
      <c r="B40" s="6">
        <v>1</v>
      </c>
      <c r="D40">
        <v>2</v>
      </c>
      <c r="E40">
        <v>816</v>
      </c>
      <c r="F40">
        <v>6</v>
      </c>
      <c r="G40">
        <v>2</v>
      </c>
      <c r="H40" t="s">
        <v>45</v>
      </c>
      <c r="I40" t="s">
        <v>40</v>
      </c>
      <c r="J40" s="7">
        <v>6.2</v>
      </c>
      <c r="K40" s="6">
        <v>42</v>
      </c>
      <c r="L40" s="6">
        <v>0.2</v>
      </c>
      <c r="M40" s="5">
        <v>1</v>
      </c>
      <c r="N40" s="1">
        <v>41433</v>
      </c>
      <c r="O40">
        <v>82</v>
      </c>
      <c r="P40">
        <v>8.4</v>
      </c>
      <c r="T40" s="6"/>
      <c r="U40" s="4">
        <v>58.8</v>
      </c>
      <c r="W40" s="5">
        <v>11</v>
      </c>
      <c r="Z40" s="5">
        <v>14.2</v>
      </c>
      <c r="AA40" s="5">
        <v>6.34</v>
      </c>
      <c r="AB40" s="5">
        <v>11.9</v>
      </c>
      <c r="AC40" s="5">
        <v>39.1</v>
      </c>
      <c r="AD40" s="5">
        <v>61.6</v>
      </c>
      <c r="AE40" s="5">
        <v>18.8</v>
      </c>
      <c r="AF40" s="5">
        <v>30.6</v>
      </c>
      <c r="AG40" s="5">
        <v>14.6</v>
      </c>
      <c r="AH40" s="5">
        <v>158</v>
      </c>
      <c r="AI40" s="5">
        <v>13</v>
      </c>
      <c r="AJ40">
        <v>10.93</v>
      </c>
      <c r="AK40">
        <v>2.81</v>
      </c>
      <c r="AL40">
        <v>0.11</v>
      </c>
      <c r="AM40">
        <v>0.21</v>
      </c>
      <c r="AN40">
        <v>0.01</v>
      </c>
      <c r="AO40" s="5">
        <v>0.11</v>
      </c>
      <c r="AP40" s="5" t="s">
        <v>158</v>
      </c>
      <c r="AQ40" t="s">
        <v>88</v>
      </c>
      <c r="AR40" s="5" t="s">
        <v>157</v>
      </c>
      <c r="AS40" s="6" t="s">
        <v>292</v>
      </c>
    </row>
    <row r="41" spans="1:45" x14ac:dyDescent="0.25">
      <c r="A41" t="s">
        <v>71</v>
      </c>
      <c r="B41" s="6">
        <v>2</v>
      </c>
      <c r="D41">
        <v>2</v>
      </c>
      <c r="E41">
        <v>16</v>
      </c>
      <c r="F41">
        <v>6</v>
      </c>
      <c r="G41">
        <v>2</v>
      </c>
      <c r="H41" t="s">
        <v>39</v>
      </c>
      <c r="I41" t="s">
        <v>40</v>
      </c>
      <c r="J41" s="7">
        <v>7.3</v>
      </c>
      <c r="K41" s="6">
        <v>38</v>
      </c>
      <c r="L41" s="6">
        <v>0.7</v>
      </c>
      <c r="M41" s="5">
        <v>1</v>
      </c>
      <c r="N41" s="1">
        <v>41432</v>
      </c>
      <c r="O41">
        <v>45</v>
      </c>
      <c r="P41">
        <v>8.8000000000000007</v>
      </c>
      <c r="Q41">
        <v>500013203</v>
      </c>
      <c r="R41">
        <v>3408</v>
      </c>
      <c r="S41">
        <v>11403</v>
      </c>
      <c r="T41" s="1">
        <v>40744</v>
      </c>
      <c r="U41">
        <v>62.2</v>
      </c>
      <c r="V41" s="5">
        <v>0.44272844300000003</v>
      </c>
      <c r="W41" s="5">
        <v>5</v>
      </c>
      <c r="X41" s="5">
        <v>21</v>
      </c>
      <c r="Y41" s="5">
        <v>130</v>
      </c>
      <c r="Z41" s="5">
        <v>9.5299999999999994</v>
      </c>
      <c r="AA41" s="5">
        <v>7.62</v>
      </c>
      <c r="AB41" s="5">
        <v>13.7</v>
      </c>
      <c r="AC41" s="5">
        <v>45.1</v>
      </c>
      <c r="AD41" s="5">
        <v>59.1</v>
      </c>
      <c r="AE41" s="5">
        <v>17.899999999999999</v>
      </c>
      <c r="AF41" s="5">
        <v>30.3</v>
      </c>
      <c r="AG41" s="5">
        <v>15.9</v>
      </c>
      <c r="AH41" s="5">
        <v>80</v>
      </c>
      <c r="AI41" s="5">
        <v>14.4</v>
      </c>
      <c r="AJ41">
        <v>7.4</v>
      </c>
      <c r="AK41">
        <v>1.61</v>
      </c>
      <c r="AL41">
        <v>0.22</v>
      </c>
      <c r="AM41">
        <v>0.26</v>
      </c>
      <c r="AN41">
        <v>0.03</v>
      </c>
      <c r="AO41" s="5">
        <v>0.02</v>
      </c>
      <c r="AP41" s="5" t="s">
        <v>69</v>
      </c>
      <c r="AQ41" t="s">
        <v>70</v>
      </c>
      <c r="AR41" s="5" t="s">
        <v>68</v>
      </c>
      <c r="AS41" s="6" t="s">
        <v>292</v>
      </c>
    </row>
    <row r="42" spans="1:45" x14ac:dyDescent="0.25">
      <c r="A42" t="s">
        <v>105</v>
      </c>
      <c r="B42" s="6">
        <v>2</v>
      </c>
      <c r="D42">
        <v>2</v>
      </c>
      <c r="E42">
        <v>19</v>
      </c>
      <c r="F42">
        <v>6</v>
      </c>
      <c r="G42">
        <v>2</v>
      </c>
      <c r="H42" t="s">
        <v>39</v>
      </c>
      <c r="I42" t="s">
        <v>40</v>
      </c>
      <c r="J42" s="7">
        <v>7</v>
      </c>
      <c r="K42" s="6">
        <v>25</v>
      </c>
      <c r="L42" s="6">
        <v>0.6</v>
      </c>
      <c r="M42" s="5">
        <v>1</v>
      </c>
      <c r="N42" s="1">
        <v>41428</v>
      </c>
      <c r="O42">
        <v>47</v>
      </c>
      <c r="P42">
        <v>9.1</v>
      </c>
      <c r="Q42" s="6">
        <v>500013473</v>
      </c>
      <c r="R42" s="6">
        <v>309</v>
      </c>
      <c r="S42" s="6">
        <v>15901</v>
      </c>
      <c r="T42" s="1">
        <v>40747</v>
      </c>
      <c r="U42">
        <v>66.599999999999994</v>
      </c>
      <c r="V42" s="5">
        <v>0.49146757699999999</v>
      </c>
      <c r="W42" s="5">
        <v>2</v>
      </c>
      <c r="X42" s="5">
        <v>16</v>
      </c>
      <c r="Y42" s="5">
        <v>130</v>
      </c>
      <c r="Z42" s="5">
        <v>9.6199999999999992</v>
      </c>
      <c r="AA42" s="5">
        <v>7.98</v>
      </c>
      <c r="AB42" s="5">
        <v>13.4</v>
      </c>
      <c r="AC42" s="5">
        <v>43.4</v>
      </c>
      <c r="AD42" s="5">
        <v>54.4</v>
      </c>
      <c r="AE42" s="5">
        <v>16.8</v>
      </c>
      <c r="AF42" s="5">
        <v>30.9</v>
      </c>
      <c r="AG42" s="5">
        <v>16.2</v>
      </c>
      <c r="AH42" s="5">
        <v>111</v>
      </c>
      <c r="AI42" s="5">
        <v>11.3</v>
      </c>
      <c r="AJ42">
        <v>8.1</v>
      </c>
      <c r="AK42">
        <v>1.1499999999999999</v>
      </c>
      <c r="AL42">
        <v>0.04</v>
      </c>
      <c r="AM42">
        <v>0.18</v>
      </c>
      <c r="AN42">
        <v>0.08</v>
      </c>
      <c r="AO42" s="5">
        <v>7.0000000000000007E-2</v>
      </c>
      <c r="AP42" s="5" t="s">
        <v>104</v>
      </c>
      <c r="AQ42" t="s">
        <v>74</v>
      </c>
      <c r="AR42" s="5" t="s">
        <v>103</v>
      </c>
      <c r="AS42" s="6" t="s">
        <v>292</v>
      </c>
    </row>
    <row r="43" spans="1:45" x14ac:dyDescent="0.25">
      <c r="A43" t="s">
        <v>135</v>
      </c>
      <c r="B43" s="6">
        <v>1</v>
      </c>
      <c r="D43">
        <v>2</v>
      </c>
      <c r="E43">
        <v>50</v>
      </c>
      <c r="F43">
        <v>6</v>
      </c>
      <c r="G43">
        <v>2</v>
      </c>
      <c r="H43" t="s">
        <v>39</v>
      </c>
      <c r="I43" t="s">
        <v>40</v>
      </c>
      <c r="J43" s="7">
        <v>7.1</v>
      </c>
      <c r="K43" s="6">
        <v>56</v>
      </c>
      <c r="L43" s="6">
        <v>0.8</v>
      </c>
      <c r="M43" s="5">
        <v>2</v>
      </c>
      <c r="N43" s="1">
        <v>41431</v>
      </c>
      <c r="O43">
        <v>74</v>
      </c>
      <c r="P43">
        <v>9.3000000000000007</v>
      </c>
      <c r="Q43">
        <v>500013710</v>
      </c>
      <c r="R43">
        <v>17108</v>
      </c>
      <c r="S43">
        <v>305</v>
      </c>
      <c r="T43" s="1">
        <v>40752</v>
      </c>
      <c r="U43">
        <v>62.8</v>
      </c>
      <c r="V43" s="5">
        <v>0.413793103</v>
      </c>
      <c r="W43" s="5">
        <v>4</v>
      </c>
      <c r="X43" s="5">
        <v>6</v>
      </c>
      <c r="Y43" s="5">
        <v>129</v>
      </c>
      <c r="Z43" s="5">
        <v>13.47</v>
      </c>
      <c r="AA43" s="5">
        <v>7.2</v>
      </c>
      <c r="AB43" s="5">
        <v>12.1</v>
      </c>
      <c r="AC43" s="5">
        <v>40</v>
      </c>
      <c r="AD43" s="5">
        <v>55.5</v>
      </c>
      <c r="AE43" s="5">
        <v>16.8</v>
      </c>
      <c r="AF43" s="5">
        <v>30.3</v>
      </c>
      <c r="AG43" s="5">
        <v>15.7</v>
      </c>
      <c r="AH43" s="5">
        <v>232</v>
      </c>
      <c r="AI43" s="5">
        <v>12.5</v>
      </c>
      <c r="AJ43">
        <v>11.03</v>
      </c>
      <c r="AK43">
        <v>1.97</v>
      </c>
      <c r="AL43">
        <v>0.18</v>
      </c>
      <c r="AM43">
        <v>0.24</v>
      </c>
      <c r="AN43">
        <v>0.03</v>
      </c>
      <c r="AO43" s="5">
        <v>0.03</v>
      </c>
      <c r="AP43" s="5" t="s">
        <v>134</v>
      </c>
      <c r="AQ43" t="s">
        <v>84</v>
      </c>
      <c r="AR43" s="5" t="s">
        <v>133</v>
      </c>
      <c r="AS43" s="6" t="s">
        <v>292</v>
      </c>
    </row>
    <row r="44" spans="1:45" x14ac:dyDescent="0.25">
      <c r="A44" t="s">
        <v>162</v>
      </c>
      <c r="B44" s="6">
        <v>1</v>
      </c>
      <c r="D44">
        <v>2</v>
      </c>
      <c r="E44">
        <v>573</v>
      </c>
      <c r="F44">
        <v>6</v>
      </c>
      <c r="G44">
        <v>2</v>
      </c>
      <c r="H44" t="s">
        <v>39</v>
      </c>
      <c r="I44" t="s">
        <v>40</v>
      </c>
      <c r="J44" s="7">
        <v>8.3000000000000007</v>
      </c>
      <c r="K44" s="6">
        <v>49</v>
      </c>
      <c r="L44" s="6">
        <v>0.8</v>
      </c>
      <c r="M44" s="5">
        <v>1</v>
      </c>
      <c r="N44" s="1">
        <v>41433</v>
      </c>
      <c r="O44">
        <v>89</v>
      </c>
      <c r="P44">
        <v>9</v>
      </c>
      <c r="Q44">
        <v>500013356</v>
      </c>
      <c r="R44">
        <v>15705</v>
      </c>
      <c r="S44">
        <v>10905</v>
      </c>
      <c r="T44" s="1">
        <v>40746</v>
      </c>
      <c r="U44">
        <v>58.4</v>
      </c>
      <c r="V44" s="5">
        <v>0.53582554500000001</v>
      </c>
      <c r="W44" s="5">
        <v>1</v>
      </c>
      <c r="X44" s="5">
        <v>19</v>
      </c>
      <c r="Y44" s="5">
        <v>130</v>
      </c>
      <c r="Z44" s="5">
        <v>5.96</v>
      </c>
      <c r="AA44" s="5">
        <v>7.65</v>
      </c>
      <c r="AB44" s="5">
        <v>14.2</v>
      </c>
      <c r="AC44" s="5">
        <v>47.2</v>
      </c>
      <c r="AD44" s="5">
        <v>61.7</v>
      </c>
      <c r="AE44" s="5">
        <v>18.5</v>
      </c>
      <c r="AF44" s="5">
        <v>30</v>
      </c>
      <c r="AG44" s="5">
        <v>15.2</v>
      </c>
      <c r="AH44" s="5">
        <v>102</v>
      </c>
      <c r="AI44" s="5">
        <v>12.3</v>
      </c>
      <c r="AJ44">
        <v>3.92</v>
      </c>
      <c r="AK44">
        <v>1.75</v>
      </c>
      <c r="AL44">
        <v>0.05</v>
      </c>
      <c r="AM44">
        <v>0.13</v>
      </c>
      <c r="AN44">
        <v>0.08</v>
      </c>
      <c r="AO44" s="5">
        <v>0.03</v>
      </c>
      <c r="AP44" s="5" t="s">
        <v>161</v>
      </c>
      <c r="AQ44" t="s">
        <v>88</v>
      </c>
      <c r="AR44" s="5" t="s">
        <v>160</v>
      </c>
      <c r="AS44" s="6" t="s">
        <v>292</v>
      </c>
    </row>
    <row r="45" spans="1:45" x14ac:dyDescent="0.25">
      <c r="A45" t="s">
        <v>67</v>
      </c>
      <c r="B45" s="6">
        <v>1</v>
      </c>
      <c r="D45">
        <v>2</v>
      </c>
      <c r="E45">
        <v>8</v>
      </c>
      <c r="F45">
        <v>24</v>
      </c>
      <c r="G45">
        <v>2</v>
      </c>
      <c r="H45" t="s">
        <v>45</v>
      </c>
      <c r="I45" t="s">
        <v>40</v>
      </c>
      <c r="J45" s="7">
        <v>7.3</v>
      </c>
      <c r="K45" s="6">
        <v>36</v>
      </c>
      <c r="L45" s="6">
        <v>1.8</v>
      </c>
      <c r="M45" s="5">
        <v>1</v>
      </c>
      <c r="N45" s="1">
        <v>41432</v>
      </c>
      <c r="O45">
        <v>65</v>
      </c>
      <c r="P45">
        <v>9.3000000000000007</v>
      </c>
      <c r="Q45" s="6">
        <v>500013247</v>
      </c>
      <c r="R45" s="6">
        <v>13504</v>
      </c>
      <c r="S45" s="6">
        <v>1802</v>
      </c>
      <c r="T45" s="1">
        <v>40744</v>
      </c>
      <c r="U45">
        <v>63.4</v>
      </c>
      <c r="V45" s="5">
        <v>0.442733398</v>
      </c>
      <c r="W45" s="5">
        <v>10</v>
      </c>
      <c r="X45" s="5">
        <v>14</v>
      </c>
      <c r="Y45" s="5">
        <v>129</v>
      </c>
      <c r="Z45" s="5">
        <v>32.409999999999997</v>
      </c>
      <c r="AA45" s="5">
        <v>6.82</v>
      </c>
      <c r="AB45" s="5">
        <v>12.7</v>
      </c>
      <c r="AC45" s="5">
        <v>41.2</v>
      </c>
      <c r="AD45" s="5">
        <v>60.4</v>
      </c>
      <c r="AE45" s="5">
        <v>18.7</v>
      </c>
      <c r="AF45" s="5">
        <v>30.9</v>
      </c>
      <c r="AG45" s="5">
        <v>14.5</v>
      </c>
      <c r="AH45" s="5">
        <v>177</v>
      </c>
      <c r="AI45" s="5">
        <v>13.4</v>
      </c>
      <c r="AJ45">
        <v>20.29</v>
      </c>
      <c r="AK45">
        <v>10.18</v>
      </c>
      <c r="AL45">
        <v>0.45</v>
      </c>
      <c r="AM45">
        <v>1.3</v>
      </c>
      <c r="AN45">
        <v>0.1</v>
      </c>
      <c r="AO45" s="5">
        <v>0.1</v>
      </c>
      <c r="AP45" s="5" t="s">
        <v>66</v>
      </c>
      <c r="AQ45" t="s">
        <v>42</v>
      </c>
      <c r="AR45" s="5" t="s">
        <v>65</v>
      </c>
      <c r="AS45" s="6" t="s">
        <v>292</v>
      </c>
    </row>
    <row r="46" spans="1:45" x14ac:dyDescent="0.25">
      <c r="A46" t="s">
        <v>78</v>
      </c>
      <c r="B46" s="6">
        <v>1</v>
      </c>
      <c r="D46">
        <v>2</v>
      </c>
      <c r="E46">
        <v>41</v>
      </c>
      <c r="F46">
        <v>24</v>
      </c>
      <c r="G46">
        <v>2</v>
      </c>
      <c r="H46" t="s">
        <v>45</v>
      </c>
      <c r="I46" t="s">
        <v>40</v>
      </c>
      <c r="J46" s="7">
        <v>7</v>
      </c>
      <c r="K46" s="6">
        <v>63</v>
      </c>
      <c r="L46" s="6">
        <v>0.7</v>
      </c>
      <c r="M46" s="5">
        <v>1</v>
      </c>
      <c r="N46" s="1">
        <v>41428</v>
      </c>
      <c r="O46">
        <v>83</v>
      </c>
      <c r="P46">
        <v>8.5</v>
      </c>
      <c r="Q46">
        <v>500013346</v>
      </c>
      <c r="R46">
        <v>11907</v>
      </c>
      <c r="S46">
        <v>13502</v>
      </c>
      <c r="T46" s="1">
        <v>40745</v>
      </c>
      <c r="U46">
        <v>66.8</v>
      </c>
      <c r="V46" s="5">
        <v>0.34220532300000001</v>
      </c>
      <c r="W46" s="5">
        <v>7</v>
      </c>
      <c r="X46" s="5">
        <v>21</v>
      </c>
      <c r="Y46" s="5">
        <v>129</v>
      </c>
      <c r="Z46" s="5">
        <v>23.62</v>
      </c>
      <c r="AA46" s="5">
        <v>6.3</v>
      </c>
      <c r="AB46" s="5">
        <v>11.2</v>
      </c>
      <c r="AC46" s="5">
        <v>35.6</v>
      </c>
      <c r="AD46" s="5">
        <v>56.4</v>
      </c>
      <c r="AE46" s="5">
        <v>17.8</v>
      </c>
      <c r="AF46" s="5">
        <v>31.5</v>
      </c>
      <c r="AG46" s="5">
        <v>14.9</v>
      </c>
      <c r="AH46" s="5">
        <v>171</v>
      </c>
      <c r="AI46" s="5">
        <v>12</v>
      </c>
      <c r="AJ46">
        <v>13.89</v>
      </c>
      <c r="AK46">
        <v>8.6199999999999992</v>
      </c>
      <c r="AL46">
        <v>0.21</v>
      </c>
      <c r="AM46">
        <v>0.68</v>
      </c>
      <c r="AN46">
        <v>0.02</v>
      </c>
      <c r="AO46" s="5">
        <v>0.17</v>
      </c>
      <c r="AP46" s="5" t="s">
        <v>77</v>
      </c>
      <c r="AQ46" t="s">
        <v>56</v>
      </c>
      <c r="AR46" s="5" t="s">
        <v>76</v>
      </c>
      <c r="AS46" s="6" t="s">
        <v>292</v>
      </c>
    </row>
    <row r="47" spans="1:45" x14ac:dyDescent="0.25">
      <c r="A47" t="s">
        <v>126</v>
      </c>
      <c r="B47" s="6">
        <v>1</v>
      </c>
      <c r="D47">
        <v>2</v>
      </c>
      <c r="E47">
        <v>139</v>
      </c>
      <c r="F47">
        <v>24</v>
      </c>
      <c r="G47">
        <v>2</v>
      </c>
      <c r="H47" t="s">
        <v>45</v>
      </c>
      <c r="I47" t="s">
        <v>40</v>
      </c>
      <c r="J47" s="7">
        <v>7.3</v>
      </c>
      <c r="K47" s="6">
        <v>71</v>
      </c>
      <c r="L47" s="6">
        <v>0.8</v>
      </c>
      <c r="M47" s="5">
        <v>2</v>
      </c>
      <c r="N47" s="1">
        <v>41431</v>
      </c>
      <c r="O47">
        <v>77</v>
      </c>
      <c r="P47">
        <v>9.1</v>
      </c>
      <c r="Q47">
        <v>500013774</v>
      </c>
      <c r="R47">
        <v>10507</v>
      </c>
      <c r="S47">
        <v>12802</v>
      </c>
      <c r="T47" s="1">
        <v>40757</v>
      </c>
      <c r="U47">
        <v>65.8</v>
      </c>
      <c r="V47" s="5">
        <v>0.460793805</v>
      </c>
      <c r="W47" s="5">
        <v>12</v>
      </c>
      <c r="X47" s="5">
        <v>10</v>
      </c>
      <c r="Y47" s="5">
        <v>130</v>
      </c>
      <c r="Z47" s="5">
        <v>32.11</v>
      </c>
      <c r="AA47" s="5">
        <v>6.94</v>
      </c>
      <c r="AB47" s="5">
        <v>11.9</v>
      </c>
      <c r="AC47" s="5">
        <v>39</v>
      </c>
      <c r="AD47" s="5">
        <v>56.3</v>
      </c>
      <c r="AE47" s="5">
        <v>17.2</v>
      </c>
      <c r="AF47" s="5">
        <v>30.6</v>
      </c>
      <c r="AG47" s="5">
        <v>14.5</v>
      </c>
      <c r="AH47" s="5">
        <v>129</v>
      </c>
      <c r="AI47" s="5">
        <v>11.4</v>
      </c>
      <c r="AJ47">
        <v>18.43</v>
      </c>
      <c r="AK47">
        <v>11.08</v>
      </c>
      <c r="AL47">
        <v>0.45</v>
      </c>
      <c r="AM47">
        <v>1.64</v>
      </c>
      <c r="AN47">
        <v>0.1</v>
      </c>
      <c r="AO47" s="5">
        <v>0.42</v>
      </c>
      <c r="AP47" s="5" t="s">
        <v>125</v>
      </c>
      <c r="AQ47" t="s">
        <v>95</v>
      </c>
      <c r="AR47" s="5" t="s">
        <v>124</v>
      </c>
      <c r="AS47" s="6" t="s">
        <v>292</v>
      </c>
    </row>
    <row r="48" spans="1:45" x14ac:dyDescent="0.25">
      <c r="A48" t="s">
        <v>156</v>
      </c>
      <c r="B48" s="6">
        <v>1</v>
      </c>
      <c r="D48">
        <v>2</v>
      </c>
      <c r="E48">
        <v>816</v>
      </c>
      <c r="F48">
        <v>24</v>
      </c>
      <c r="G48">
        <v>2</v>
      </c>
      <c r="H48" t="s">
        <v>45</v>
      </c>
      <c r="I48" t="s">
        <v>40</v>
      </c>
      <c r="J48" s="7">
        <v>7.1</v>
      </c>
      <c r="K48" s="6">
        <v>98</v>
      </c>
      <c r="L48" s="6">
        <v>1.6</v>
      </c>
      <c r="M48" s="5">
        <v>1</v>
      </c>
      <c r="N48" s="1">
        <v>41433</v>
      </c>
      <c r="O48">
        <v>129</v>
      </c>
      <c r="P48">
        <v>9.4</v>
      </c>
      <c r="T48" s="6"/>
      <c r="U48" s="4">
        <v>58.8</v>
      </c>
      <c r="W48" s="5">
        <v>11</v>
      </c>
      <c r="Z48" s="5">
        <v>15.76</v>
      </c>
      <c r="AA48" s="5">
        <v>6.47</v>
      </c>
      <c r="AB48" s="5">
        <v>12.1</v>
      </c>
      <c r="AC48" s="5">
        <v>37.9</v>
      </c>
      <c r="AD48" s="5">
        <v>58.5</v>
      </c>
      <c r="AE48" s="5">
        <v>18.7</v>
      </c>
      <c r="AF48" s="5">
        <v>31.9</v>
      </c>
      <c r="AG48" s="5">
        <v>14</v>
      </c>
      <c r="AH48" s="5">
        <v>178</v>
      </c>
      <c r="AI48" s="5">
        <v>13.6</v>
      </c>
      <c r="AJ48">
        <v>5.8</v>
      </c>
      <c r="AK48">
        <v>8.24</v>
      </c>
      <c r="AL48">
        <v>0.3</v>
      </c>
      <c r="AM48">
        <v>1.0900000000000001</v>
      </c>
      <c r="AN48">
        <v>0.02</v>
      </c>
      <c r="AO48" s="5">
        <v>0.32</v>
      </c>
      <c r="AP48" s="5" t="s">
        <v>155</v>
      </c>
      <c r="AQ48" t="s">
        <v>56</v>
      </c>
      <c r="AR48" s="5" t="s">
        <v>154</v>
      </c>
      <c r="AS48" s="6" t="s">
        <v>292</v>
      </c>
    </row>
    <row r="49" spans="1:224" s="4" customFormat="1" x14ac:dyDescent="0.25">
      <c r="A49" s="4" t="s">
        <v>60</v>
      </c>
      <c r="B49" s="4">
        <v>1</v>
      </c>
      <c r="D49" s="4">
        <v>2</v>
      </c>
      <c r="E49" s="4">
        <v>16</v>
      </c>
      <c r="F49" s="4">
        <v>24</v>
      </c>
      <c r="G49" s="4">
        <v>2</v>
      </c>
      <c r="H49" s="4" t="s">
        <v>39</v>
      </c>
      <c r="I49" s="4" t="s">
        <v>40</v>
      </c>
      <c r="J49" s="7">
        <v>7.5</v>
      </c>
      <c r="K49" s="4">
        <v>62</v>
      </c>
      <c r="L49" s="4">
        <v>0.9</v>
      </c>
      <c r="M49" s="5">
        <v>1</v>
      </c>
      <c r="N49" s="8">
        <v>41432</v>
      </c>
      <c r="O49" s="4">
        <v>132</v>
      </c>
      <c r="P49" s="4">
        <v>8.9</v>
      </c>
      <c r="Q49" s="4">
        <v>500013203</v>
      </c>
      <c r="R49" s="4">
        <v>3408</v>
      </c>
      <c r="S49" s="4">
        <v>11403</v>
      </c>
      <c r="T49" s="8">
        <v>40744</v>
      </c>
      <c r="U49" s="4">
        <v>62.2</v>
      </c>
      <c r="V49" s="5">
        <v>0.44272844300000003</v>
      </c>
      <c r="W49" s="5">
        <v>5</v>
      </c>
      <c r="X49" s="5">
        <v>21</v>
      </c>
      <c r="Y49" s="5">
        <v>130</v>
      </c>
      <c r="Z49" s="5">
        <v>29.77</v>
      </c>
      <c r="AA49" s="5">
        <v>6.82</v>
      </c>
      <c r="AB49" s="5">
        <v>12.5</v>
      </c>
      <c r="AC49" s="5">
        <v>39.6</v>
      </c>
      <c r="AD49" s="5">
        <v>58</v>
      </c>
      <c r="AE49" s="5">
        <v>18.3</v>
      </c>
      <c r="AF49" s="5">
        <v>31.5</v>
      </c>
      <c r="AG49" s="5">
        <v>15.8</v>
      </c>
      <c r="AH49" s="5">
        <v>105</v>
      </c>
      <c r="AI49" s="5">
        <v>15.6</v>
      </c>
      <c r="AJ49" s="4">
        <v>19.32</v>
      </c>
      <c r="AK49" s="4">
        <v>9.56</v>
      </c>
      <c r="AL49" s="4">
        <v>0.33</v>
      </c>
      <c r="AM49" s="4">
        <v>0.42</v>
      </c>
      <c r="AN49" s="4">
        <v>0.06</v>
      </c>
      <c r="AO49" s="5">
        <v>0.09</v>
      </c>
      <c r="AP49" s="5" t="s">
        <v>59</v>
      </c>
      <c r="AQ49" s="4" t="s">
        <v>42</v>
      </c>
      <c r="AR49" s="5" t="s">
        <v>58</v>
      </c>
      <c r="AS49" s="4" t="s">
        <v>292</v>
      </c>
    </row>
    <row r="50" spans="1:224" s="4" customFormat="1" x14ac:dyDescent="0.25">
      <c r="A50" s="4" t="s">
        <v>89</v>
      </c>
      <c r="B50" s="4">
        <v>1</v>
      </c>
      <c r="D50" s="4">
        <v>2</v>
      </c>
      <c r="E50" s="4">
        <v>19</v>
      </c>
      <c r="F50" s="4">
        <v>24</v>
      </c>
      <c r="G50" s="4">
        <v>2</v>
      </c>
      <c r="H50" s="4" t="s">
        <v>39</v>
      </c>
      <c r="I50" s="4" t="s">
        <v>40</v>
      </c>
      <c r="J50" s="7">
        <v>6.8</v>
      </c>
      <c r="K50" s="4">
        <v>60</v>
      </c>
      <c r="L50" s="4">
        <v>0.6</v>
      </c>
      <c r="M50" s="5">
        <v>1</v>
      </c>
      <c r="N50" s="8">
        <v>41428</v>
      </c>
      <c r="O50" s="4">
        <v>85</v>
      </c>
      <c r="P50" s="4">
        <v>8.3000000000000007</v>
      </c>
      <c r="Q50" s="4">
        <v>500013473</v>
      </c>
      <c r="R50" s="4">
        <v>309</v>
      </c>
      <c r="S50" s="4">
        <v>15901</v>
      </c>
      <c r="T50" s="8">
        <v>40747</v>
      </c>
      <c r="U50" s="4">
        <v>66.599999999999994</v>
      </c>
      <c r="V50" s="5">
        <v>0.49146757699999999</v>
      </c>
      <c r="W50" s="5">
        <v>2</v>
      </c>
      <c r="X50" s="5">
        <v>16</v>
      </c>
      <c r="Y50" s="5">
        <v>130</v>
      </c>
      <c r="Z50" s="5">
        <v>34.83</v>
      </c>
      <c r="AA50" s="5">
        <v>7.47</v>
      </c>
      <c r="AB50" s="5">
        <v>12.4</v>
      </c>
      <c r="AC50" s="5">
        <v>39.5</v>
      </c>
      <c r="AD50" s="5">
        <v>52.9</v>
      </c>
      <c r="AE50" s="5">
        <v>16.600000000000001</v>
      </c>
      <c r="AF50" s="5">
        <v>31.4</v>
      </c>
      <c r="AG50" s="5">
        <v>16.100000000000001</v>
      </c>
      <c r="AH50" s="5">
        <v>100</v>
      </c>
      <c r="AI50" s="5">
        <v>14.7</v>
      </c>
      <c r="AJ50" s="4">
        <v>27.86</v>
      </c>
      <c r="AK50" s="4">
        <v>5.71</v>
      </c>
      <c r="AL50" s="4">
        <v>0.14000000000000001</v>
      </c>
      <c r="AM50" s="4">
        <v>0.8</v>
      </c>
      <c r="AN50" s="4">
        <v>7.0000000000000007E-2</v>
      </c>
      <c r="AO50" s="5">
        <v>0.24</v>
      </c>
      <c r="AP50" s="5" t="s">
        <v>87</v>
      </c>
      <c r="AQ50" s="4" t="s">
        <v>88</v>
      </c>
      <c r="AR50" s="5" t="s">
        <v>86</v>
      </c>
      <c r="AS50" s="4" t="s">
        <v>292</v>
      </c>
    </row>
    <row r="51" spans="1:224" s="4" customFormat="1" x14ac:dyDescent="0.25">
      <c r="A51" s="4" t="s">
        <v>129</v>
      </c>
      <c r="B51" s="4">
        <v>1</v>
      </c>
      <c r="D51" s="4">
        <v>2</v>
      </c>
      <c r="E51" s="4">
        <v>50</v>
      </c>
      <c r="F51" s="4">
        <v>24</v>
      </c>
      <c r="G51" s="4">
        <v>2</v>
      </c>
      <c r="H51" s="4" t="s">
        <v>39</v>
      </c>
      <c r="I51" s="4" t="s">
        <v>40</v>
      </c>
      <c r="J51" s="7">
        <v>7.8</v>
      </c>
      <c r="K51" s="4">
        <v>72</v>
      </c>
      <c r="L51" s="4">
        <v>1.1000000000000001</v>
      </c>
      <c r="M51" s="5">
        <v>2</v>
      </c>
      <c r="N51" s="8">
        <v>41431</v>
      </c>
      <c r="O51" s="4">
        <v>69</v>
      </c>
      <c r="P51" s="4">
        <v>9.8000000000000007</v>
      </c>
      <c r="Q51" s="4">
        <v>500013710</v>
      </c>
      <c r="R51" s="4">
        <v>17108</v>
      </c>
      <c r="S51" s="4">
        <v>305</v>
      </c>
      <c r="T51" s="8">
        <v>40752</v>
      </c>
      <c r="U51" s="4">
        <v>62.8</v>
      </c>
      <c r="V51" s="5">
        <v>0.413793103</v>
      </c>
      <c r="W51" s="5">
        <v>4</v>
      </c>
      <c r="X51" s="5">
        <v>6</v>
      </c>
      <c r="Y51" s="5">
        <v>129</v>
      </c>
      <c r="Z51" s="5">
        <v>17.07</v>
      </c>
      <c r="AA51" s="5">
        <v>7.92</v>
      </c>
      <c r="AB51" s="5">
        <v>13.2</v>
      </c>
      <c r="AC51" s="5">
        <v>43.2</v>
      </c>
      <c r="AD51" s="5">
        <v>54.6</v>
      </c>
      <c r="AE51" s="5">
        <v>16.600000000000001</v>
      </c>
      <c r="AF51" s="5">
        <v>30.5</v>
      </c>
      <c r="AG51" s="5">
        <v>15.4</v>
      </c>
      <c r="AH51" s="5">
        <v>233</v>
      </c>
      <c r="AI51" s="5">
        <v>12.6</v>
      </c>
      <c r="AJ51" s="4">
        <v>10.29</v>
      </c>
      <c r="AK51" s="4">
        <v>5.92</v>
      </c>
      <c r="AL51" s="4">
        <v>0.22</v>
      </c>
      <c r="AM51" s="4">
        <v>0.44</v>
      </c>
      <c r="AN51" s="4">
        <v>0.03</v>
      </c>
      <c r="AO51" s="5">
        <v>0.15</v>
      </c>
      <c r="AP51" s="5" t="s">
        <v>128</v>
      </c>
      <c r="AQ51" s="4" t="s">
        <v>84</v>
      </c>
      <c r="AR51" s="5" t="s">
        <v>127</v>
      </c>
      <c r="AS51" s="4" t="s">
        <v>292</v>
      </c>
    </row>
    <row r="52" spans="1:224" s="4" customFormat="1" x14ac:dyDescent="0.25">
      <c r="A52" s="4" t="s">
        <v>144</v>
      </c>
      <c r="B52" s="4">
        <v>1</v>
      </c>
      <c r="D52" s="4">
        <v>2</v>
      </c>
      <c r="E52" s="4">
        <v>573</v>
      </c>
      <c r="F52" s="4">
        <v>24</v>
      </c>
      <c r="G52" s="4">
        <v>2</v>
      </c>
      <c r="H52" s="4" t="s">
        <v>39</v>
      </c>
      <c r="I52" s="4" t="s">
        <v>40</v>
      </c>
      <c r="J52" s="7">
        <v>7.6</v>
      </c>
      <c r="K52" s="4">
        <v>74</v>
      </c>
      <c r="L52" s="4">
        <v>1.3</v>
      </c>
      <c r="M52" s="5">
        <v>1</v>
      </c>
      <c r="N52" s="8">
        <v>41433</v>
      </c>
      <c r="O52" s="4">
        <v>102</v>
      </c>
      <c r="P52" s="4">
        <v>8.9</v>
      </c>
      <c r="Q52" s="4">
        <v>500013356</v>
      </c>
      <c r="R52" s="4">
        <v>15705</v>
      </c>
      <c r="S52" s="4">
        <v>10905</v>
      </c>
      <c r="T52" s="8">
        <v>40746</v>
      </c>
      <c r="U52" s="4">
        <v>58.4</v>
      </c>
      <c r="V52" s="5">
        <v>0.53582554500000001</v>
      </c>
      <c r="W52" s="5">
        <v>1</v>
      </c>
      <c r="X52" s="5">
        <v>19</v>
      </c>
      <c r="Y52" s="7">
        <v>130</v>
      </c>
      <c r="Z52" s="7">
        <f>MEDIAN(Z49:Z51)</f>
        <v>29.77</v>
      </c>
      <c r="AA52" s="7">
        <f>MEDIAN(AA49:AA51)</f>
        <v>7.47</v>
      </c>
      <c r="AB52" s="7">
        <f>MEDIAN(AB49:AB51)</f>
        <v>12.5</v>
      </c>
      <c r="AC52" s="7">
        <f>MEDIAN(AC49:AC51)</f>
        <v>39.6</v>
      </c>
      <c r="AD52" s="7">
        <f>MEDIAN(AD49:AD51)</f>
        <v>54.6</v>
      </c>
      <c r="AE52" s="7">
        <f>MEDIAN(AE49:AE51)</f>
        <v>16.600000000000001</v>
      </c>
      <c r="AF52" s="7">
        <f>MEDIAN(AF49:AF51)</f>
        <v>31.4</v>
      </c>
      <c r="AG52" s="7">
        <f>MEDIAN(AG49:AG51)</f>
        <v>15.8</v>
      </c>
      <c r="AH52" s="7">
        <f>MEDIAN(AH49:AH51)</f>
        <v>105</v>
      </c>
      <c r="AI52" s="7">
        <f>MEDIAN(AI49:AI51)</f>
        <v>14.7</v>
      </c>
      <c r="AJ52" s="7">
        <f>MEDIAN(AJ49:AJ51)</f>
        <v>19.32</v>
      </c>
      <c r="AK52" s="7">
        <f>MEDIAN(AK49:AK51)</f>
        <v>5.92</v>
      </c>
      <c r="AL52" s="7">
        <f>MEDIAN(AL49:AL51)</f>
        <v>0.22</v>
      </c>
      <c r="AM52" s="7">
        <f>MEDIAN(AM49:AM51)</f>
        <v>0.44</v>
      </c>
      <c r="AN52" s="7">
        <f>MEDIAN(AN49:AN51)</f>
        <v>0.06</v>
      </c>
      <c r="AO52" s="7">
        <f>MEDIAN(AO49:AO51)</f>
        <v>0.15</v>
      </c>
      <c r="AP52" s="5" t="s">
        <v>143</v>
      </c>
      <c r="AQ52" s="4" t="s">
        <v>42</v>
      </c>
      <c r="AR52" s="5" t="s">
        <v>142</v>
      </c>
      <c r="AS52" s="4" t="s">
        <v>292</v>
      </c>
    </row>
    <row r="53" spans="1:224" x14ac:dyDescent="0.25">
      <c r="A53" t="s">
        <v>172</v>
      </c>
      <c r="B53" s="6">
        <v>1</v>
      </c>
      <c r="C53">
        <v>3</v>
      </c>
      <c r="E53">
        <v>14</v>
      </c>
      <c r="F53">
        <v>168</v>
      </c>
      <c r="G53">
        <v>1</v>
      </c>
      <c r="H53" t="s">
        <v>45</v>
      </c>
      <c r="I53" t="s">
        <v>170</v>
      </c>
      <c r="J53" s="7">
        <v>7.3</v>
      </c>
      <c r="K53" s="6">
        <v>52</v>
      </c>
      <c r="L53" s="6">
        <v>0.8</v>
      </c>
      <c r="M53" s="5">
        <v>3</v>
      </c>
      <c r="N53" s="1">
        <v>41429</v>
      </c>
      <c r="O53">
        <v>74</v>
      </c>
      <c r="P53">
        <v>8.8000000000000007</v>
      </c>
      <c r="Q53" s="4">
        <v>500013172</v>
      </c>
      <c r="R53" s="4">
        <v>504</v>
      </c>
      <c r="S53" s="4">
        <v>9981</v>
      </c>
      <c r="T53" s="8">
        <v>40742</v>
      </c>
      <c r="U53">
        <v>64.599999999999994</v>
      </c>
      <c r="W53" s="5">
        <v>12</v>
      </c>
      <c r="Z53" s="5">
        <v>24.23</v>
      </c>
      <c r="AA53" s="5">
        <v>8.02</v>
      </c>
      <c r="AB53" s="5">
        <v>14.1</v>
      </c>
      <c r="AC53" s="5">
        <v>47</v>
      </c>
      <c r="AD53" s="5">
        <v>58.6</v>
      </c>
      <c r="AE53" s="5">
        <v>17.600000000000001</v>
      </c>
      <c r="AF53" s="5">
        <v>30</v>
      </c>
      <c r="AG53" s="5">
        <v>13.8</v>
      </c>
      <c r="AH53" s="5">
        <v>363</v>
      </c>
      <c r="AI53" s="5">
        <v>10.1</v>
      </c>
      <c r="AJ53">
        <v>6.52</v>
      </c>
      <c r="AK53">
        <v>15.48</v>
      </c>
      <c r="AL53">
        <v>1.1399999999999999</v>
      </c>
      <c r="AM53">
        <v>0.8</v>
      </c>
      <c r="AN53">
        <v>0.17</v>
      </c>
      <c r="AO53" s="5">
        <v>0.12</v>
      </c>
      <c r="AP53" s="5" t="s">
        <v>171</v>
      </c>
      <c r="AQ53" t="s">
        <v>88</v>
      </c>
      <c r="AR53" s="5" t="s">
        <v>169</v>
      </c>
      <c r="AS53" s="6" t="s">
        <v>292</v>
      </c>
    </row>
    <row r="54" spans="1:224" x14ac:dyDescent="0.25">
      <c r="A54" t="s">
        <v>223</v>
      </c>
      <c r="B54" s="6">
        <v>2</v>
      </c>
      <c r="C54">
        <v>3</v>
      </c>
      <c r="E54">
        <v>574</v>
      </c>
      <c r="F54">
        <v>168</v>
      </c>
      <c r="G54">
        <v>1</v>
      </c>
      <c r="H54" t="s">
        <v>45</v>
      </c>
      <c r="I54" t="s">
        <v>170</v>
      </c>
      <c r="J54" s="7">
        <v>8.5</v>
      </c>
      <c r="K54" s="6">
        <v>65</v>
      </c>
      <c r="L54" s="6">
        <v>1.2</v>
      </c>
      <c r="M54" s="5">
        <v>3</v>
      </c>
      <c r="N54" s="1">
        <v>41435</v>
      </c>
      <c r="O54">
        <v>76</v>
      </c>
      <c r="P54">
        <v>8.9</v>
      </c>
      <c r="Q54">
        <v>500013510</v>
      </c>
      <c r="R54">
        <v>11507</v>
      </c>
      <c r="S54">
        <v>504</v>
      </c>
      <c r="T54" s="1">
        <v>40748</v>
      </c>
      <c r="U54">
        <v>61</v>
      </c>
      <c r="V54" s="5">
        <v>0.43878550399999999</v>
      </c>
      <c r="W54" s="5">
        <v>23</v>
      </c>
      <c r="X54" s="5">
        <v>8</v>
      </c>
      <c r="Y54" s="5">
        <v>130</v>
      </c>
      <c r="Z54" s="5">
        <v>30.43</v>
      </c>
      <c r="AA54" s="5">
        <v>7.62</v>
      </c>
      <c r="AB54" s="5">
        <v>13.1</v>
      </c>
      <c r="AC54" s="5">
        <v>42.9</v>
      </c>
      <c r="AD54" s="5">
        <v>56.2</v>
      </c>
      <c r="AE54" s="5">
        <v>17.2</v>
      </c>
      <c r="AF54" s="5">
        <v>30.5</v>
      </c>
      <c r="AG54" s="5">
        <v>15.3</v>
      </c>
      <c r="AH54" s="5">
        <v>353</v>
      </c>
      <c r="AI54" s="5">
        <v>9.8000000000000007</v>
      </c>
      <c r="AJ54">
        <v>7.55</v>
      </c>
      <c r="AK54">
        <v>19.510000000000002</v>
      </c>
      <c r="AL54">
        <v>1.67</v>
      </c>
      <c r="AM54">
        <v>1.34</v>
      </c>
      <c r="AN54">
        <v>0.15</v>
      </c>
      <c r="AO54" s="5">
        <v>0.21</v>
      </c>
      <c r="AP54" s="5" t="s">
        <v>222</v>
      </c>
      <c r="AQ54" t="s">
        <v>74</v>
      </c>
      <c r="AR54" s="5" t="s">
        <v>221</v>
      </c>
      <c r="AS54" s="6" t="s">
        <v>292</v>
      </c>
    </row>
    <row r="55" spans="1:224" x14ac:dyDescent="0.25">
      <c r="A55" t="s">
        <v>232</v>
      </c>
      <c r="B55" s="6">
        <v>2</v>
      </c>
      <c r="C55">
        <v>3</v>
      </c>
      <c r="E55">
        <v>143</v>
      </c>
      <c r="F55">
        <v>168</v>
      </c>
      <c r="G55">
        <v>2</v>
      </c>
      <c r="H55" t="s">
        <v>45</v>
      </c>
      <c r="I55" t="s">
        <v>170</v>
      </c>
      <c r="J55" s="7">
        <v>8.6999999999999993</v>
      </c>
      <c r="K55" s="6">
        <v>70</v>
      </c>
      <c r="L55" s="6">
        <v>1.6</v>
      </c>
      <c r="M55" s="5">
        <v>3</v>
      </c>
      <c r="N55" s="1">
        <v>41430</v>
      </c>
      <c r="O55">
        <v>78</v>
      </c>
      <c r="P55">
        <v>9.6999999999999993</v>
      </c>
      <c r="Q55">
        <v>500013742</v>
      </c>
      <c r="R55">
        <v>12210</v>
      </c>
      <c r="S55">
        <v>504</v>
      </c>
      <c r="T55" s="1">
        <v>40754</v>
      </c>
      <c r="U55">
        <v>64.8</v>
      </c>
      <c r="V55" s="5">
        <v>0.432624114</v>
      </c>
      <c r="W55" s="5">
        <v>24</v>
      </c>
      <c r="X55" s="5">
        <v>11</v>
      </c>
      <c r="Y55" s="5">
        <v>130</v>
      </c>
      <c r="Z55" s="5">
        <v>18.05</v>
      </c>
      <c r="AA55" s="5">
        <v>7.36</v>
      </c>
      <c r="AB55" s="5">
        <v>13</v>
      </c>
      <c r="AC55" s="5">
        <v>43.6</v>
      </c>
      <c r="AD55" s="5">
        <v>59.2</v>
      </c>
      <c r="AE55" s="5">
        <v>17.600000000000001</v>
      </c>
      <c r="AF55" s="5">
        <v>29.7</v>
      </c>
      <c r="AG55" s="5">
        <v>14.6</v>
      </c>
      <c r="AH55" s="5">
        <v>239</v>
      </c>
      <c r="AI55" s="5">
        <v>11</v>
      </c>
      <c r="AJ55">
        <v>5.29</v>
      </c>
      <c r="AK55">
        <v>11.23</v>
      </c>
      <c r="AL55">
        <v>0.72</v>
      </c>
      <c r="AM55">
        <v>0.37</v>
      </c>
      <c r="AN55">
        <v>0.06</v>
      </c>
      <c r="AO55" s="5">
        <v>0.38</v>
      </c>
      <c r="AP55" s="5" t="s">
        <v>231</v>
      </c>
      <c r="AQ55" t="s">
        <v>74</v>
      </c>
      <c r="AR55" s="5" t="s">
        <v>230</v>
      </c>
      <c r="AS55" s="6" t="s">
        <v>292</v>
      </c>
    </row>
    <row r="56" spans="1:224" x14ac:dyDescent="0.25">
      <c r="A56" t="s">
        <v>235</v>
      </c>
      <c r="B56" s="6">
        <v>2</v>
      </c>
      <c r="C56">
        <v>3</v>
      </c>
      <c r="E56">
        <v>568</v>
      </c>
      <c r="F56">
        <v>168</v>
      </c>
      <c r="G56">
        <v>1</v>
      </c>
      <c r="H56" t="s">
        <v>45</v>
      </c>
      <c r="I56" t="s">
        <v>170</v>
      </c>
      <c r="J56" s="7">
        <v>8.1</v>
      </c>
      <c r="K56" s="6">
        <v>55</v>
      </c>
      <c r="L56" s="6">
        <v>1.6</v>
      </c>
      <c r="M56" s="5">
        <v>3</v>
      </c>
      <c r="N56" s="1">
        <v>41430</v>
      </c>
      <c r="O56">
        <v>97</v>
      </c>
      <c r="P56">
        <v>9.4</v>
      </c>
      <c r="Q56">
        <v>500013500</v>
      </c>
      <c r="R56">
        <v>11505</v>
      </c>
      <c r="S56">
        <v>13501</v>
      </c>
      <c r="T56" s="1">
        <v>40747</v>
      </c>
      <c r="U56">
        <v>55.6</v>
      </c>
      <c r="V56" s="5">
        <v>0.40116845200000001</v>
      </c>
      <c r="W56" s="5">
        <v>8</v>
      </c>
      <c r="X56" s="5">
        <v>20</v>
      </c>
      <c r="Y56" s="5">
        <v>129</v>
      </c>
      <c r="Z56" s="5">
        <v>26.06</v>
      </c>
      <c r="AA56" s="5">
        <v>7.62</v>
      </c>
      <c r="AB56" s="5">
        <v>13</v>
      </c>
      <c r="AC56" s="5">
        <v>44.4</v>
      </c>
      <c r="AD56" s="5">
        <v>58.2</v>
      </c>
      <c r="AE56" s="5">
        <v>17.100000000000001</v>
      </c>
      <c r="AF56" s="5">
        <v>29.3</v>
      </c>
      <c r="AG56" s="5">
        <v>15.3</v>
      </c>
      <c r="AH56" s="5">
        <v>310</v>
      </c>
      <c r="AI56" s="5">
        <v>9.6</v>
      </c>
      <c r="AJ56">
        <v>6.96</v>
      </c>
      <c r="AK56">
        <v>15.74</v>
      </c>
      <c r="AL56">
        <v>1.69</v>
      </c>
      <c r="AM56">
        <v>1.17</v>
      </c>
      <c r="AN56">
        <v>0.34</v>
      </c>
      <c r="AO56" s="5">
        <v>0.18</v>
      </c>
      <c r="AP56" s="5" t="s">
        <v>234</v>
      </c>
      <c r="AQ56" t="s">
        <v>74</v>
      </c>
      <c r="AR56" s="5" t="s">
        <v>233</v>
      </c>
      <c r="AS56" s="6" t="s">
        <v>292</v>
      </c>
    </row>
    <row r="57" spans="1:224" x14ac:dyDescent="0.25">
      <c r="A57" t="s">
        <v>271</v>
      </c>
      <c r="B57" s="6">
        <v>2</v>
      </c>
      <c r="C57">
        <v>3</v>
      </c>
      <c r="E57">
        <v>140</v>
      </c>
      <c r="F57">
        <v>168</v>
      </c>
      <c r="G57">
        <v>2</v>
      </c>
      <c r="H57" t="s">
        <v>45</v>
      </c>
      <c r="I57" t="s">
        <v>170</v>
      </c>
      <c r="J57" s="7">
        <v>7.3</v>
      </c>
      <c r="K57" s="6">
        <v>64</v>
      </c>
      <c r="L57" s="6">
        <v>0.8</v>
      </c>
      <c r="M57" s="5">
        <v>2</v>
      </c>
      <c r="N57" s="1">
        <v>41434</v>
      </c>
      <c r="O57">
        <v>87</v>
      </c>
      <c r="P57">
        <v>8.6999999999999993</v>
      </c>
      <c r="Q57">
        <v>500013757</v>
      </c>
      <c r="R57">
        <v>808</v>
      </c>
      <c r="S57">
        <v>2301</v>
      </c>
      <c r="T57" s="1">
        <v>40756</v>
      </c>
      <c r="U57">
        <v>60.8</v>
      </c>
      <c r="V57" s="5">
        <v>0.443523316</v>
      </c>
      <c r="W57" s="5">
        <v>8</v>
      </c>
      <c r="X57" s="5">
        <v>1</v>
      </c>
      <c r="Y57" s="5">
        <v>130</v>
      </c>
      <c r="Z57" s="5">
        <v>21.83</v>
      </c>
      <c r="AA57" s="5">
        <v>7.03</v>
      </c>
      <c r="AB57" s="5">
        <v>12.4</v>
      </c>
      <c r="AC57" s="5">
        <v>41.8</v>
      </c>
      <c r="AD57" s="5">
        <v>59.5</v>
      </c>
      <c r="AE57" s="5">
        <v>17.7</v>
      </c>
      <c r="AF57" s="5">
        <v>29.7</v>
      </c>
      <c r="AG57" s="5">
        <v>16.399999999999999</v>
      </c>
      <c r="AH57" s="5">
        <v>240</v>
      </c>
      <c r="AI57" s="5">
        <v>12.7</v>
      </c>
      <c r="AJ57">
        <v>6.13</v>
      </c>
      <c r="AK57">
        <v>14.06</v>
      </c>
      <c r="AL57">
        <v>0.63</v>
      </c>
      <c r="AM57">
        <v>0.39</v>
      </c>
      <c r="AN57">
        <v>7.0000000000000007E-2</v>
      </c>
      <c r="AO57" s="5">
        <v>0.56999999999999995</v>
      </c>
      <c r="AP57" s="5" t="s">
        <v>270</v>
      </c>
      <c r="AQ57" t="s">
        <v>70</v>
      </c>
      <c r="AR57" s="5" t="s">
        <v>269</v>
      </c>
      <c r="AS57" s="6" t="s">
        <v>292</v>
      </c>
    </row>
    <row r="58" spans="1:224" x14ac:dyDescent="0.25">
      <c r="A58" t="s">
        <v>274</v>
      </c>
      <c r="B58" s="6">
        <v>3</v>
      </c>
      <c r="C58">
        <v>3</v>
      </c>
      <c r="E58">
        <v>43</v>
      </c>
      <c r="F58">
        <v>168</v>
      </c>
      <c r="G58">
        <v>2</v>
      </c>
      <c r="H58" t="s">
        <v>45</v>
      </c>
      <c r="I58" t="s">
        <v>170</v>
      </c>
      <c r="J58" s="7">
        <v>7.6</v>
      </c>
      <c r="K58" s="6">
        <v>65</v>
      </c>
      <c r="L58" s="6">
        <v>1.1000000000000001</v>
      </c>
      <c r="M58" s="5">
        <v>2</v>
      </c>
      <c r="N58" s="1">
        <v>41434</v>
      </c>
      <c r="O58">
        <v>54</v>
      </c>
      <c r="P58">
        <v>8.6</v>
      </c>
      <c r="Q58">
        <v>500013545</v>
      </c>
      <c r="R58">
        <v>1806</v>
      </c>
      <c r="S58">
        <v>1601</v>
      </c>
      <c r="T58" s="1">
        <v>40748</v>
      </c>
      <c r="U58">
        <v>64.599999999999994</v>
      </c>
      <c r="V58" s="5">
        <v>0.45005740500000002</v>
      </c>
      <c r="W58" s="5">
        <v>9</v>
      </c>
      <c r="X58" s="5">
        <v>15</v>
      </c>
      <c r="Y58" s="5">
        <v>129</v>
      </c>
      <c r="Z58" s="5">
        <v>20.52</v>
      </c>
      <c r="AA58" s="5">
        <v>7.66</v>
      </c>
      <c r="AB58" s="5">
        <v>14.3</v>
      </c>
      <c r="AC58" s="5">
        <v>48.4</v>
      </c>
      <c r="AD58" s="5">
        <v>63.2</v>
      </c>
      <c r="AE58" s="5">
        <v>18.7</v>
      </c>
      <c r="AF58" s="5">
        <v>29.6</v>
      </c>
      <c r="AG58" s="5">
        <v>14.5</v>
      </c>
      <c r="AH58" s="5">
        <v>272</v>
      </c>
      <c r="AI58" s="5">
        <v>10.199999999999999</v>
      </c>
      <c r="AJ58">
        <v>4.84</v>
      </c>
      <c r="AK58">
        <v>13.34</v>
      </c>
      <c r="AL58">
        <v>0.72</v>
      </c>
      <c r="AM58">
        <v>1.03</v>
      </c>
      <c r="AN58">
        <v>0.14000000000000001</v>
      </c>
      <c r="AO58" s="5">
        <v>0.47</v>
      </c>
      <c r="AP58" s="5" t="s">
        <v>273</v>
      </c>
      <c r="AQ58" t="s">
        <v>63</v>
      </c>
      <c r="AR58" s="5" t="s">
        <v>272</v>
      </c>
      <c r="AS58" s="6" t="s">
        <v>292</v>
      </c>
    </row>
    <row r="59" spans="1:224" x14ac:dyDescent="0.25">
      <c r="A59" t="s">
        <v>175</v>
      </c>
      <c r="B59" s="6">
        <v>1</v>
      </c>
      <c r="C59">
        <v>3</v>
      </c>
      <c r="E59">
        <v>474</v>
      </c>
      <c r="F59">
        <v>168</v>
      </c>
      <c r="G59">
        <v>1</v>
      </c>
      <c r="H59" t="s">
        <v>39</v>
      </c>
      <c r="I59" t="s">
        <v>170</v>
      </c>
      <c r="J59" s="7">
        <v>8</v>
      </c>
      <c r="K59" s="6">
        <v>75</v>
      </c>
      <c r="L59" s="6">
        <v>0.9</v>
      </c>
      <c r="M59" s="5">
        <v>3</v>
      </c>
      <c r="N59" s="1">
        <v>41429</v>
      </c>
      <c r="O59">
        <v>100</v>
      </c>
      <c r="P59">
        <v>9.4</v>
      </c>
      <c r="Q59">
        <v>500013517</v>
      </c>
      <c r="R59">
        <v>10912</v>
      </c>
      <c r="S59">
        <v>303</v>
      </c>
      <c r="T59" s="1">
        <v>40748</v>
      </c>
      <c r="U59">
        <v>66.2</v>
      </c>
      <c r="V59" s="5">
        <v>0.43835616399999999</v>
      </c>
      <c r="W59" s="5">
        <v>1</v>
      </c>
      <c r="X59" s="5">
        <v>24</v>
      </c>
      <c r="Y59" s="5">
        <v>130</v>
      </c>
      <c r="Z59" s="5">
        <v>20.67</v>
      </c>
      <c r="AA59" s="5">
        <v>7.53</v>
      </c>
      <c r="AB59" s="5">
        <v>13.3</v>
      </c>
      <c r="AC59" s="5">
        <v>44.2</v>
      </c>
      <c r="AD59" s="5">
        <v>58.7</v>
      </c>
      <c r="AE59" s="5">
        <v>17.7</v>
      </c>
      <c r="AF59" s="5">
        <v>30.2</v>
      </c>
      <c r="AG59" s="5">
        <v>16.2</v>
      </c>
      <c r="AH59" s="5">
        <v>305</v>
      </c>
      <c r="AI59" s="5">
        <v>8.8000000000000007</v>
      </c>
      <c r="AJ59">
        <v>6.59</v>
      </c>
      <c r="AK59">
        <v>12.4</v>
      </c>
      <c r="AL59">
        <v>1.05</v>
      </c>
      <c r="AM59">
        <v>0.45</v>
      </c>
      <c r="AN59">
        <v>0.04</v>
      </c>
      <c r="AO59" s="5">
        <v>0.12</v>
      </c>
      <c r="AP59" s="5" t="s">
        <v>174</v>
      </c>
      <c r="AQ59" t="s">
        <v>88</v>
      </c>
      <c r="AR59" s="5" t="s">
        <v>173</v>
      </c>
      <c r="AS59" s="6" t="s">
        <v>292</v>
      </c>
    </row>
    <row r="60" spans="1:224" x14ac:dyDescent="0.25">
      <c r="A60" t="s">
        <v>205</v>
      </c>
      <c r="B60" s="6">
        <v>1</v>
      </c>
      <c r="C60">
        <v>3</v>
      </c>
      <c r="E60">
        <v>9</v>
      </c>
      <c r="F60">
        <v>168</v>
      </c>
      <c r="G60">
        <v>1</v>
      </c>
      <c r="H60" t="s">
        <v>39</v>
      </c>
      <c r="I60" t="s">
        <v>170</v>
      </c>
      <c r="J60" s="7">
        <v>8.1</v>
      </c>
      <c r="K60" s="6">
        <v>49</v>
      </c>
      <c r="L60" s="6">
        <v>1.3</v>
      </c>
      <c r="M60" s="5">
        <v>3</v>
      </c>
      <c r="N60" s="1">
        <v>41435</v>
      </c>
      <c r="O60">
        <v>95</v>
      </c>
      <c r="P60">
        <v>9.6999999999999993</v>
      </c>
      <c r="Q60">
        <v>500013308</v>
      </c>
      <c r="R60">
        <v>10913</v>
      </c>
      <c r="S60">
        <v>17001</v>
      </c>
      <c r="T60" s="1">
        <v>40745</v>
      </c>
      <c r="U60">
        <v>64.400000000000006</v>
      </c>
      <c r="V60" s="5">
        <v>0.44169246699999998</v>
      </c>
      <c r="W60" s="5">
        <v>5</v>
      </c>
      <c r="X60" s="5">
        <v>2</v>
      </c>
      <c r="Y60" s="5">
        <v>129</v>
      </c>
      <c r="Z60" s="5">
        <v>22.11</v>
      </c>
      <c r="AA60" s="5">
        <v>8.17</v>
      </c>
      <c r="AB60" s="5">
        <v>14.8</v>
      </c>
      <c r="AC60" s="5">
        <v>49.3</v>
      </c>
      <c r="AD60" s="5">
        <v>60.3</v>
      </c>
      <c r="AE60" s="5">
        <v>18.100000000000001</v>
      </c>
      <c r="AF60" s="5">
        <v>30.1</v>
      </c>
      <c r="AG60" s="5">
        <v>14.9</v>
      </c>
      <c r="AH60" s="5">
        <v>301</v>
      </c>
      <c r="AI60" s="5">
        <v>11.6</v>
      </c>
      <c r="AJ60">
        <v>6.37</v>
      </c>
      <c r="AK60">
        <v>13.82</v>
      </c>
      <c r="AL60">
        <v>1.1100000000000001</v>
      </c>
      <c r="AM60">
        <v>0.56999999999999995</v>
      </c>
      <c r="AN60">
        <v>0.09</v>
      </c>
      <c r="AO60" s="5">
        <v>0.13</v>
      </c>
      <c r="AP60" s="5" t="s">
        <v>204</v>
      </c>
      <c r="AQ60" t="s">
        <v>95</v>
      </c>
      <c r="AR60" s="5" t="s">
        <v>203</v>
      </c>
      <c r="AS60" s="6" t="s">
        <v>292</v>
      </c>
    </row>
    <row r="61" spans="1:224" x14ac:dyDescent="0.25">
      <c r="A61" t="s">
        <v>241</v>
      </c>
      <c r="B61" s="6">
        <v>2</v>
      </c>
      <c r="C61">
        <v>3</v>
      </c>
      <c r="E61">
        <v>18</v>
      </c>
      <c r="F61">
        <v>168</v>
      </c>
      <c r="G61">
        <v>1</v>
      </c>
      <c r="H61" t="s">
        <v>39</v>
      </c>
      <c r="I61" t="s">
        <v>170</v>
      </c>
      <c r="J61" s="7">
        <v>7.8</v>
      </c>
      <c r="K61" s="6">
        <v>46</v>
      </c>
      <c r="L61" s="6">
        <v>1.8</v>
      </c>
      <c r="M61" s="5">
        <v>3</v>
      </c>
      <c r="N61" s="1">
        <v>41430</v>
      </c>
      <c r="O61">
        <v>86</v>
      </c>
      <c r="P61">
        <v>9.4</v>
      </c>
      <c r="Q61">
        <v>500013184</v>
      </c>
      <c r="R61">
        <v>11804</v>
      </c>
      <c r="S61">
        <v>10905</v>
      </c>
      <c r="T61" s="1">
        <v>40743</v>
      </c>
      <c r="U61">
        <v>61.6</v>
      </c>
      <c r="V61" s="5">
        <v>0.45859872600000001</v>
      </c>
      <c r="W61" s="5">
        <v>11</v>
      </c>
      <c r="X61" s="5">
        <v>9</v>
      </c>
      <c r="Y61" s="5">
        <v>129</v>
      </c>
      <c r="Z61" s="5">
        <v>16.649999999999999</v>
      </c>
      <c r="AA61" s="5">
        <v>7.34</v>
      </c>
      <c r="AB61" s="5">
        <v>12.9</v>
      </c>
      <c r="AC61" s="5">
        <v>40.5</v>
      </c>
      <c r="AD61" s="5">
        <v>55.2</v>
      </c>
      <c r="AE61" s="5">
        <v>17.600000000000001</v>
      </c>
      <c r="AF61" s="5">
        <v>31.9</v>
      </c>
      <c r="AG61" s="5">
        <v>14.7</v>
      </c>
      <c r="AH61" s="5">
        <v>137</v>
      </c>
      <c r="AI61" s="5">
        <v>11.8</v>
      </c>
      <c r="AJ61">
        <v>5.44</v>
      </c>
      <c r="AK61">
        <v>9.44</v>
      </c>
      <c r="AL61">
        <v>0.6</v>
      </c>
      <c r="AM61">
        <v>0.6</v>
      </c>
      <c r="AN61">
        <v>0.03</v>
      </c>
      <c r="AO61" s="5">
        <v>0.53</v>
      </c>
      <c r="AP61" s="5" t="s">
        <v>240</v>
      </c>
      <c r="AQ61" t="s">
        <v>74</v>
      </c>
      <c r="AR61" s="5" t="s">
        <v>239</v>
      </c>
      <c r="AS61" s="6" t="s">
        <v>292</v>
      </c>
      <c r="HJ61" s="2"/>
      <c r="HK61" s="2"/>
      <c r="HL61" s="2"/>
    </row>
    <row r="62" spans="1:224" x14ac:dyDescent="0.25">
      <c r="A62" t="s">
        <v>259</v>
      </c>
      <c r="B62" s="6">
        <v>2</v>
      </c>
      <c r="C62">
        <v>3</v>
      </c>
      <c r="E62">
        <v>141</v>
      </c>
      <c r="F62">
        <v>168</v>
      </c>
      <c r="G62">
        <v>2</v>
      </c>
      <c r="H62" t="s">
        <v>39</v>
      </c>
      <c r="I62" t="s">
        <v>170</v>
      </c>
      <c r="J62" s="7">
        <v>7.4</v>
      </c>
      <c r="K62" s="6">
        <v>53</v>
      </c>
      <c r="L62" s="6">
        <v>1</v>
      </c>
      <c r="M62" s="5">
        <v>2</v>
      </c>
      <c r="N62" s="1">
        <v>41434</v>
      </c>
      <c r="O62">
        <v>46</v>
      </c>
      <c r="P62">
        <v>9.6</v>
      </c>
      <c r="Q62">
        <v>500013727</v>
      </c>
      <c r="R62">
        <v>4308</v>
      </c>
      <c r="S62">
        <v>16901</v>
      </c>
      <c r="T62" s="1">
        <v>40754</v>
      </c>
      <c r="U62" s="6">
        <v>62.6</v>
      </c>
      <c r="V62" s="5">
        <v>0.44008714599999998</v>
      </c>
      <c r="W62" s="5">
        <v>23</v>
      </c>
      <c r="X62" s="5">
        <v>4</v>
      </c>
      <c r="Y62" s="5">
        <v>129</v>
      </c>
      <c r="Z62" s="5">
        <v>25.84</v>
      </c>
      <c r="AA62" s="5">
        <v>7.74</v>
      </c>
      <c r="AB62" s="5">
        <v>12.9</v>
      </c>
      <c r="AC62" s="5">
        <v>42.4</v>
      </c>
      <c r="AD62" s="5">
        <v>54.8</v>
      </c>
      <c r="AE62" s="5">
        <v>16.600000000000001</v>
      </c>
      <c r="AF62" s="5">
        <v>30.4</v>
      </c>
      <c r="AG62" s="5">
        <v>15.9</v>
      </c>
      <c r="AH62" s="5">
        <v>451</v>
      </c>
      <c r="AI62" s="5">
        <v>8</v>
      </c>
      <c r="AJ62">
        <v>9.1</v>
      </c>
      <c r="AK62">
        <v>14.7</v>
      </c>
      <c r="AL62">
        <v>0.62</v>
      </c>
      <c r="AM62">
        <v>0.62</v>
      </c>
      <c r="AN62">
        <v>0.08</v>
      </c>
      <c r="AO62" s="5">
        <v>0.75</v>
      </c>
      <c r="AP62" s="5" t="s">
        <v>258</v>
      </c>
      <c r="AQ62" t="s">
        <v>70</v>
      </c>
      <c r="AR62" s="5" t="s">
        <v>257</v>
      </c>
      <c r="AS62" s="6" t="s">
        <v>292</v>
      </c>
      <c r="HJ62" s="6"/>
      <c r="HK62" s="6"/>
      <c r="HL62" s="6"/>
    </row>
    <row r="63" spans="1:224" x14ac:dyDescent="0.25">
      <c r="A63" t="s">
        <v>265</v>
      </c>
      <c r="B63" s="6">
        <v>2</v>
      </c>
      <c r="C63">
        <v>3</v>
      </c>
      <c r="E63">
        <v>25</v>
      </c>
      <c r="F63">
        <v>168</v>
      </c>
      <c r="G63">
        <v>2</v>
      </c>
      <c r="H63" t="s">
        <v>39</v>
      </c>
      <c r="I63" t="s">
        <v>170</v>
      </c>
      <c r="J63" s="7">
        <v>7.3</v>
      </c>
      <c r="K63" s="6">
        <v>53</v>
      </c>
      <c r="L63" s="6">
        <v>0.8</v>
      </c>
      <c r="M63" s="5">
        <v>2</v>
      </c>
      <c r="N63" s="1">
        <v>41434</v>
      </c>
      <c r="O63">
        <v>122</v>
      </c>
      <c r="P63">
        <v>8.6</v>
      </c>
      <c r="Q63">
        <v>500013487</v>
      </c>
      <c r="R63">
        <v>14808</v>
      </c>
      <c r="S63">
        <v>3401</v>
      </c>
      <c r="T63" s="1">
        <v>40747</v>
      </c>
      <c r="U63">
        <v>57.6</v>
      </c>
      <c r="V63" s="5">
        <v>0.436363636</v>
      </c>
      <c r="W63" s="5">
        <v>6</v>
      </c>
      <c r="X63" s="5">
        <v>1</v>
      </c>
      <c r="Y63" s="5">
        <v>129</v>
      </c>
      <c r="Z63" s="5">
        <v>23.95</v>
      </c>
      <c r="AA63" s="5">
        <v>7.54</v>
      </c>
      <c r="AB63" s="5">
        <v>13</v>
      </c>
      <c r="AC63" s="5">
        <v>43.3</v>
      </c>
      <c r="AD63" s="5">
        <v>57.4</v>
      </c>
      <c r="AE63" s="5">
        <v>17.3</v>
      </c>
      <c r="AF63" s="5">
        <v>30.1</v>
      </c>
      <c r="AG63" s="5">
        <v>17.100000000000001</v>
      </c>
      <c r="AH63" s="5">
        <v>249</v>
      </c>
      <c r="AI63" s="5">
        <v>10.6</v>
      </c>
      <c r="AJ63">
        <v>4.74</v>
      </c>
      <c r="AK63">
        <v>17.309999999999999</v>
      </c>
      <c r="AL63">
        <v>1.17</v>
      </c>
      <c r="AM63">
        <v>0.48</v>
      </c>
      <c r="AN63">
        <v>0.1</v>
      </c>
      <c r="AO63" s="5">
        <v>0.14000000000000001</v>
      </c>
      <c r="AP63" s="5" t="s">
        <v>264</v>
      </c>
      <c r="AQ63" t="s">
        <v>70</v>
      </c>
      <c r="AR63" s="5" t="s">
        <v>263</v>
      </c>
      <c r="AS63" s="6" t="s">
        <v>292</v>
      </c>
    </row>
    <row r="64" spans="1:224" x14ac:dyDescent="0.25">
      <c r="A64" s="2" t="s">
        <v>286</v>
      </c>
      <c r="B64" s="2">
        <v>3</v>
      </c>
      <c r="C64" s="2">
        <v>3</v>
      </c>
      <c r="D64" s="2"/>
      <c r="E64" s="2">
        <v>973</v>
      </c>
      <c r="F64" s="2">
        <v>168</v>
      </c>
      <c r="G64" s="2">
        <v>2</v>
      </c>
      <c r="H64" s="2" t="s">
        <v>39</v>
      </c>
      <c r="I64" s="2" t="s">
        <v>170</v>
      </c>
      <c r="J64" s="7">
        <v>6.8</v>
      </c>
      <c r="K64" s="2">
        <v>46</v>
      </c>
      <c r="L64" s="2">
        <v>0.3</v>
      </c>
      <c r="M64" s="2">
        <v>2</v>
      </c>
      <c r="N64" s="3">
        <v>41434</v>
      </c>
      <c r="O64" s="2">
        <v>45</v>
      </c>
      <c r="P64" s="2">
        <v>9.1</v>
      </c>
      <c r="Q64" s="2">
        <v>500013631</v>
      </c>
      <c r="R64" s="2">
        <v>1406</v>
      </c>
      <c r="S64" s="2">
        <v>17001</v>
      </c>
      <c r="T64" s="3">
        <v>40750</v>
      </c>
      <c r="U64" s="2">
        <v>65</v>
      </c>
      <c r="V64" s="2">
        <v>0.45828144500000001</v>
      </c>
      <c r="W64" s="2">
        <v>3</v>
      </c>
      <c r="X64" s="2">
        <v>23</v>
      </c>
      <c r="Y64" s="2">
        <v>130</v>
      </c>
      <c r="Z64" s="2">
        <v>16.34</v>
      </c>
      <c r="AA64" s="2">
        <v>7.82</v>
      </c>
      <c r="AB64" s="2">
        <v>13.7</v>
      </c>
      <c r="AC64" s="2">
        <v>46.4</v>
      </c>
      <c r="AD64" s="2">
        <v>59.3</v>
      </c>
      <c r="AE64" s="2">
        <v>17.5</v>
      </c>
      <c r="AF64" s="2">
        <v>29.6</v>
      </c>
      <c r="AG64" s="2">
        <v>15.5</v>
      </c>
      <c r="AH64" s="2">
        <v>260</v>
      </c>
      <c r="AI64" s="2">
        <v>11.3</v>
      </c>
      <c r="AJ64" s="2">
        <v>5.29</v>
      </c>
      <c r="AK64" s="2">
        <v>9.82</v>
      </c>
      <c r="AL64" s="2">
        <v>0.46</v>
      </c>
      <c r="AM64" s="2">
        <v>0.42</v>
      </c>
      <c r="AN64" s="2">
        <v>0.05</v>
      </c>
      <c r="AO64" s="2">
        <v>0.28999999999999998</v>
      </c>
      <c r="AP64" s="2" t="s">
        <v>285</v>
      </c>
      <c r="AQ64" s="2" t="s">
        <v>63</v>
      </c>
      <c r="AR64" s="2" t="s">
        <v>284</v>
      </c>
      <c r="AS64" s="2" t="s">
        <v>291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</row>
    <row r="65" spans="1:224" s="2" customFormat="1" x14ac:dyDescent="0.25">
      <c r="A65" s="6" t="s">
        <v>47</v>
      </c>
      <c r="B65" s="6">
        <v>1</v>
      </c>
      <c r="C65" s="6">
        <v>3</v>
      </c>
      <c r="D65" s="6"/>
      <c r="E65" s="6">
        <v>8</v>
      </c>
      <c r="F65" s="6">
        <v>168</v>
      </c>
      <c r="G65" s="6">
        <v>2</v>
      </c>
      <c r="H65" s="6" t="s">
        <v>45</v>
      </c>
      <c r="I65" s="6" t="s">
        <v>40</v>
      </c>
      <c r="J65" s="7">
        <v>7.6</v>
      </c>
      <c r="K65" s="6">
        <v>249</v>
      </c>
      <c r="L65" s="6">
        <v>1.4</v>
      </c>
      <c r="M65" s="5">
        <v>1</v>
      </c>
      <c r="N65" s="1">
        <v>41432</v>
      </c>
      <c r="O65" s="6">
        <v>247</v>
      </c>
      <c r="P65" s="6">
        <v>9</v>
      </c>
      <c r="Q65" s="6">
        <v>500013247</v>
      </c>
      <c r="R65" s="6">
        <v>13504</v>
      </c>
      <c r="S65" s="6">
        <v>1802</v>
      </c>
      <c r="T65" s="1">
        <v>40744</v>
      </c>
      <c r="U65" s="6">
        <v>63.4</v>
      </c>
      <c r="V65" s="5">
        <v>0.442733398</v>
      </c>
      <c r="W65" s="5">
        <v>10</v>
      </c>
      <c r="X65" s="5">
        <v>14</v>
      </c>
      <c r="Y65" s="5">
        <v>129</v>
      </c>
      <c r="Z65" s="5">
        <v>28.12</v>
      </c>
      <c r="AA65" s="5">
        <v>6.55</v>
      </c>
      <c r="AB65" s="5">
        <v>12.2</v>
      </c>
      <c r="AC65" s="5">
        <v>40.6</v>
      </c>
      <c r="AD65" s="5">
        <v>61.9</v>
      </c>
      <c r="AE65" s="5">
        <v>18.600000000000001</v>
      </c>
      <c r="AF65" s="5">
        <v>30</v>
      </c>
      <c r="AG65" s="5">
        <v>14.9</v>
      </c>
      <c r="AH65" s="5">
        <v>362</v>
      </c>
      <c r="AI65" s="5">
        <v>12.1</v>
      </c>
      <c r="AJ65" s="6">
        <v>9.34</v>
      </c>
      <c r="AK65" s="6">
        <v>16.309999999999999</v>
      </c>
      <c r="AL65" s="6">
        <v>1.1499999999999999</v>
      </c>
      <c r="AM65" s="6">
        <v>1.04</v>
      </c>
      <c r="AN65" s="6">
        <v>0.11</v>
      </c>
      <c r="AO65" s="5">
        <v>0.17</v>
      </c>
      <c r="AP65" s="5" t="s">
        <v>46</v>
      </c>
      <c r="AQ65" s="6" t="s">
        <v>42</v>
      </c>
      <c r="AR65" s="5" t="s">
        <v>44</v>
      </c>
      <c r="AS65" s="6" t="s">
        <v>292</v>
      </c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6"/>
      <c r="HK65" s="6"/>
      <c r="HL65" s="6"/>
      <c r="HM65" s="6"/>
      <c r="HN65" s="6"/>
      <c r="HO65" s="6"/>
      <c r="HP65" s="6"/>
    </row>
    <row r="66" spans="1:224" x14ac:dyDescent="0.25">
      <c r="A66" s="6" t="s">
        <v>102</v>
      </c>
      <c r="B66" s="6">
        <v>1</v>
      </c>
      <c r="C66" s="6">
        <v>3</v>
      </c>
      <c r="D66" s="6"/>
      <c r="E66" s="6">
        <v>41</v>
      </c>
      <c r="F66" s="6">
        <v>168</v>
      </c>
      <c r="G66" s="6">
        <v>2</v>
      </c>
      <c r="H66" s="6" t="s">
        <v>45</v>
      </c>
      <c r="I66" s="6" t="s">
        <v>40</v>
      </c>
      <c r="J66" s="7">
        <v>6.9</v>
      </c>
      <c r="K66" s="6">
        <v>64</v>
      </c>
      <c r="L66" s="6">
        <v>0.6</v>
      </c>
      <c r="M66" s="5">
        <v>1</v>
      </c>
      <c r="N66" s="1">
        <v>41428</v>
      </c>
      <c r="O66" s="6">
        <v>86</v>
      </c>
      <c r="P66" s="6">
        <v>8.6</v>
      </c>
      <c r="Q66" s="6">
        <v>500013346</v>
      </c>
      <c r="R66" s="6">
        <v>11907</v>
      </c>
      <c r="S66" s="6">
        <v>13502</v>
      </c>
      <c r="T66" s="1">
        <v>40745</v>
      </c>
      <c r="U66" s="6">
        <v>66.8</v>
      </c>
      <c r="V66" s="5">
        <v>0.34220532300000001</v>
      </c>
      <c r="W66" s="5">
        <v>7</v>
      </c>
      <c r="X66" s="5">
        <v>21</v>
      </c>
      <c r="Y66" s="5">
        <v>129</v>
      </c>
      <c r="Z66" s="5">
        <v>25.76</v>
      </c>
      <c r="AA66" s="5">
        <v>7.39</v>
      </c>
      <c r="AB66" s="5">
        <v>13.1</v>
      </c>
      <c r="AC66" s="5">
        <v>44.8</v>
      </c>
      <c r="AD66" s="5">
        <v>60.6</v>
      </c>
      <c r="AE66" s="5">
        <v>17.7</v>
      </c>
      <c r="AF66" s="5">
        <v>29.2</v>
      </c>
      <c r="AG66" s="5">
        <v>14.9</v>
      </c>
      <c r="AH66" s="5">
        <v>346</v>
      </c>
      <c r="AI66" s="5">
        <v>10.8</v>
      </c>
      <c r="AJ66" s="6">
        <v>9.73</v>
      </c>
      <c r="AK66" s="6">
        <v>13.78</v>
      </c>
      <c r="AL66" s="6">
        <v>1.29</v>
      </c>
      <c r="AM66" s="6">
        <v>0.72</v>
      </c>
      <c r="AN66" s="6">
        <v>0.05</v>
      </c>
      <c r="AO66" s="5">
        <v>0.18</v>
      </c>
      <c r="AP66" s="5" t="s">
        <v>101</v>
      </c>
      <c r="AQ66" s="6" t="s">
        <v>56</v>
      </c>
      <c r="AR66" s="5" t="s">
        <v>100</v>
      </c>
      <c r="AS66" s="6" t="s">
        <v>292</v>
      </c>
    </row>
    <row r="67" spans="1:224" x14ac:dyDescent="0.25">
      <c r="A67" t="s">
        <v>117</v>
      </c>
      <c r="B67" s="6">
        <v>1</v>
      </c>
      <c r="C67">
        <v>3</v>
      </c>
      <c r="E67">
        <v>139</v>
      </c>
      <c r="F67">
        <v>168</v>
      </c>
      <c r="G67">
        <v>2</v>
      </c>
      <c r="H67" t="s">
        <v>45</v>
      </c>
      <c r="I67" t="s">
        <v>40</v>
      </c>
      <c r="J67" s="7">
        <v>7.2</v>
      </c>
      <c r="K67" s="6">
        <v>68</v>
      </c>
      <c r="L67" s="6">
        <v>0.8</v>
      </c>
      <c r="M67" s="5">
        <v>2</v>
      </c>
      <c r="N67" s="1">
        <v>41431</v>
      </c>
      <c r="O67">
        <v>82</v>
      </c>
      <c r="P67">
        <v>9.3000000000000007</v>
      </c>
      <c r="Q67">
        <v>500013774</v>
      </c>
      <c r="R67">
        <v>10507</v>
      </c>
      <c r="S67">
        <v>12802</v>
      </c>
      <c r="T67" s="1">
        <v>40757</v>
      </c>
      <c r="U67">
        <v>65.8</v>
      </c>
      <c r="V67" s="5">
        <v>0.460793805</v>
      </c>
      <c r="W67" s="5">
        <v>12</v>
      </c>
      <c r="X67" s="5">
        <v>10</v>
      </c>
      <c r="Y67" s="5">
        <v>130</v>
      </c>
      <c r="Z67" s="5">
        <v>28.36</v>
      </c>
      <c r="AA67" s="5">
        <v>7.13</v>
      </c>
      <c r="AB67" s="5">
        <v>12.2</v>
      </c>
      <c r="AC67" s="5">
        <v>40.299999999999997</v>
      </c>
      <c r="AD67" s="5">
        <v>56.5</v>
      </c>
      <c r="AE67" s="5">
        <v>17.100000000000001</v>
      </c>
      <c r="AF67" s="5">
        <v>30.2</v>
      </c>
      <c r="AG67" s="5">
        <v>15.1</v>
      </c>
      <c r="AH67" s="5">
        <v>255</v>
      </c>
      <c r="AI67" s="5">
        <v>9.3000000000000007</v>
      </c>
      <c r="AJ67">
        <v>10.27</v>
      </c>
      <c r="AK67">
        <v>14.89</v>
      </c>
      <c r="AL67">
        <v>1.5</v>
      </c>
      <c r="AM67">
        <v>1.45</v>
      </c>
      <c r="AN67">
        <v>0.09</v>
      </c>
      <c r="AO67" s="5">
        <v>0.17</v>
      </c>
      <c r="AP67" s="5" t="s">
        <v>116</v>
      </c>
      <c r="AQ67" t="s">
        <v>84</v>
      </c>
      <c r="AR67" s="5" t="s">
        <v>115</v>
      </c>
      <c r="AS67" s="6" t="s">
        <v>292</v>
      </c>
      <c r="HJ67" s="2"/>
      <c r="HK67" s="2"/>
      <c r="HL67" s="2"/>
    </row>
    <row r="68" spans="1:224" x14ac:dyDescent="0.25">
      <c r="A68" t="s">
        <v>153</v>
      </c>
      <c r="B68" s="6">
        <v>1</v>
      </c>
      <c r="C68">
        <v>3</v>
      </c>
      <c r="E68">
        <v>816</v>
      </c>
      <c r="F68">
        <v>168</v>
      </c>
      <c r="G68">
        <v>2</v>
      </c>
      <c r="H68" t="s">
        <v>45</v>
      </c>
      <c r="I68" t="s">
        <v>40</v>
      </c>
      <c r="J68" s="7">
        <v>7.1</v>
      </c>
      <c r="K68" s="6">
        <v>97</v>
      </c>
      <c r="L68" s="6">
        <v>1.2</v>
      </c>
      <c r="M68" s="5">
        <v>1</v>
      </c>
      <c r="N68" s="1">
        <v>41433</v>
      </c>
      <c r="O68">
        <v>99</v>
      </c>
      <c r="P68">
        <v>8.9</v>
      </c>
      <c r="T68" s="6"/>
      <c r="U68" s="7">
        <v>58.8</v>
      </c>
      <c r="W68" s="5">
        <v>11</v>
      </c>
      <c r="Z68" s="5">
        <v>25.97</v>
      </c>
      <c r="AA68" s="5">
        <v>6.6</v>
      </c>
      <c r="AB68" s="5">
        <v>12.2</v>
      </c>
      <c r="AC68" s="5">
        <v>41.4</v>
      </c>
      <c r="AD68" s="5">
        <v>62.7</v>
      </c>
      <c r="AE68" s="5">
        <v>18.399999999999999</v>
      </c>
      <c r="AF68" s="5">
        <v>29.4</v>
      </c>
      <c r="AG68" s="5">
        <v>14.1</v>
      </c>
      <c r="AH68" s="5">
        <v>240</v>
      </c>
      <c r="AI68" s="5">
        <v>13.2</v>
      </c>
      <c r="AJ68">
        <v>7.63</v>
      </c>
      <c r="AK68">
        <v>15.47</v>
      </c>
      <c r="AL68">
        <v>0.62</v>
      </c>
      <c r="AM68">
        <v>1.32</v>
      </c>
      <c r="AN68">
        <v>0.08</v>
      </c>
      <c r="AO68" s="5">
        <v>0.88</v>
      </c>
      <c r="AP68" s="5" t="s">
        <v>152</v>
      </c>
      <c r="AQ68" t="s">
        <v>84</v>
      </c>
      <c r="AR68" s="5" t="s">
        <v>151</v>
      </c>
      <c r="AS68" s="6" t="s">
        <v>292</v>
      </c>
    </row>
    <row r="69" spans="1:224" x14ac:dyDescent="0.25">
      <c r="A69" t="s">
        <v>178</v>
      </c>
      <c r="B69" s="6">
        <v>1</v>
      </c>
      <c r="C69">
        <v>3</v>
      </c>
      <c r="E69">
        <v>15</v>
      </c>
      <c r="F69">
        <v>168</v>
      </c>
      <c r="G69">
        <v>1</v>
      </c>
      <c r="H69" t="s">
        <v>45</v>
      </c>
      <c r="I69" t="s">
        <v>40</v>
      </c>
      <c r="J69" s="7">
        <v>7.6</v>
      </c>
      <c r="K69" s="6">
        <v>68</v>
      </c>
      <c r="L69" s="6">
        <v>0.8</v>
      </c>
      <c r="M69" s="5">
        <v>3</v>
      </c>
      <c r="N69" s="1">
        <v>41429</v>
      </c>
      <c r="O69">
        <v>78</v>
      </c>
      <c r="P69">
        <v>9.4</v>
      </c>
      <c r="Q69">
        <v>500013148</v>
      </c>
      <c r="R69">
        <v>9711</v>
      </c>
      <c r="S69">
        <v>9502</v>
      </c>
      <c r="T69" s="1">
        <v>40741</v>
      </c>
      <c r="U69">
        <v>71.400000000000006</v>
      </c>
      <c r="V69" s="5">
        <v>0.38614590999999998</v>
      </c>
      <c r="W69" s="5">
        <v>2</v>
      </c>
      <c r="X69" s="5">
        <v>23</v>
      </c>
      <c r="Y69" s="5">
        <v>129</v>
      </c>
      <c r="Z69" s="5">
        <v>25.04</v>
      </c>
      <c r="AA69" s="5">
        <v>6.86</v>
      </c>
      <c r="AB69" s="5">
        <v>11.4</v>
      </c>
      <c r="AC69" s="5">
        <v>37.5</v>
      </c>
      <c r="AD69" s="5">
        <v>54.7</v>
      </c>
      <c r="AE69" s="5">
        <v>16.600000000000001</v>
      </c>
      <c r="AF69" s="5">
        <v>30.4</v>
      </c>
      <c r="AG69" s="5">
        <v>15.5</v>
      </c>
      <c r="AH69" s="5">
        <v>360</v>
      </c>
      <c r="AI69" s="5">
        <v>10.9</v>
      </c>
      <c r="AJ69">
        <v>9.57</v>
      </c>
      <c r="AK69">
        <v>12.49</v>
      </c>
      <c r="AL69">
        <v>1.1499999999999999</v>
      </c>
      <c r="AM69">
        <v>1.55</v>
      </c>
      <c r="AN69">
        <v>0.1</v>
      </c>
      <c r="AO69" s="5">
        <v>0.18</v>
      </c>
      <c r="AP69" s="5" t="s">
        <v>177</v>
      </c>
      <c r="AQ69" t="s">
        <v>88</v>
      </c>
      <c r="AR69" s="5" t="s">
        <v>176</v>
      </c>
      <c r="AS69" s="6" t="s">
        <v>292</v>
      </c>
      <c r="HJ69" s="6"/>
      <c r="HK69" s="6"/>
      <c r="HL69" s="6"/>
    </row>
    <row r="70" spans="1:224" x14ac:dyDescent="0.25">
      <c r="A70" t="s">
        <v>187</v>
      </c>
      <c r="B70">
        <v>1</v>
      </c>
      <c r="C70">
        <v>3</v>
      </c>
      <c r="E70">
        <v>475</v>
      </c>
      <c r="F70">
        <v>168</v>
      </c>
      <c r="G70">
        <v>1</v>
      </c>
      <c r="H70" t="s">
        <v>45</v>
      </c>
      <c r="I70" t="s">
        <v>40</v>
      </c>
      <c r="J70" s="7">
        <v>7.6</v>
      </c>
      <c r="K70" s="6">
        <v>67</v>
      </c>
      <c r="L70" s="6">
        <v>1.1000000000000001</v>
      </c>
      <c r="M70" s="5">
        <v>3</v>
      </c>
      <c r="N70" s="1">
        <v>41429</v>
      </c>
      <c r="O70">
        <v>84</v>
      </c>
      <c r="P70">
        <v>9</v>
      </c>
      <c r="Q70">
        <v>500013538</v>
      </c>
      <c r="R70">
        <v>15207</v>
      </c>
      <c r="S70">
        <v>1802</v>
      </c>
      <c r="T70" s="1">
        <v>40748</v>
      </c>
      <c r="U70">
        <v>71</v>
      </c>
      <c r="V70" s="5">
        <v>0.46792452800000001</v>
      </c>
      <c r="W70" s="5">
        <v>10</v>
      </c>
      <c r="X70" s="5">
        <v>7</v>
      </c>
      <c r="Y70" s="5">
        <v>130</v>
      </c>
      <c r="Z70" s="5">
        <v>30.03</v>
      </c>
      <c r="AA70" s="5">
        <v>6.98</v>
      </c>
      <c r="AB70" s="5">
        <v>12.1</v>
      </c>
      <c r="AC70" s="5">
        <v>39.9</v>
      </c>
      <c r="AD70" s="5">
        <v>57.2</v>
      </c>
      <c r="AE70" s="5">
        <v>17.399999999999999</v>
      </c>
      <c r="AF70" s="5">
        <v>30.4</v>
      </c>
      <c r="AG70" s="5">
        <v>15.3</v>
      </c>
      <c r="AH70" s="5">
        <v>232</v>
      </c>
      <c r="AI70" s="5">
        <v>11.6</v>
      </c>
      <c r="AJ70">
        <v>15.77</v>
      </c>
      <c r="AK70">
        <v>11.8</v>
      </c>
      <c r="AL70">
        <v>0.81</v>
      </c>
      <c r="AM70">
        <v>1.32</v>
      </c>
      <c r="AN70">
        <v>0.09</v>
      </c>
      <c r="AO70" s="5">
        <v>0.24</v>
      </c>
      <c r="AP70" s="5" t="s">
        <v>186</v>
      </c>
      <c r="AQ70" t="s">
        <v>84</v>
      </c>
      <c r="AR70" s="5" t="s">
        <v>185</v>
      </c>
      <c r="AS70" s="6" t="s">
        <v>292</v>
      </c>
    </row>
    <row r="71" spans="1:224" x14ac:dyDescent="0.25">
      <c r="A71" t="s">
        <v>211</v>
      </c>
      <c r="B71" s="6">
        <v>1</v>
      </c>
      <c r="C71">
        <v>3</v>
      </c>
      <c r="E71">
        <v>49</v>
      </c>
      <c r="F71">
        <v>168</v>
      </c>
      <c r="G71">
        <v>1</v>
      </c>
      <c r="H71" t="s">
        <v>45</v>
      </c>
      <c r="I71" t="s">
        <v>40</v>
      </c>
      <c r="J71" s="7">
        <v>8.1</v>
      </c>
      <c r="K71" s="6">
        <v>59</v>
      </c>
      <c r="L71" s="6">
        <v>1.3</v>
      </c>
      <c r="M71" s="5">
        <v>3</v>
      </c>
      <c r="N71" s="1">
        <v>41435</v>
      </c>
      <c r="O71">
        <v>88</v>
      </c>
      <c r="P71">
        <v>9</v>
      </c>
      <c r="Q71">
        <v>500013578</v>
      </c>
      <c r="R71">
        <v>15203</v>
      </c>
      <c r="S71">
        <v>2301</v>
      </c>
      <c r="T71" s="1">
        <v>40750</v>
      </c>
      <c r="U71">
        <v>57.2</v>
      </c>
      <c r="V71" s="5">
        <v>0.33943427599999998</v>
      </c>
      <c r="W71" s="5">
        <v>4</v>
      </c>
      <c r="X71" s="5">
        <v>22</v>
      </c>
      <c r="Y71" s="5">
        <v>129</v>
      </c>
      <c r="Z71" s="5">
        <v>27.14</v>
      </c>
      <c r="AA71" s="5">
        <v>7.29</v>
      </c>
      <c r="AB71" s="5">
        <v>12.8</v>
      </c>
      <c r="AC71" s="5">
        <v>41.5</v>
      </c>
      <c r="AD71" s="5">
        <v>57</v>
      </c>
      <c r="AE71" s="5">
        <v>17.5</v>
      </c>
      <c r="AF71" s="5">
        <v>30.8</v>
      </c>
      <c r="AG71" s="5">
        <v>15</v>
      </c>
      <c r="AH71" s="5">
        <v>296</v>
      </c>
      <c r="AI71" s="5">
        <v>10.199999999999999</v>
      </c>
      <c r="AJ71">
        <v>10.67</v>
      </c>
      <c r="AK71">
        <v>14.03</v>
      </c>
      <c r="AL71">
        <v>1.0900000000000001</v>
      </c>
      <c r="AM71">
        <v>1.0900000000000001</v>
      </c>
      <c r="AN71">
        <v>0.08</v>
      </c>
      <c r="AO71" s="5">
        <v>0.22</v>
      </c>
      <c r="AP71" s="5" t="s">
        <v>210</v>
      </c>
      <c r="AQ71" t="s">
        <v>56</v>
      </c>
      <c r="AR71" s="5" t="s">
        <v>209</v>
      </c>
      <c r="AS71" s="6" t="s">
        <v>292</v>
      </c>
      <c r="HM71" s="2"/>
      <c r="HN71" s="2"/>
      <c r="HO71" s="2"/>
      <c r="HP71" s="2"/>
    </row>
    <row r="72" spans="1:224" s="2" customFormat="1" x14ac:dyDescent="0.25">
      <c r="A72" s="6" t="s">
        <v>247</v>
      </c>
      <c r="B72" s="6">
        <v>1</v>
      </c>
      <c r="C72" s="6">
        <v>3</v>
      </c>
      <c r="D72" s="6"/>
      <c r="E72" s="6">
        <v>972</v>
      </c>
      <c r="F72" s="6">
        <v>168</v>
      </c>
      <c r="G72" s="6">
        <v>1</v>
      </c>
      <c r="H72" s="6" t="s">
        <v>45</v>
      </c>
      <c r="I72" s="6" t="s">
        <v>40</v>
      </c>
      <c r="J72" s="7">
        <v>9.1</v>
      </c>
      <c r="K72" s="6">
        <v>31</v>
      </c>
      <c r="L72" s="6">
        <v>1.8</v>
      </c>
      <c r="M72" s="5">
        <v>3</v>
      </c>
      <c r="N72" s="1">
        <v>41430</v>
      </c>
      <c r="O72" s="6">
        <v>95</v>
      </c>
      <c r="P72" s="6">
        <v>9.8000000000000007</v>
      </c>
      <c r="Q72" s="6">
        <v>500013597</v>
      </c>
      <c r="R72" s="6">
        <v>11206</v>
      </c>
      <c r="S72" s="6">
        <v>2301</v>
      </c>
      <c r="T72" s="1">
        <v>40750</v>
      </c>
      <c r="U72" s="6">
        <v>56.4</v>
      </c>
      <c r="V72" s="5">
        <v>0.43265306100000001</v>
      </c>
      <c r="W72" s="5">
        <v>6</v>
      </c>
      <c r="X72" s="5">
        <v>16</v>
      </c>
      <c r="Y72" s="5">
        <v>129</v>
      </c>
      <c r="Z72" s="5">
        <v>30.05</v>
      </c>
      <c r="AA72" s="5">
        <v>7.23</v>
      </c>
      <c r="AB72" s="5">
        <v>11.7</v>
      </c>
      <c r="AC72" s="5">
        <v>39.200000000000003</v>
      </c>
      <c r="AD72" s="5">
        <v>54.2</v>
      </c>
      <c r="AE72" s="5">
        <v>16.2</v>
      </c>
      <c r="AF72" s="5">
        <v>29.8</v>
      </c>
      <c r="AG72" s="5">
        <v>16.3</v>
      </c>
      <c r="AH72" s="5">
        <v>221</v>
      </c>
      <c r="AI72" s="5">
        <v>12.1</v>
      </c>
      <c r="AJ72" s="6">
        <v>11.36</v>
      </c>
      <c r="AK72" s="6">
        <v>15.36</v>
      </c>
      <c r="AL72" s="6">
        <v>1.23</v>
      </c>
      <c r="AM72" s="6">
        <v>1.74</v>
      </c>
      <c r="AN72" s="6">
        <v>0.09</v>
      </c>
      <c r="AO72" s="5">
        <v>0.24</v>
      </c>
      <c r="AP72" s="5" t="s">
        <v>246</v>
      </c>
      <c r="AQ72" s="6" t="s">
        <v>95</v>
      </c>
      <c r="AR72" s="5" t="s">
        <v>245</v>
      </c>
      <c r="AS72" s="6" t="s">
        <v>292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6"/>
      <c r="HK72" s="6"/>
      <c r="HL72" s="6"/>
      <c r="HM72" s="6"/>
      <c r="HN72" s="6"/>
      <c r="HO72" s="6"/>
      <c r="HP72" s="6"/>
    </row>
    <row r="73" spans="1:224" x14ac:dyDescent="0.25">
      <c r="A73" t="s">
        <v>53</v>
      </c>
      <c r="B73" s="6">
        <v>1</v>
      </c>
      <c r="C73">
        <v>3</v>
      </c>
      <c r="E73">
        <v>16</v>
      </c>
      <c r="F73">
        <v>168</v>
      </c>
      <c r="G73">
        <v>2</v>
      </c>
      <c r="H73" t="s">
        <v>39</v>
      </c>
      <c r="I73" t="s">
        <v>40</v>
      </c>
      <c r="J73" s="7">
        <v>7</v>
      </c>
      <c r="K73" s="6">
        <v>106</v>
      </c>
      <c r="L73" s="6">
        <v>1</v>
      </c>
      <c r="M73" s="5">
        <v>1</v>
      </c>
      <c r="N73" s="1">
        <v>41432</v>
      </c>
      <c r="O73">
        <v>91</v>
      </c>
      <c r="P73">
        <v>8.6999999999999993</v>
      </c>
      <c r="Q73">
        <v>500013203</v>
      </c>
      <c r="R73">
        <v>3408</v>
      </c>
      <c r="S73">
        <v>11403</v>
      </c>
      <c r="T73" s="1">
        <v>40744</v>
      </c>
      <c r="U73">
        <v>62.2</v>
      </c>
      <c r="V73" s="5">
        <v>0.44272844300000003</v>
      </c>
      <c r="W73" s="5">
        <v>5</v>
      </c>
      <c r="X73" s="5">
        <v>21</v>
      </c>
      <c r="Y73" s="5">
        <v>130</v>
      </c>
      <c r="Z73" s="5">
        <v>27.05</v>
      </c>
      <c r="AA73" s="5">
        <v>6.69</v>
      </c>
      <c r="AB73" s="5">
        <v>12</v>
      </c>
      <c r="AC73" s="5">
        <v>39.9</v>
      </c>
      <c r="AD73" s="5">
        <v>59.6</v>
      </c>
      <c r="AE73" s="5">
        <v>18</v>
      </c>
      <c r="AF73" s="5">
        <v>30.2</v>
      </c>
      <c r="AG73" s="5">
        <v>16.2</v>
      </c>
      <c r="AH73" s="5">
        <v>262</v>
      </c>
      <c r="AI73" s="5">
        <v>11.2</v>
      </c>
      <c r="AJ73">
        <v>8.74</v>
      </c>
      <c r="AK73">
        <v>16.010000000000002</v>
      </c>
      <c r="AL73">
        <v>1.6</v>
      </c>
      <c r="AM73">
        <v>0.46</v>
      </c>
      <c r="AN73">
        <v>0.05</v>
      </c>
      <c r="AO73" s="5">
        <v>0.19</v>
      </c>
      <c r="AP73" s="5" t="s">
        <v>52</v>
      </c>
      <c r="AQ73" t="s">
        <v>42</v>
      </c>
      <c r="AR73" s="5" t="s">
        <v>51</v>
      </c>
      <c r="AS73" s="6" t="s">
        <v>292</v>
      </c>
    </row>
    <row r="74" spans="1:224" x14ac:dyDescent="0.25">
      <c r="A74" t="s">
        <v>99</v>
      </c>
      <c r="B74" s="6">
        <v>1</v>
      </c>
      <c r="C74">
        <v>3</v>
      </c>
      <c r="E74">
        <v>19</v>
      </c>
      <c r="F74">
        <v>168</v>
      </c>
      <c r="G74">
        <v>2</v>
      </c>
      <c r="H74" t="s">
        <v>39</v>
      </c>
      <c r="I74" t="s">
        <v>40</v>
      </c>
      <c r="J74" s="7">
        <v>7.2</v>
      </c>
      <c r="K74" s="6">
        <v>55</v>
      </c>
      <c r="L74" s="6">
        <v>0.9</v>
      </c>
      <c r="M74" s="5">
        <v>1</v>
      </c>
      <c r="N74" s="1">
        <v>41428</v>
      </c>
      <c r="O74">
        <v>79</v>
      </c>
      <c r="P74">
        <v>8.4</v>
      </c>
      <c r="Q74">
        <v>500013473</v>
      </c>
      <c r="R74">
        <v>309</v>
      </c>
      <c r="S74">
        <v>15901</v>
      </c>
      <c r="T74" s="1">
        <v>40747</v>
      </c>
      <c r="U74" s="6">
        <v>66.599999999999994</v>
      </c>
      <c r="V74" s="5">
        <v>0.49146757699999999</v>
      </c>
      <c r="W74" s="5">
        <v>2</v>
      </c>
      <c r="X74" s="5">
        <v>16</v>
      </c>
      <c r="Y74" s="5">
        <v>130</v>
      </c>
      <c r="Z74" s="5">
        <v>26.31</v>
      </c>
      <c r="AA74" s="5">
        <v>7.89</v>
      </c>
      <c r="AB74" s="5">
        <v>12.8</v>
      </c>
      <c r="AC74" s="5">
        <v>43</v>
      </c>
      <c r="AD74" s="5">
        <v>54.6</v>
      </c>
      <c r="AE74" s="5">
        <v>16.3</v>
      </c>
      <c r="AF74" s="5">
        <v>29.9</v>
      </c>
      <c r="AG74" s="5">
        <v>16.7</v>
      </c>
      <c r="AH74" s="5">
        <v>354</v>
      </c>
      <c r="AI74" s="5">
        <v>9.3000000000000007</v>
      </c>
      <c r="AJ74">
        <v>8.89</v>
      </c>
      <c r="AK74">
        <v>14.76</v>
      </c>
      <c r="AL74">
        <v>1.26</v>
      </c>
      <c r="AM74">
        <v>1.1599999999999999</v>
      </c>
      <c r="AN74">
        <v>0.08</v>
      </c>
      <c r="AO74" s="5">
        <v>0.18</v>
      </c>
      <c r="AP74" s="5" t="s">
        <v>98</v>
      </c>
      <c r="AQ74" t="s">
        <v>56</v>
      </c>
      <c r="AR74" s="5" t="s">
        <v>97</v>
      </c>
      <c r="AS74" s="6" t="s">
        <v>292</v>
      </c>
    </row>
    <row r="75" spans="1:224" x14ac:dyDescent="0.25">
      <c r="A75" t="s">
        <v>120</v>
      </c>
      <c r="B75" s="6">
        <v>2</v>
      </c>
      <c r="C75">
        <v>3</v>
      </c>
      <c r="E75">
        <v>50</v>
      </c>
      <c r="F75">
        <v>168</v>
      </c>
      <c r="G75">
        <v>2</v>
      </c>
      <c r="H75" t="s">
        <v>39</v>
      </c>
      <c r="I75" t="s">
        <v>40</v>
      </c>
      <c r="J75" s="7">
        <v>7.4</v>
      </c>
      <c r="K75" s="6">
        <v>58</v>
      </c>
      <c r="L75" s="6">
        <v>0.8</v>
      </c>
      <c r="M75" s="5">
        <v>2</v>
      </c>
      <c r="N75" s="1">
        <v>41431</v>
      </c>
      <c r="O75">
        <v>75</v>
      </c>
      <c r="P75">
        <v>9</v>
      </c>
      <c r="Q75">
        <v>500013710</v>
      </c>
      <c r="R75">
        <v>17108</v>
      </c>
      <c r="S75">
        <v>305</v>
      </c>
      <c r="T75" s="1">
        <v>40752</v>
      </c>
      <c r="U75" s="6">
        <v>62.8</v>
      </c>
      <c r="V75" s="5">
        <v>0.413793103</v>
      </c>
      <c r="W75" s="5">
        <v>4</v>
      </c>
      <c r="X75" s="5">
        <v>6</v>
      </c>
      <c r="Y75" s="5">
        <v>129</v>
      </c>
      <c r="Z75" s="5">
        <v>26.68</v>
      </c>
      <c r="AA75" s="5">
        <v>7.5</v>
      </c>
      <c r="AB75" s="5">
        <v>12.4</v>
      </c>
      <c r="AC75" s="5">
        <v>40.799999999999997</v>
      </c>
      <c r="AD75" s="5">
        <v>54.4</v>
      </c>
      <c r="AE75" s="5">
        <v>16.5</v>
      </c>
      <c r="AF75" s="5">
        <v>30.4</v>
      </c>
      <c r="AG75" s="5">
        <v>16.100000000000001</v>
      </c>
      <c r="AH75" s="5">
        <v>330</v>
      </c>
      <c r="AI75" s="5">
        <v>11.6</v>
      </c>
      <c r="AJ75">
        <v>12.19</v>
      </c>
      <c r="AK75">
        <v>11.55</v>
      </c>
      <c r="AL75">
        <v>0.56000000000000005</v>
      </c>
      <c r="AM75">
        <v>1.41</v>
      </c>
      <c r="AN75">
        <v>0.05</v>
      </c>
      <c r="AO75" s="5">
        <v>0.91</v>
      </c>
      <c r="AP75" s="5" t="s">
        <v>119</v>
      </c>
      <c r="AQ75" t="s">
        <v>74</v>
      </c>
      <c r="AR75" s="5" t="s">
        <v>118</v>
      </c>
      <c r="AS75" s="6" t="s">
        <v>292</v>
      </c>
    </row>
    <row r="76" spans="1:224" x14ac:dyDescent="0.25">
      <c r="A76" t="s">
        <v>165</v>
      </c>
      <c r="B76" s="6">
        <v>1</v>
      </c>
      <c r="C76">
        <v>3</v>
      </c>
      <c r="E76">
        <v>573</v>
      </c>
      <c r="F76">
        <v>168</v>
      </c>
      <c r="G76">
        <v>2</v>
      </c>
      <c r="H76" t="s">
        <v>39</v>
      </c>
      <c r="I76" t="s">
        <v>40</v>
      </c>
      <c r="J76" s="7">
        <v>8.9</v>
      </c>
      <c r="K76" s="6">
        <v>58</v>
      </c>
      <c r="L76" s="6">
        <v>1.9</v>
      </c>
      <c r="M76" s="5">
        <v>1</v>
      </c>
      <c r="N76" s="1">
        <v>41433</v>
      </c>
      <c r="O76">
        <v>86</v>
      </c>
      <c r="P76">
        <v>9.5</v>
      </c>
      <c r="Q76">
        <v>500013356</v>
      </c>
      <c r="R76">
        <v>15705</v>
      </c>
      <c r="S76">
        <v>10905</v>
      </c>
      <c r="T76" s="1">
        <v>40746</v>
      </c>
      <c r="U76" s="6">
        <v>58.4</v>
      </c>
      <c r="V76" s="5">
        <v>0.53582554500000001</v>
      </c>
      <c r="W76" s="5">
        <v>1</v>
      </c>
      <c r="X76" s="5">
        <v>19</v>
      </c>
      <c r="Y76" s="5">
        <v>130</v>
      </c>
      <c r="Z76" s="5">
        <v>23.11</v>
      </c>
      <c r="AA76" s="5">
        <v>6.64</v>
      </c>
      <c r="AB76" s="5">
        <v>11.9</v>
      </c>
      <c r="AC76" s="5">
        <v>39.799999999999997</v>
      </c>
      <c r="AD76" s="5">
        <v>59.9</v>
      </c>
      <c r="AE76" s="5">
        <v>17.899999999999999</v>
      </c>
      <c r="AF76" s="5">
        <v>29.9</v>
      </c>
      <c r="AG76" s="5">
        <v>14.7</v>
      </c>
      <c r="AH76" s="5">
        <v>219</v>
      </c>
      <c r="AI76" s="5">
        <v>10.1</v>
      </c>
      <c r="AJ76">
        <v>10.96</v>
      </c>
      <c r="AK76">
        <v>10.33</v>
      </c>
      <c r="AL76">
        <v>0.82</v>
      </c>
      <c r="AM76">
        <v>0.83</v>
      </c>
      <c r="AN76">
        <v>0.05</v>
      </c>
      <c r="AO76" s="5">
        <v>0.12</v>
      </c>
      <c r="AP76" s="5" t="s">
        <v>164</v>
      </c>
      <c r="AQ76" t="s">
        <v>88</v>
      </c>
      <c r="AR76" s="5" t="s">
        <v>163</v>
      </c>
      <c r="AS76" s="6" t="s">
        <v>292</v>
      </c>
    </row>
    <row r="77" spans="1:224" x14ac:dyDescent="0.25">
      <c r="A77" s="6" t="s">
        <v>193</v>
      </c>
      <c r="B77" s="6">
        <v>1</v>
      </c>
      <c r="C77" s="6">
        <v>3</v>
      </c>
      <c r="D77" s="6"/>
      <c r="E77" s="6">
        <v>42</v>
      </c>
      <c r="F77" s="6">
        <v>168</v>
      </c>
      <c r="G77" s="6">
        <v>1</v>
      </c>
      <c r="H77" s="6" t="s">
        <v>39</v>
      </c>
      <c r="I77" s="6" t="s">
        <v>40</v>
      </c>
      <c r="J77" s="7">
        <v>7.2</v>
      </c>
      <c r="K77" s="6">
        <v>70</v>
      </c>
      <c r="L77" s="6">
        <v>1.1000000000000001</v>
      </c>
      <c r="M77" s="5">
        <v>3</v>
      </c>
      <c r="N77" s="1">
        <v>41429</v>
      </c>
      <c r="O77" s="6">
        <v>96</v>
      </c>
      <c r="P77" s="6">
        <v>9.5</v>
      </c>
      <c r="Q77" s="6">
        <v>500013570</v>
      </c>
      <c r="R77" s="6">
        <v>12608</v>
      </c>
      <c r="S77" s="6">
        <v>16901</v>
      </c>
      <c r="T77" s="1">
        <v>40750</v>
      </c>
      <c r="U77" s="6">
        <v>64</v>
      </c>
      <c r="V77" s="5">
        <v>0.36393713799999999</v>
      </c>
      <c r="W77" s="5">
        <v>3</v>
      </c>
      <c r="X77" s="5">
        <v>10</v>
      </c>
      <c r="Y77" s="5">
        <v>129</v>
      </c>
      <c r="Z77" s="5">
        <v>31.09</v>
      </c>
      <c r="AA77" s="5">
        <v>7.03</v>
      </c>
      <c r="AB77" s="5">
        <v>12</v>
      </c>
      <c r="AC77" s="5">
        <v>40</v>
      </c>
      <c r="AD77" s="5">
        <v>56.9</v>
      </c>
      <c r="AE77" s="5">
        <v>17</v>
      </c>
      <c r="AF77" s="5">
        <v>29.9</v>
      </c>
      <c r="AG77" s="5">
        <v>16.2</v>
      </c>
      <c r="AH77" s="5">
        <v>440</v>
      </c>
      <c r="AI77" s="5">
        <v>8.3000000000000007</v>
      </c>
      <c r="AJ77" s="6">
        <v>10.63</v>
      </c>
      <c r="AK77" s="6">
        <v>18.03</v>
      </c>
      <c r="AL77" s="6">
        <v>0.87</v>
      </c>
      <c r="AM77" s="6">
        <v>0.62</v>
      </c>
      <c r="AN77" s="6">
        <v>0.09</v>
      </c>
      <c r="AO77" s="5">
        <v>0.81</v>
      </c>
      <c r="AP77" s="5" t="s">
        <v>192</v>
      </c>
      <c r="AQ77" s="6" t="s">
        <v>88</v>
      </c>
      <c r="AR77" s="5" t="s">
        <v>191</v>
      </c>
      <c r="AS77" s="6" t="s">
        <v>292</v>
      </c>
    </row>
    <row r="78" spans="1:224" x14ac:dyDescent="0.25">
      <c r="A78" s="6" t="s">
        <v>217</v>
      </c>
      <c r="B78" s="6">
        <v>1</v>
      </c>
      <c r="C78" s="6">
        <v>3</v>
      </c>
      <c r="D78" s="6"/>
      <c r="E78" s="6">
        <v>21</v>
      </c>
      <c r="F78" s="6">
        <v>168</v>
      </c>
      <c r="G78" s="6">
        <v>1</v>
      </c>
      <c r="H78" s="6" t="s">
        <v>39</v>
      </c>
      <c r="I78" s="6" t="s">
        <v>40</v>
      </c>
      <c r="J78" s="7">
        <v>8.9</v>
      </c>
      <c r="K78" s="6">
        <v>51</v>
      </c>
      <c r="L78" s="6">
        <v>1.6</v>
      </c>
      <c r="M78" s="5">
        <v>3</v>
      </c>
      <c r="N78" s="1">
        <v>41435</v>
      </c>
      <c r="O78" s="6">
        <v>70</v>
      </c>
      <c r="P78" s="6">
        <v>9.6999999999999993</v>
      </c>
      <c r="Q78" s="6">
        <v>500013235</v>
      </c>
      <c r="R78" s="6">
        <v>4304</v>
      </c>
      <c r="S78" s="6">
        <v>15901</v>
      </c>
      <c r="T78" s="1">
        <v>40744</v>
      </c>
      <c r="U78" s="6">
        <v>63.4</v>
      </c>
      <c r="V78" s="5">
        <v>0.45057471300000002</v>
      </c>
      <c r="W78" s="5">
        <v>7</v>
      </c>
      <c r="X78" s="5">
        <v>20</v>
      </c>
      <c r="Y78" s="5">
        <v>130</v>
      </c>
      <c r="Z78" s="5">
        <v>12.61</v>
      </c>
      <c r="AA78" s="5">
        <v>3.61</v>
      </c>
      <c r="AB78" s="5">
        <v>5.9</v>
      </c>
      <c r="AC78" s="5">
        <v>19.100000000000001</v>
      </c>
      <c r="AD78" s="5">
        <v>53.1</v>
      </c>
      <c r="AE78" s="5">
        <v>16.399999999999999</v>
      </c>
      <c r="AF78" s="5">
        <v>30.8</v>
      </c>
      <c r="AG78" s="5">
        <v>16</v>
      </c>
      <c r="AH78" s="5">
        <v>151</v>
      </c>
      <c r="AI78" s="5">
        <v>9.9</v>
      </c>
      <c r="AJ78" s="6">
        <v>5.72</v>
      </c>
      <c r="AK78" s="6">
        <v>5.35</v>
      </c>
      <c r="AL78" s="6">
        <v>0.19</v>
      </c>
      <c r="AM78" s="6">
        <v>1.1599999999999999</v>
      </c>
      <c r="AN78" s="6">
        <v>0.01</v>
      </c>
      <c r="AO78" s="5">
        <v>0.18</v>
      </c>
      <c r="AP78" s="5" t="s">
        <v>216</v>
      </c>
      <c r="AQ78" s="6" t="s">
        <v>56</v>
      </c>
      <c r="AR78" s="5" t="s">
        <v>215</v>
      </c>
      <c r="AS78" s="6" t="s">
        <v>292</v>
      </c>
      <c r="HJ78" s="6"/>
      <c r="HK78" s="6"/>
      <c r="HL78" s="6"/>
    </row>
    <row r="79" spans="1:224" x14ac:dyDescent="0.25">
      <c r="A79" s="6" t="s">
        <v>226</v>
      </c>
      <c r="B79" s="6">
        <v>2</v>
      </c>
      <c r="C79" s="6">
        <v>3</v>
      </c>
      <c r="D79" s="6"/>
      <c r="E79" s="6">
        <v>144</v>
      </c>
      <c r="F79" s="6">
        <v>168</v>
      </c>
      <c r="G79" s="6">
        <v>1</v>
      </c>
      <c r="H79" s="6" t="s">
        <v>39</v>
      </c>
      <c r="I79" s="6" t="s">
        <v>40</v>
      </c>
      <c r="J79" s="7">
        <v>8.6999999999999993</v>
      </c>
      <c r="K79" s="6">
        <v>62</v>
      </c>
      <c r="L79" s="6">
        <v>1.6</v>
      </c>
      <c r="M79" s="5">
        <v>3</v>
      </c>
      <c r="N79" s="1">
        <v>41435</v>
      </c>
      <c r="O79" s="6">
        <v>84</v>
      </c>
      <c r="P79" s="6">
        <v>9.6</v>
      </c>
      <c r="Q79" s="6">
        <v>500013696</v>
      </c>
      <c r="R79" s="6">
        <v>15511</v>
      </c>
      <c r="S79" s="6">
        <v>16901</v>
      </c>
      <c r="T79" s="1">
        <v>40752</v>
      </c>
      <c r="U79" s="6">
        <v>60.6</v>
      </c>
      <c r="V79" s="5">
        <v>0.44317096499999997</v>
      </c>
      <c r="W79" s="5">
        <v>24</v>
      </c>
      <c r="X79" s="5">
        <v>7</v>
      </c>
      <c r="Y79" s="5">
        <v>129</v>
      </c>
      <c r="Z79" s="5">
        <v>29.86</v>
      </c>
      <c r="AA79" s="5">
        <v>7.52</v>
      </c>
      <c r="AB79" s="5">
        <v>11.9</v>
      </c>
      <c r="AC79" s="5">
        <v>39.1</v>
      </c>
      <c r="AD79" s="5">
        <v>52</v>
      </c>
      <c r="AE79" s="5">
        <v>15.8</v>
      </c>
      <c r="AF79" s="5">
        <v>30.5</v>
      </c>
      <c r="AG79" s="5">
        <v>16.100000000000001</v>
      </c>
      <c r="AH79" s="5">
        <v>285</v>
      </c>
      <c r="AI79" s="5">
        <v>9.1999999999999993</v>
      </c>
      <c r="AJ79" s="6">
        <v>12.09</v>
      </c>
      <c r="AK79" s="6">
        <v>14.81</v>
      </c>
      <c r="AL79" s="6">
        <v>0.63</v>
      </c>
      <c r="AM79" s="6">
        <v>1.52</v>
      </c>
      <c r="AN79" s="6">
        <v>0.06</v>
      </c>
      <c r="AO79" s="5">
        <v>0.75</v>
      </c>
      <c r="AP79" s="5" t="s">
        <v>225</v>
      </c>
      <c r="AQ79" s="6" t="s">
        <v>74</v>
      </c>
      <c r="AR79" s="5" t="s">
        <v>224</v>
      </c>
      <c r="AS79" s="6" t="s">
        <v>292</v>
      </c>
    </row>
    <row r="80" spans="1:224" s="2" customFormat="1" x14ac:dyDescent="0.25">
      <c r="A80" s="6" t="s">
        <v>244</v>
      </c>
      <c r="B80" s="6">
        <v>2</v>
      </c>
      <c r="C80" s="6">
        <v>3</v>
      </c>
      <c r="D80" s="6"/>
      <c r="E80" s="6">
        <v>13</v>
      </c>
      <c r="F80" s="6">
        <v>168</v>
      </c>
      <c r="G80" s="6">
        <v>1</v>
      </c>
      <c r="H80" s="6" t="s">
        <v>39</v>
      </c>
      <c r="I80" s="6" t="s">
        <v>40</v>
      </c>
      <c r="J80" s="7">
        <v>8.4</v>
      </c>
      <c r="K80" s="6">
        <v>31</v>
      </c>
      <c r="L80" s="6">
        <v>2.1</v>
      </c>
      <c r="M80" s="5">
        <v>3</v>
      </c>
      <c r="N80" s="1">
        <v>41430</v>
      </c>
      <c r="O80" s="6">
        <v>80</v>
      </c>
      <c r="P80" s="6">
        <v>9.8000000000000007</v>
      </c>
      <c r="Q80" s="6">
        <v>500013164</v>
      </c>
      <c r="R80" s="6">
        <v>17008</v>
      </c>
      <c r="S80" s="6">
        <v>15901</v>
      </c>
      <c r="T80" s="1">
        <v>40742</v>
      </c>
      <c r="U80" s="6">
        <v>52.4</v>
      </c>
      <c r="V80" s="5">
        <v>0.67759562799999995</v>
      </c>
      <c r="W80" s="5">
        <v>9</v>
      </c>
      <c r="X80" s="5">
        <v>11</v>
      </c>
      <c r="Y80" s="5">
        <v>129</v>
      </c>
      <c r="Z80" s="5">
        <v>45.24</v>
      </c>
      <c r="AA80" s="5">
        <v>7.34</v>
      </c>
      <c r="AB80" s="5">
        <v>12.7</v>
      </c>
      <c r="AC80" s="5">
        <v>41.6</v>
      </c>
      <c r="AD80" s="5">
        <v>56.8</v>
      </c>
      <c r="AE80" s="5">
        <v>17.3</v>
      </c>
      <c r="AF80" s="5">
        <v>30.4</v>
      </c>
      <c r="AG80" s="5">
        <v>16.899999999999999</v>
      </c>
      <c r="AH80" s="5">
        <v>302</v>
      </c>
      <c r="AI80" s="5">
        <v>10.5</v>
      </c>
      <c r="AJ80" s="6">
        <v>26.74</v>
      </c>
      <c r="AK80" s="6">
        <v>14.43</v>
      </c>
      <c r="AL80" s="6">
        <v>0.72</v>
      </c>
      <c r="AM80" s="6">
        <v>2.13</v>
      </c>
      <c r="AN80" s="6">
        <v>0.27</v>
      </c>
      <c r="AO80" s="5">
        <v>0.95</v>
      </c>
      <c r="AP80" s="5" t="s">
        <v>243</v>
      </c>
      <c r="AQ80" s="6" t="s">
        <v>70</v>
      </c>
      <c r="AR80" s="5" t="s">
        <v>242</v>
      </c>
      <c r="AS80" s="6" t="s">
        <v>292</v>
      </c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6"/>
      <c r="HK80" s="6"/>
      <c r="HL80" s="6"/>
    </row>
  </sheetData>
  <sortState ref="A2:HQ81">
    <sortCondition ref="F2:F81"/>
    <sortCondition ref="I2:I81"/>
    <sortCondition ref="H2:H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workbookViewId="0">
      <selection sqref="A1:AS45"/>
    </sheetView>
  </sheetViews>
  <sheetFormatPr defaultRowHeight="15" x14ac:dyDescent="0.25"/>
  <sheetData>
    <row r="1" spans="1:43" x14ac:dyDescent="0.25">
      <c r="A1" s="6" t="s">
        <v>37</v>
      </c>
      <c r="B1" s="6" t="s">
        <v>293</v>
      </c>
      <c r="C1" s="6" t="s">
        <v>287</v>
      </c>
      <c r="D1" s="6" t="s">
        <v>288</v>
      </c>
      <c r="E1" s="6" t="s">
        <v>1</v>
      </c>
      <c r="F1" s="6" t="s">
        <v>2</v>
      </c>
      <c r="G1" s="6" t="s">
        <v>3</v>
      </c>
      <c r="H1" s="6" t="s">
        <v>5</v>
      </c>
      <c r="I1" s="6" t="s">
        <v>6</v>
      </c>
      <c r="J1" s="6" t="s">
        <v>7</v>
      </c>
      <c r="K1" s="6" t="s">
        <v>4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289</v>
      </c>
      <c r="T1" s="6" t="s">
        <v>16</v>
      </c>
      <c r="U1" s="6" t="s">
        <v>15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0</v>
      </c>
      <c r="AQ1" s="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ISS.RNA-seq.final.metadata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</dc:creator>
  <cp:lastModifiedBy>Haibo</cp:lastModifiedBy>
  <dcterms:created xsi:type="dcterms:W3CDTF">2015-09-23T17:39:48Z</dcterms:created>
  <dcterms:modified xsi:type="dcterms:W3CDTF">2015-10-16T02:31:18Z</dcterms:modified>
</cp:coreProperties>
</file>