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9" yWindow="-109" windowWidth="19426" windowHeight="10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9" i="1" l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G18" i="1" l="1"/>
  <c r="F18" i="1"/>
  <c r="G16" i="1"/>
  <c r="F16" i="1"/>
  <c r="I22" i="1"/>
  <c r="J24" i="1" l="1"/>
  <c r="J25" i="1"/>
  <c r="J26" i="1"/>
  <c r="I24" i="1"/>
  <c r="I25" i="1"/>
  <c r="I26" i="1"/>
  <c r="I23" i="1"/>
  <c r="J23" i="1"/>
  <c r="J22" i="1"/>
  <c r="G19" i="1" l="1"/>
  <c r="F19" i="1"/>
  <c r="G17" i="1"/>
  <c r="F17" i="1"/>
  <c r="G15" i="1"/>
  <c r="F15" i="1"/>
  <c r="G9" i="1"/>
  <c r="G10" i="1"/>
  <c r="G11" i="1"/>
  <c r="G12" i="1"/>
  <c r="F9" i="1"/>
  <c r="F10" i="1"/>
  <c r="F11" i="1"/>
  <c r="F12" i="1"/>
  <c r="G8" i="1"/>
  <c r="F8" i="1"/>
</calcChain>
</file>

<file path=xl/sharedStrings.xml><?xml version="1.0" encoding="utf-8"?>
<sst xmlns="http://schemas.openxmlformats.org/spreadsheetml/2006/main" count="51" uniqueCount="39">
  <si>
    <t>学习速率</t>
    <phoneticPr fontId="1" type="noConversion"/>
  </si>
  <si>
    <t>隐藏层神经元个数</t>
    <phoneticPr fontId="1" type="noConversion"/>
  </si>
  <si>
    <t>迭代次数</t>
    <phoneticPr fontId="1" type="noConversion"/>
  </si>
  <si>
    <t>FF</t>
    <phoneticPr fontId="1" type="noConversion"/>
  </si>
  <si>
    <t>FT</t>
    <phoneticPr fontId="1" type="noConversion"/>
  </si>
  <si>
    <t>TF</t>
    <phoneticPr fontId="1" type="noConversion"/>
  </si>
  <si>
    <t>TT</t>
    <phoneticPr fontId="1" type="noConversion"/>
  </si>
  <si>
    <t>误登率</t>
    <phoneticPr fontId="1" type="noConversion"/>
  </si>
  <si>
    <t>误杀率</t>
    <phoneticPr fontId="1" type="noConversion"/>
  </si>
  <si>
    <t>核函数</t>
    <phoneticPr fontId="1" type="noConversion"/>
  </si>
  <si>
    <t>RBF</t>
    <phoneticPr fontId="1" type="noConversion"/>
  </si>
  <si>
    <t>sigmoid</t>
    <phoneticPr fontId="1" type="noConversion"/>
  </si>
  <si>
    <t>linear</t>
    <phoneticPr fontId="1" type="noConversion"/>
  </si>
  <si>
    <t>gamma</t>
    <phoneticPr fontId="1" type="noConversion"/>
  </si>
  <si>
    <t>学习速率</t>
    <phoneticPr fontId="1" type="noConversion"/>
  </si>
  <si>
    <t>FF</t>
    <phoneticPr fontId="1" type="noConversion"/>
  </si>
  <si>
    <t>FT</t>
    <phoneticPr fontId="1" type="noConversion"/>
  </si>
  <si>
    <t>TF</t>
    <phoneticPr fontId="1" type="noConversion"/>
  </si>
  <si>
    <t>TT</t>
    <phoneticPr fontId="1" type="noConversion"/>
  </si>
  <si>
    <t>误登率</t>
    <phoneticPr fontId="1" type="noConversion"/>
  </si>
  <si>
    <t>误杀率</t>
    <phoneticPr fontId="1" type="noConversion"/>
  </si>
  <si>
    <t>K</t>
    <phoneticPr fontId="1" type="noConversion"/>
  </si>
  <si>
    <t>迭代次数</t>
    <phoneticPr fontId="1" type="noConversion"/>
  </si>
  <si>
    <t xml:space="preserve">      0x1</t>
  </si>
  <si>
    <t>Loss</t>
    <phoneticPr fontId="1" type="noConversion"/>
  </si>
  <si>
    <t>Accuracy</t>
    <phoneticPr fontId="1" type="noConversion"/>
  </si>
  <si>
    <t>Recall</t>
    <phoneticPr fontId="1" type="noConversion"/>
  </si>
  <si>
    <t>FF</t>
    <phoneticPr fontId="1" type="noConversion"/>
  </si>
  <si>
    <t>FT</t>
    <phoneticPr fontId="1" type="noConversion"/>
  </si>
  <si>
    <t>TT</t>
    <phoneticPr fontId="1" type="noConversion"/>
  </si>
  <si>
    <t>TF</t>
    <phoneticPr fontId="1" type="noConversion"/>
  </si>
  <si>
    <t>误登率</t>
    <phoneticPr fontId="1" type="noConversion"/>
  </si>
  <si>
    <t>误杀率</t>
    <phoneticPr fontId="1" type="noConversion"/>
  </si>
  <si>
    <t>负正类比例</t>
    <phoneticPr fontId="1" type="noConversion"/>
  </si>
  <si>
    <t>SVM</t>
    <phoneticPr fontId="1" type="noConversion"/>
  </si>
  <si>
    <t>KNN</t>
    <phoneticPr fontId="1" type="noConversion"/>
  </si>
  <si>
    <t>Logistic Regression</t>
    <phoneticPr fontId="1" type="noConversion"/>
  </si>
  <si>
    <t>LSTM: 学习速率：0.015 隐藏层神经元个数：200 迭代次数：50</t>
    <phoneticPr fontId="1" type="noConversion"/>
  </si>
  <si>
    <t>LSTM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</si>
</sst>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68C8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/>
    <xf numFmtId="0" fontId="0" fillId="5" borderId="0" xfId="0" applyNumberFormat="1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16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A7" zoomScale="115" zoomScaleNormal="115" workbookViewId="0">
      <selection activeCell="N19" sqref="N19"/>
    </sheetView>
  </sheetViews>
  <sheetFormatPr defaultRowHeight="14.3" x14ac:dyDescent="0.25"/>
  <cols>
    <col min="1" max="1" width="9.875" customWidth="1"/>
    <col min="2" max="2" width="16.625" customWidth="1"/>
    <col min="13" max="13" width="8.125" customWidth="1"/>
    <col min="14" max="14" width="7.5" customWidth="1"/>
  </cols>
  <sheetData>
    <row r="1" spans="1:15" x14ac:dyDescent="0.25">
      <c r="A1" s="12" t="s">
        <v>34</v>
      </c>
      <c r="B1" s="12"/>
      <c r="C1" s="12"/>
      <c r="D1" s="12"/>
      <c r="E1" s="12"/>
      <c r="F1" s="12"/>
      <c r="G1" s="12"/>
      <c r="H1" s="12"/>
      <c r="I1" s="12"/>
      <c r="J1" s="2"/>
      <c r="K1" s="2"/>
      <c r="L1" s="2"/>
      <c r="M1" s="2"/>
      <c r="N1" s="2"/>
    </row>
    <row r="2" spans="1:15" x14ac:dyDescent="0.25">
      <c r="A2" s="4" t="s">
        <v>9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</row>
    <row r="3" spans="1:15" x14ac:dyDescent="0.25">
      <c r="A3" s="4" t="s">
        <v>10</v>
      </c>
      <c r="B3" s="4">
        <v>20</v>
      </c>
      <c r="C3" s="4">
        <v>0.8</v>
      </c>
      <c r="D3" s="4">
        <v>1332</v>
      </c>
      <c r="E3" s="4">
        <v>0</v>
      </c>
      <c r="F3" s="4">
        <v>109</v>
      </c>
      <c r="G3" s="4">
        <v>0</v>
      </c>
      <c r="H3" s="4">
        <v>0</v>
      </c>
      <c r="I3" s="4">
        <v>1</v>
      </c>
    </row>
    <row r="4" spans="1:15" x14ac:dyDescent="0.25">
      <c r="A4" s="4" t="s">
        <v>11</v>
      </c>
      <c r="B4" s="4"/>
      <c r="C4" s="4"/>
      <c r="D4" s="4">
        <v>1332</v>
      </c>
      <c r="E4" s="4">
        <v>0</v>
      </c>
      <c r="F4" s="4">
        <v>109</v>
      </c>
      <c r="G4" s="4">
        <v>0</v>
      </c>
      <c r="H4" s="4">
        <v>0</v>
      </c>
      <c r="I4" s="4">
        <v>1</v>
      </c>
    </row>
    <row r="5" spans="1:15" x14ac:dyDescent="0.25">
      <c r="A5" s="4" t="s">
        <v>12</v>
      </c>
      <c r="B5" s="4"/>
      <c r="C5" s="4">
        <v>0.1</v>
      </c>
      <c r="D5" s="4">
        <v>1332</v>
      </c>
      <c r="E5" s="4">
        <v>0</v>
      </c>
      <c r="F5" s="4">
        <v>109</v>
      </c>
      <c r="G5" s="4">
        <v>0</v>
      </c>
      <c r="H5" s="4">
        <v>0</v>
      </c>
      <c r="I5" s="4">
        <v>1</v>
      </c>
    </row>
    <row r="6" spans="1:15" x14ac:dyDescent="0.25">
      <c r="A6" s="13" t="s">
        <v>35</v>
      </c>
      <c r="B6" s="13"/>
      <c r="C6" s="13"/>
      <c r="D6" s="13"/>
      <c r="E6" s="13"/>
      <c r="F6" s="13"/>
      <c r="G6" s="13"/>
      <c r="H6" s="7"/>
      <c r="I6" s="3"/>
    </row>
    <row r="7" spans="1:15" x14ac:dyDescent="0.25">
      <c r="A7" s="5" t="s">
        <v>21</v>
      </c>
      <c r="B7" s="5" t="s">
        <v>15</v>
      </c>
      <c r="C7" s="5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1"/>
      <c r="I7" s="1"/>
    </row>
    <row r="8" spans="1:15" x14ac:dyDescent="0.25">
      <c r="A8" s="5">
        <v>5</v>
      </c>
      <c r="B8" s="5">
        <v>1302</v>
      </c>
      <c r="C8" s="5">
        <v>30</v>
      </c>
      <c r="D8" s="6">
        <v>87</v>
      </c>
      <c r="E8" s="6">
        <v>22</v>
      </c>
      <c r="F8" s="6">
        <f>C8/(C8+B8)</f>
        <v>2.2522522522522521E-2</v>
      </c>
      <c r="G8" s="5">
        <f>D8/(D8+E8)</f>
        <v>0.79816513761467889</v>
      </c>
    </row>
    <row r="9" spans="1:15" x14ac:dyDescent="0.25">
      <c r="A9" s="5">
        <v>7</v>
      </c>
      <c r="B9" s="5">
        <v>1307</v>
      </c>
      <c r="C9" s="5">
        <v>25</v>
      </c>
      <c r="D9" s="6">
        <v>89</v>
      </c>
      <c r="E9" s="6">
        <v>20</v>
      </c>
      <c r="F9" s="6">
        <f t="shared" ref="F9:F12" si="0">C9/(C9+B9)</f>
        <v>1.8768768768768769E-2</v>
      </c>
      <c r="G9" s="5">
        <f t="shared" ref="G9:G12" si="1">D9/(D9+E9)</f>
        <v>0.8165137614678899</v>
      </c>
      <c r="O9" s="3"/>
    </row>
    <row r="10" spans="1:15" x14ac:dyDescent="0.25">
      <c r="A10" s="5">
        <v>9</v>
      </c>
      <c r="B10" s="5">
        <v>1311</v>
      </c>
      <c r="C10" s="5">
        <v>21</v>
      </c>
      <c r="D10" s="6">
        <v>88</v>
      </c>
      <c r="E10" s="6">
        <v>21</v>
      </c>
      <c r="F10" s="6">
        <f t="shared" si="0"/>
        <v>1.5765765765765764E-2</v>
      </c>
      <c r="G10" s="5">
        <f t="shared" si="1"/>
        <v>0.80733944954128445</v>
      </c>
    </row>
    <row r="11" spans="1:15" x14ac:dyDescent="0.25">
      <c r="A11" s="5">
        <v>15</v>
      </c>
      <c r="B11" s="5">
        <v>1319</v>
      </c>
      <c r="C11" s="5">
        <v>13</v>
      </c>
      <c r="D11" s="6">
        <v>91</v>
      </c>
      <c r="E11" s="6">
        <v>18</v>
      </c>
      <c r="F11" s="6">
        <f t="shared" si="0"/>
        <v>9.7597597597597601E-3</v>
      </c>
      <c r="G11" s="5">
        <f t="shared" si="1"/>
        <v>0.83486238532110091</v>
      </c>
    </row>
    <row r="12" spans="1:15" x14ac:dyDescent="0.25">
      <c r="A12" s="5">
        <v>33</v>
      </c>
      <c r="B12" s="5">
        <v>1332</v>
      </c>
      <c r="C12" s="5">
        <v>0</v>
      </c>
      <c r="D12" s="6">
        <v>109</v>
      </c>
      <c r="E12" s="6">
        <v>0</v>
      </c>
      <c r="F12" s="6">
        <f t="shared" si="0"/>
        <v>0</v>
      </c>
      <c r="G12" s="5">
        <f t="shared" si="1"/>
        <v>1</v>
      </c>
    </row>
    <row r="13" spans="1:15" x14ac:dyDescent="0.25">
      <c r="A13" s="14" t="s">
        <v>36</v>
      </c>
      <c r="B13" s="14"/>
      <c r="C13" s="14"/>
      <c r="D13" s="14"/>
      <c r="E13" s="14"/>
      <c r="F13" s="14"/>
      <c r="G13" s="14"/>
    </row>
    <row r="14" spans="1:15" x14ac:dyDescent="0.25">
      <c r="A14" s="8" t="s">
        <v>22</v>
      </c>
      <c r="B14" s="8" t="s">
        <v>15</v>
      </c>
      <c r="C14" s="8" t="s">
        <v>16</v>
      </c>
      <c r="D14" s="8" t="s">
        <v>17</v>
      </c>
      <c r="E14" s="8" t="s">
        <v>18</v>
      </c>
      <c r="F14" s="8" t="s">
        <v>19</v>
      </c>
      <c r="G14" s="8" t="s">
        <v>20</v>
      </c>
    </row>
    <row r="15" spans="1:15" x14ac:dyDescent="0.25">
      <c r="A15" s="8">
        <v>10</v>
      </c>
      <c r="B15" s="8">
        <v>1092</v>
      </c>
      <c r="C15" s="8">
        <v>240</v>
      </c>
      <c r="D15" s="9">
        <v>83</v>
      </c>
      <c r="E15" s="9">
        <v>26</v>
      </c>
      <c r="F15" s="9">
        <f>C15/(C15+B15)</f>
        <v>0.18018018018018017</v>
      </c>
      <c r="G15" s="8">
        <f>D15/(D15+E15)</f>
        <v>0.76146788990825687</v>
      </c>
    </row>
    <row r="16" spans="1:15" x14ac:dyDescent="0.25">
      <c r="A16" s="8">
        <v>50</v>
      </c>
      <c r="B16" s="8">
        <v>1088</v>
      </c>
      <c r="C16" s="8">
        <v>244</v>
      </c>
      <c r="D16" s="9">
        <v>82</v>
      </c>
      <c r="E16" s="9">
        <v>27</v>
      </c>
      <c r="F16" s="9">
        <f>C16/(C16+B16)</f>
        <v>0.18318318318318319</v>
      </c>
      <c r="G16" s="8">
        <f>D16/(D16+E16)</f>
        <v>0.75229357798165142</v>
      </c>
    </row>
    <row r="17" spans="1:14" x14ac:dyDescent="0.25">
      <c r="A17" s="8">
        <v>100</v>
      </c>
      <c r="B17" s="8">
        <v>1088</v>
      </c>
      <c r="C17" s="8">
        <v>244</v>
      </c>
      <c r="D17" s="9">
        <v>82</v>
      </c>
      <c r="E17" s="9">
        <v>27</v>
      </c>
      <c r="F17" s="9">
        <f>C17/(C17+B17)</f>
        <v>0.18318318318318319</v>
      </c>
      <c r="G17" s="8">
        <f>D17/(D17+E17)</f>
        <v>0.75229357798165142</v>
      </c>
    </row>
    <row r="18" spans="1:14" x14ac:dyDescent="0.25">
      <c r="A18" s="8">
        <v>200</v>
      </c>
      <c r="B18" s="8">
        <v>1088</v>
      </c>
      <c r="C18" s="8">
        <v>244</v>
      </c>
      <c r="D18" s="9">
        <v>82</v>
      </c>
      <c r="E18" s="9">
        <v>27</v>
      </c>
      <c r="F18" s="9">
        <f>C18/(C18+B18)</f>
        <v>0.18318318318318319</v>
      </c>
      <c r="G18" s="8">
        <f>D18/(D18+E18)</f>
        <v>0.75229357798165142</v>
      </c>
    </row>
    <row r="19" spans="1:14" x14ac:dyDescent="0.25">
      <c r="A19" s="8">
        <v>1000</v>
      </c>
      <c r="B19" s="8">
        <v>1088</v>
      </c>
      <c r="C19" s="8">
        <v>244</v>
      </c>
      <c r="D19" s="9">
        <v>82</v>
      </c>
      <c r="E19" s="9">
        <v>27</v>
      </c>
      <c r="F19" s="9">
        <f>C19/(C19+B19)</f>
        <v>0.18318318318318319</v>
      </c>
      <c r="G19" s="8">
        <f>D19/(D19+E19)</f>
        <v>0.75229357798165142</v>
      </c>
    </row>
    <row r="20" spans="1:14" x14ac:dyDescent="0.25">
      <c r="A20" s="15" t="s">
        <v>37</v>
      </c>
      <c r="B20" s="15"/>
      <c r="C20" s="15"/>
      <c r="D20" s="15"/>
      <c r="E20" s="15"/>
      <c r="F20" s="15"/>
      <c r="G20" s="15"/>
      <c r="H20" s="15"/>
      <c r="I20" s="15"/>
      <c r="J20" s="15"/>
    </row>
    <row r="21" spans="1:14" x14ac:dyDescent="0.25">
      <c r="A21" s="10" t="s">
        <v>33</v>
      </c>
      <c r="B21" s="10" t="s">
        <v>24</v>
      </c>
      <c r="C21" s="10" t="s">
        <v>25</v>
      </c>
      <c r="D21" s="10" t="s">
        <v>26</v>
      </c>
      <c r="E21" s="10" t="s">
        <v>27</v>
      </c>
      <c r="F21" s="10" t="s">
        <v>28</v>
      </c>
      <c r="G21" s="10" t="s">
        <v>30</v>
      </c>
      <c r="H21" s="10" t="s">
        <v>29</v>
      </c>
      <c r="I21" s="10" t="s">
        <v>31</v>
      </c>
      <c r="J21" s="10" t="s">
        <v>32</v>
      </c>
    </row>
    <row r="22" spans="1:14" x14ac:dyDescent="0.25">
      <c r="A22" s="11">
        <v>1</v>
      </c>
      <c r="B22" s="10">
        <v>4.0000000000000001E-3</v>
      </c>
      <c r="C22" s="10">
        <v>0.49</v>
      </c>
      <c r="D22" s="10">
        <v>0.97</v>
      </c>
      <c r="E22" s="10">
        <v>610</v>
      </c>
      <c r="F22" s="10">
        <v>722</v>
      </c>
      <c r="G22" s="10">
        <v>3</v>
      </c>
      <c r="H22" s="10">
        <v>106</v>
      </c>
      <c r="I22" s="10">
        <f>F22/(F22+E22)</f>
        <v>0.54204204204204209</v>
      </c>
      <c r="J22" s="10">
        <f>G22/(H22+G22)</f>
        <v>2.7522935779816515E-2</v>
      </c>
    </row>
    <row r="23" spans="1:14" x14ac:dyDescent="0.25">
      <c r="A23" s="11">
        <v>2</v>
      </c>
      <c r="B23" s="10">
        <v>1E-3</v>
      </c>
      <c r="C23" s="10">
        <v>0.93</v>
      </c>
      <c r="D23" s="10">
        <v>0.92</v>
      </c>
      <c r="E23" s="10">
        <v>1249</v>
      </c>
      <c r="F23" s="10">
        <v>83</v>
      </c>
      <c r="G23" s="10">
        <v>9</v>
      </c>
      <c r="H23" s="10">
        <v>100</v>
      </c>
      <c r="I23" s="10">
        <f>F23/(F23+E23)</f>
        <v>6.231231231231231E-2</v>
      </c>
      <c r="J23" s="10">
        <f>G23/(H23+G23)</f>
        <v>8.2568807339449546E-2</v>
      </c>
      <c r="K23" s="1"/>
      <c r="L23" s="1"/>
      <c r="M23" s="1"/>
      <c r="N23" s="1"/>
    </row>
    <row r="24" spans="1:14" x14ac:dyDescent="0.25">
      <c r="A24" s="11">
        <v>5</v>
      </c>
      <c r="B24" s="10">
        <v>8.0000000000000002E-3</v>
      </c>
      <c r="C24" s="10">
        <v>0.91</v>
      </c>
      <c r="D24" s="10">
        <v>0.92</v>
      </c>
      <c r="E24" s="10">
        <v>1221</v>
      </c>
      <c r="F24" s="10">
        <v>111</v>
      </c>
      <c r="G24" s="10">
        <v>9</v>
      </c>
      <c r="H24" s="10">
        <v>100</v>
      </c>
      <c r="I24" s="10">
        <f t="shared" ref="I24:I26" si="2">F24/(F24+E24)</f>
        <v>8.3333333333333329E-2</v>
      </c>
      <c r="J24" s="10">
        <f t="shared" ref="J24:J26" si="3">G24/(H24+G24)</f>
        <v>8.2568807339449546E-2</v>
      </c>
    </row>
    <row r="25" spans="1:14" x14ac:dyDescent="0.25">
      <c r="A25" s="11">
        <v>10</v>
      </c>
      <c r="B25" s="10">
        <v>3.0000000000000001E-3</v>
      </c>
      <c r="C25" s="10">
        <v>0.95</v>
      </c>
      <c r="D25" s="10">
        <v>0.88</v>
      </c>
      <c r="E25" s="10">
        <v>1274</v>
      </c>
      <c r="F25" s="10">
        <v>58</v>
      </c>
      <c r="G25" s="10">
        <v>12</v>
      </c>
      <c r="H25" s="10">
        <v>97</v>
      </c>
      <c r="I25" s="10">
        <f t="shared" si="2"/>
        <v>4.3543543543543541E-2</v>
      </c>
      <c r="J25" s="10">
        <f t="shared" si="3"/>
        <v>0.11009174311926606</v>
      </c>
    </row>
    <row r="26" spans="1:14" x14ac:dyDescent="0.25">
      <c r="A26" s="11">
        <v>18</v>
      </c>
      <c r="B26" s="10">
        <v>3.0000000000000001E-3</v>
      </c>
      <c r="C26" s="10">
        <v>0.95</v>
      </c>
      <c r="D26" s="10">
        <v>0.93</v>
      </c>
      <c r="E26" s="10">
        <v>1234</v>
      </c>
      <c r="F26" s="10">
        <v>98</v>
      </c>
      <c r="G26" s="10">
        <v>8</v>
      </c>
      <c r="H26" s="10">
        <v>101</v>
      </c>
      <c r="I26" s="10">
        <f t="shared" si="2"/>
        <v>7.3573573573573567E-2</v>
      </c>
      <c r="J26" s="10">
        <f t="shared" si="3"/>
        <v>7.3394495412844041E-2</v>
      </c>
    </row>
    <row r="27" spans="1:14" x14ac:dyDescent="0.25">
      <c r="A27" s="23" t="s">
        <v>38</v>
      </c>
      <c r="B27" s="24"/>
      <c r="C27" s="24"/>
      <c r="D27" s="24"/>
      <c r="E27" s="24"/>
      <c r="F27" s="24"/>
      <c r="G27" s="24"/>
      <c r="H27" s="24"/>
      <c r="I27" s="25"/>
      <c r="J27" s="16"/>
      <c r="K27" s="16"/>
      <c r="L27" s="16"/>
      <c r="M27" s="16"/>
      <c r="N27" s="16"/>
    </row>
    <row r="28" spans="1:14" x14ac:dyDescent="0.25">
      <c r="A28" s="17" t="s">
        <v>0</v>
      </c>
      <c r="B28" s="18" t="s">
        <v>1</v>
      </c>
      <c r="C28" s="18" t="s">
        <v>2</v>
      </c>
      <c r="D28" s="18" t="s">
        <v>3</v>
      </c>
      <c r="E28" s="18" t="s">
        <v>4</v>
      </c>
      <c r="F28" s="18" t="s">
        <v>5</v>
      </c>
      <c r="G28" s="18" t="s">
        <v>6</v>
      </c>
      <c r="H28" s="18" t="s">
        <v>7</v>
      </c>
      <c r="I28" s="19" t="s">
        <v>8</v>
      </c>
    </row>
    <row r="29" spans="1:14" x14ac:dyDescent="0.25">
      <c r="A29" s="20">
        <v>0.01</v>
      </c>
      <c r="B29" s="20">
        <v>100</v>
      </c>
      <c r="C29" s="20">
        <v>50</v>
      </c>
      <c r="D29" s="20">
        <v>1310</v>
      </c>
      <c r="E29" s="20">
        <v>22</v>
      </c>
      <c r="F29" s="20">
        <v>53</v>
      </c>
      <c r="G29" s="20">
        <v>56</v>
      </c>
      <c r="H29" s="21">
        <f>E29/(E29+D29)</f>
        <v>1.6516516516516516E-2</v>
      </c>
      <c r="I29" s="22">
        <f>F29/(F29+G29)</f>
        <v>0.48623853211009177</v>
      </c>
    </row>
    <row r="30" spans="1:14" x14ac:dyDescent="0.25">
      <c r="A30" s="20">
        <v>0.01</v>
      </c>
      <c r="B30" s="20">
        <v>200</v>
      </c>
      <c r="C30" s="20">
        <v>50</v>
      </c>
      <c r="D30" s="20">
        <v>1309</v>
      </c>
      <c r="E30" s="20">
        <v>23</v>
      </c>
      <c r="F30" s="20">
        <v>43</v>
      </c>
      <c r="G30" s="20">
        <v>66</v>
      </c>
      <c r="H30" s="21">
        <f>E30/(E30+D30)</f>
        <v>1.7267267267267267E-2</v>
      </c>
      <c r="I30" s="22">
        <f>F30/(F30+G30)</f>
        <v>0.39449541284403672</v>
      </c>
    </row>
    <row r="31" spans="1:14" x14ac:dyDescent="0.25">
      <c r="A31" s="20">
        <v>0.01</v>
      </c>
      <c r="B31" s="20">
        <v>50</v>
      </c>
      <c r="C31" s="20">
        <v>50</v>
      </c>
      <c r="D31" s="20">
        <v>1297</v>
      </c>
      <c r="E31" s="20">
        <v>35</v>
      </c>
      <c r="F31" s="20">
        <v>36</v>
      </c>
      <c r="G31" s="20">
        <v>73</v>
      </c>
      <c r="H31" s="21">
        <f>E31/(E31+D31)</f>
        <v>2.6276276276276277E-2</v>
      </c>
      <c r="I31" s="22">
        <f>F31/(F31+G31)</f>
        <v>0.33027522935779818</v>
      </c>
    </row>
    <row r="32" spans="1:14" x14ac:dyDescent="0.25">
      <c r="A32" s="20">
        <v>0.01</v>
      </c>
      <c r="B32" s="20">
        <v>100</v>
      </c>
      <c r="C32" s="20">
        <v>200</v>
      </c>
      <c r="D32" s="20">
        <v>1286</v>
      </c>
      <c r="E32" s="20">
        <v>46</v>
      </c>
      <c r="F32" s="20">
        <v>27</v>
      </c>
      <c r="G32" s="20">
        <v>82</v>
      </c>
      <c r="H32" s="21">
        <f>E32/(E32+D32)</f>
        <v>3.4534534534534533E-2</v>
      </c>
      <c r="I32" s="22">
        <f>F32/(F32+G32)</f>
        <v>0.24770642201834864</v>
      </c>
    </row>
    <row r="33" spans="1:15" x14ac:dyDescent="0.25">
      <c r="A33" s="20">
        <v>8.0000000000000002E-3</v>
      </c>
      <c r="B33" s="20">
        <v>200</v>
      </c>
      <c r="C33" s="20">
        <v>50</v>
      </c>
      <c r="D33" s="20">
        <v>1325</v>
      </c>
      <c r="E33" s="20">
        <v>7</v>
      </c>
      <c r="F33" s="20">
        <v>49</v>
      </c>
      <c r="G33" s="20">
        <v>60</v>
      </c>
      <c r="H33" s="21">
        <f>E33/(E33+D33)</f>
        <v>5.2552552552552556E-3</v>
      </c>
      <c r="I33" s="22">
        <f>F33/(F33+G33)</f>
        <v>0.44954128440366975</v>
      </c>
    </row>
    <row r="34" spans="1:15" x14ac:dyDescent="0.25">
      <c r="A34" s="20">
        <v>8.0000000000000002E-3</v>
      </c>
      <c r="B34" s="20">
        <v>100</v>
      </c>
      <c r="C34" s="20">
        <v>50</v>
      </c>
      <c r="D34" s="20">
        <v>1310</v>
      </c>
      <c r="E34" s="20">
        <v>22</v>
      </c>
      <c r="F34" s="20">
        <v>42</v>
      </c>
      <c r="G34" s="20">
        <v>67</v>
      </c>
      <c r="H34" s="21">
        <f>E34/(E34+D34)</f>
        <v>1.6516516516516516E-2</v>
      </c>
      <c r="I34" s="22">
        <f>F34/(F34+G34)</f>
        <v>0.38532110091743121</v>
      </c>
    </row>
    <row r="35" spans="1:15" x14ac:dyDescent="0.25">
      <c r="A35" s="20">
        <v>1.4999999999999999E-2</v>
      </c>
      <c r="B35" s="20">
        <v>200</v>
      </c>
      <c r="C35" s="20">
        <v>50</v>
      </c>
      <c r="D35" s="20">
        <v>1278</v>
      </c>
      <c r="E35" s="20">
        <v>54</v>
      </c>
      <c r="F35" s="20">
        <v>14</v>
      </c>
      <c r="G35" s="20">
        <v>95</v>
      </c>
      <c r="H35" s="26">
        <f>E35/(E35+D35)</f>
        <v>4.0540540540540543E-2</v>
      </c>
      <c r="I35" s="27">
        <f>F35/(F35+G35)</f>
        <v>0.12844036697247707</v>
      </c>
    </row>
    <row r="36" spans="1:15" x14ac:dyDescent="0.25">
      <c r="A36" s="20">
        <v>1.4999999999999999E-2</v>
      </c>
      <c r="B36" s="20">
        <v>100</v>
      </c>
      <c r="C36" s="20">
        <v>50</v>
      </c>
      <c r="D36" s="20">
        <v>1306</v>
      </c>
      <c r="E36" s="20">
        <v>26</v>
      </c>
      <c r="F36" s="20">
        <v>47</v>
      </c>
      <c r="G36" s="20">
        <v>62</v>
      </c>
      <c r="H36" s="21">
        <f>E36/(E36+D36)</f>
        <v>1.951951951951952E-2</v>
      </c>
      <c r="I36" s="22">
        <f>F36/(F36+G36)</f>
        <v>0.43119266055045874</v>
      </c>
    </row>
    <row r="37" spans="1:15" x14ac:dyDescent="0.25">
      <c r="A37" s="20">
        <v>1.4999999999999999E-2</v>
      </c>
      <c r="B37" s="20">
        <v>50</v>
      </c>
      <c r="C37" s="20">
        <v>50</v>
      </c>
      <c r="D37" s="20">
        <v>1313</v>
      </c>
      <c r="E37" s="20">
        <v>19</v>
      </c>
      <c r="F37" s="20">
        <v>50</v>
      </c>
      <c r="G37" s="20">
        <v>59</v>
      </c>
      <c r="H37" s="21">
        <f>E37/(E37+D37)</f>
        <v>1.4264264264264264E-2</v>
      </c>
      <c r="I37" s="22">
        <f>F37/(F37+G37)</f>
        <v>0.45871559633027525</v>
      </c>
      <c r="O37" t="s">
        <v>23</v>
      </c>
    </row>
    <row r="38" spans="1:15" x14ac:dyDescent="0.25">
      <c r="A38" s="20">
        <v>8.0000000000000002E-3</v>
      </c>
      <c r="B38" s="20">
        <v>50</v>
      </c>
      <c r="C38" s="20">
        <v>50</v>
      </c>
      <c r="D38" s="20">
        <v>1316</v>
      </c>
      <c r="E38" s="20">
        <v>16</v>
      </c>
      <c r="F38" s="20">
        <v>82</v>
      </c>
      <c r="G38" s="20">
        <v>27</v>
      </c>
      <c r="H38" s="21">
        <f>E38/(E38+D38)</f>
        <v>1.2012012012012012E-2</v>
      </c>
      <c r="I38" s="22">
        <f>F38/(F38+G38)</f>
        <v>0.75229357798165142</v>
      </c>
    </row>
    <row r="39" spans="1:15" x14ac:dyDescent="0.25">
      <c r="A39" s="20">
        <v>7.4999999999999997E-3</v>
      </c>
      <c r="B39" s="20">
        <v>100</v>
      </c>
      <c r="C39" s="20">
        <v>50</v>
      </c>
      <c r="D39" s="20">
        <v>1316</v>
      </c>
      <c r="E39" s="20">
        <v>16</v>
      </c>
      <c r="F39" s="20">
        <v>66</v>
      </c>
      <c r="G39" s="20">
        <v>43</v>
      </c>
      <c r="H39" s="21">
        <f>E39/(E39+D39)</f>
        <v>1.2012012012012012E-2</v>
      </c>
      <c r="I39" s="22">
        <f>F39/(F39+G39)</f>
        <v>0.60550458715596334</v>
      </c>
    </row>
    <row r="40" spans="1:15" x14ac:dyDescent="0.25">
      <c r="A40" s="20">
        <v>1E-3</v>
      </c>
      <c r="B40" s="20">
        <v>100</v>
      </c>
      <c r="C40" s="20">
        <v>50</v>
      </c>
      <c r="D40" s="20">
        <v>1331</v>
      </c>
      <c r="E40" s="20">
        <v>1</v>
      </c>
      <c r="F40" s="20">
        <v>109</v>
      </c>
      <c r="G40" s="20">
        <v>0</v>
      </c>
      <c r="H40" s="21">
        <f>E40/(E40+D40)</f>
        <v>7.5075075075075074E-4</v>
      </c>
      <c r="I40" s="22">
        <f>F40/(F40+G40)</f>
        <v>1</v>
      </c>
      <c r="O40" s="3"/>
    </row>
    <row r="41" spans="1:15" x14ac:dyDescent="0.25">
      <c r="A41" s="20">
        <v>0.1</v>
      </c>
      <c r="B41" s="20">
        <v>100</v>
      </c>
      <c r="C41" s="20">
        <v>50</v>
      </c>
      <c r="D41" s="20">
        <v>1210</v>
      </c>
      <c r="E41" s="20">
        <v>122</v>
      </c>
      <c r="F41" s="20">
        <v>22</v>
      </c>
      <c r="G41" s="20">
        <v>87</v>
      </c>
      <c r="H41" s="21">
        <f>E41/(E41+D41)</f>
        <v>9.1591591591591595E-2</v>
      </c>
      <c r="I41" s="22">
        <f>F41/(F41+G41)</f>
        <v>0.20183486238532111</v>
      </c>
    </row>
    <row r="42" spans="1:15" x14ac:dyDescent="0.25">
      <c r="A42" s="20">
        <v>7.4999999999999997E-3</v>
      </c>
      <c r="B42" s="20">
        <v>100</v>
      </c>
      <c r="C42" s="20">
        <v>25</v>
      </c>
      <c r="D42" s="20">
        <v>1294</v>
      </c>
      <c r="E42" s="20">
        <v>38</v>
      </c>
      <c r="F42" s="20">
        <v>50</v>
      </c>
      <c r="G42" s="20">
        <v>59</v>
      </c>
      <c r="H42" s="21">
        <f>E42/(E42+D42)</f>
        <v>2.8528528528528527E-2</v>
      </c>
      <c r="I42" s="22">
        <f>F42/(F42+G42)</f>
        <v>0.45871559633027525</v>
      </c>
    </row>
    <row r="43" spans="1:15" x14ac:dyDescent="0.25">
      <c r="A43" s="20">
        <v>0.01</v>
      </c>
      <c r="B43" s="20">
        <v>100</v>
      </c>
      <c r="C43" s="20">
        <v>25</v>
      </c>
      <c r="D43" s="20">
        <v>1322</v>
      </c>
      <c r="E43" s="20">
        <v>10</v>
      </c>
      <c r="F43" s="20">
        <v>60</v>
      </c>
      <c r="G43" s="20">
        <v>49</v>
      </c>
      <c r="H43" s="21">
        <f>E43/(E43+D43)</f>
        <v>7.5075075075075074E-3</v>
      </c>
      <c r="I43" s="22">
        <f>F43/(F43+G43)</f>
        <v>0.55045871559633031</v>
      </c>
    </row>
  </sheetData>
  <mergeCells count="5">
    <mergeCell ref="A27:I27"/>
    <mergeCell ref="A1:I1"/>
    <mergeCell ref="A6:G6"/>
    <mergeCell ref="A13:G13"/>
    <mergeCell ref="A20:J20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2019-05-20T13:31:34Z</dcterms:modified>
</cp:coreProperties>
</file>