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178" documentId="13_ncr:1_{E843358B-5C6F-49CF-9974-9C5B55D21C98}" xr6:coauthVersionLast="47" xr6:coauthVersionMax="47" xr10:uidLastSave="{30827C1C-81EC-436F-94B3-A47C645C2FDE}"/>
  <bookViews>
    <workbookView xWindow="29760" yWindow="960" windowWidth="16200" windowHeight="9300" activeTab="5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6" l="1"/>
  <c r="K33" i="8"/>
  <c r="X5" i="6"/>
  <c r="C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1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<sst xmlns="http://schemas.openxmlformats.org/spreadsheetml/2006/main" count="1094" uniqueCount="126">
  <si>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</si>
  <si>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</si>
  <si>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</si>
  <si>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</si>
  <si>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</si>
  <si>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</si>
  <si>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</si>
  <si>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</si>
  <si>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</si>
  <si>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</si>
  <si>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</si>
  <si>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</si>
  <si>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</si>
  <si>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</si>
  <si>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</si>
  <si>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</si>
  <si>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</si>
  <si>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</si>
  <si>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</si>
  <si>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</si>
  <si>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</si>
  <si>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</si>
  <si>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</si>
  <si>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</si>
  <si>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</si>
  <si>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</si>
  <si>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</si>
  <si>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</si>
  <si>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</si>
  <si>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</si>
  <si>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</si>
  <si>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</si>
  <si>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</si>
  <si>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</si>
  <si>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</si>
  <si>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</si>
  <si>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</si>
  <si>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</si>
  <si>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</si>
  <si>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</si>
  <si>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</si>
  <si>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</si>
  <si>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</si>
  <si>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</si>
  <si>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</si>
  <si>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</si>
  <si>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</si>
  <si>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</si>
  <si>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</si>
  <si>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</si>
  <si>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</si>
  <si>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</si>
  <si>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</si>
  <si>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</si>
  <si>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</si>
  <si>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</si>
  <si>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</si>
  <si>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</si>
  <si>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</si>
  <si>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</si>
  <si>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</si>
  <si>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</si>
  <si>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</si>
  <si>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</si>
  <si>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</si>
  <si>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</si>
  <si>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</si>
  <si>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</si>
  <si>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</si>
  <si>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</si>
  <si>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</si>
  <si>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</si>
  <si>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</si>
  <si>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</si>
  <si>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</si>
  <si>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</si>
  <si>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</si>
  <si>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</si>
  <si>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</si>
  <si>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</si>
  <si>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</si>
  <si>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</si>
  <si>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</si>
  <si>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</si>
  <si>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</si>
  <si>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</si>
  <si>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</si>
  <si>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</si>
  <si>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</si>
  <si>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</si>
  <si>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</si>
  <si>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</si>
  <si>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</si>
  <si>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</si>
  <si>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</si>
  <si>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</si>
  <si>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GCM5</t>
  </si>
  <si>
    <t>start</t>
  </si>
  <si>
    <t>end</t>
  </si>
  <si>
    <t>A</t>
  </si>
  <si>
    <t>B</t>
  </si>
  <si>
    <t>C</t>
  </si>
  <si>
    <t>D</t>
  </si>
  <si>
    <t>R version</t>
  </si>
  <si>
    <t>3.5.3</t>
  </si>
  <si>
    <t>4.0.4</t>
  </si>
  <si>
    <t>R versions installed: 3.5, 4.0 and 4.1</t>
  </si>
  <si>
    <t>4.1.0</t>
  </si>
  <si>
    <t>15feb-am</t>
  </si>
  <si>
    <t>16feb-am</t>
  </si>
  <si>
    <t>17feb-pm</t>
  </si>
  <si>
    <t>20feb-pm</t>
  </si>
  <si>
    <t>21feb-am</t>
  </si>
  <si>
    <t>24feb-am</t>
  </si>
  <si>
    <t>24feb-pm</t>
  </si>
  <si>
    <t>26feb-pm</t>
  </si>
  <si>
    <t>28feb-pm</t>
  </si>
  <si>
    <t>01mar-am</t>
  </si>
  <si>
    <t>02mar-pm</t>
  </si>
  <si>
    <t>03mar-pm</t>
  </si>
  <si>
    <t>06mar-am</t>
  </si>
  <si>
    <t>08mar-pm</t>
  </si>
  <si>
    <t>10mar-am</t>
  </si>
  <si>
    <t>13mar-am</t>
  </si>
  <si>
    <t>15mar-am</t>
  </si>
  <si>
    <t>17mar-pm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</si>
</sst>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2" xfId="0" applyFont="1" applyBorder="1"/>
    <xf numFmtId="9" fontId="2" fillId="0" borderId="0" xfId="1" applyFon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10" fillId="0" borderId="0" xfId="0" applyFont="1"/>
    <xf numFmtId="0" fontId="3" fillId="0" borderId="0" xfId="0" applyFont="1"/>
    <xf numFmtId="0" fontId="10" fillId="0" borderId="0" xfId="0" applyFont="1" applyFill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664062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92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93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A20" sqref="A20:XFD20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f t="shared" si="0"/>
        <v>20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20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20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20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20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20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 t="shared" si="0"/>
        <v>20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20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20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20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20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G30"/>
  <sheetViews>
    <sheetView tabSelected="1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C25" sqref="AC25"/>
    </sheetView>
  </sheetViews>
  <sheetFormatPr baseColWidth="10" defaultColWidth="11.5546875" defaultRowHeight="14.4" x14ac:dyDescent="0.3"/>
  <cols>
    <col min="1" max="1" width="4.5546875" style="2" customWidth="1"/>
    <col min="2" max="2" width="20.109375" style="8" bestFit="1" customWidth="1"/>
    <col min="3" max="11" width="4.88671875" style="8" hidden="1" customWidth="1"/>
    <col min="12" max="22" width="5.88671875" style="8" hidden="1" customWidth="1"/>
    <col min="23" max="24" width="9.6640625" style="8" customWidth="1"/>
    <col min="25" max="25" width="4.109375" style="8" customWidth="1"/>
    <col min="26" max="26" width="4.88671875" style="8" customWidth="1"/>
    <col min="27" max="27" width="18.6640625" style="8" bestFit="1" customWidth="1"/>
    <col min="28" max="29" width="11.5546875" style="8"/>
    <col min="30" max="33" width="3.44140625" style="21" customWidth="1"/>
    <col min="34" max="16384" width="11.5546875" style="8"/>
  </cols>
  <sheetData>
    <row r="1" spans="1:33" ht="18" x14ac:dyDescent="0.35">
      <c r="A1" s="26">
        <f ca="1">TODAY()</f>
        <v>44637</v>
      </c>
      <c r="B1" s="26"/>
    </row>
    <row r="2" spans="1:33" x14ac:dyDescent="0.3">
      <c r="C2" s="24" t="s">
        <v>96</v>
      </c>
      <c r="D2" s="24"/>
      <c r="E2" s="24"/>
      <c r="F2" s="25"/>
      <c r="G2" s="24" t="s">
        <v>96</v>
      </c>
      <c r="H2" s="24"/>
      <c r="I2" s="24"/>
      <c r="J2" s="25"/>
      <c r="K2" s="24" t="s">
        <v>96</v>
      </c>
      <c r="L2" s="24"/>
      <c r="M2" s="24"/>
      <c r="N2" s="25"/>
      <c r="O2" s="24" t="s">
        <v>96</v>
      </c>
      <c r="P2" s="24"/>
      <c r="Q2" s="24"/>
      <c r="R2" s="25"/>
      <c r="S2" s="24" t="s">
        <v>96</v>
      </c>
      <c r="T2" s="24"/>
      <c r="U2" s="24"/>
      <c r="V2" s="25"/>
    </row>
    <row r="3" spans="1:33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3" t="s">
        <v>53</v>
      </c>
      <c r="G3" s="12" t="s">
        <v>54</v>
      </c>
      <c r="H3" s="12" t="s">
        <v>55</v>
      </c>
      <c r="I3" s="12" t="s">
        <v>56</v>
      </c>
      <c r="J3" s="13" t="s">
        <v>57</v>
      </c>
      <c r="K3" s="12" t="s">
        <v>58</v>
      </c>
      <c r="L3" s="12" t="s">
        <v>59</v>
      </c>
      <c r="M3" s="12" t="s">
        <v>60</v>
      </c>
      <c r="N3" s="13" t="s">
        <v>61</v>
      </c>
      <c r="O3" s="12" t="s">
        <v>62</v>
      </c>
      <c r="P3" s="12" t="s">
        <v>63</v>
      </c>
      <c r="Q3" s="12" t="s">
        <v>64</v>
      </c>
      <c r="R3" s="13" t="s">
        <v>65</v>
      </c>
      <c r="S3" s="12" t="s">
        <v>66</v>
      </c>
      <c r="T3" s="12" t="s">
        <v>67</v>
      </c>
      <c r="U3" s="12" t="s">
        <v>68</v>
      </c>
      <c r="V3" s="13" t="s">
        <v>69</v>
      </c>
      <c r="W3" s="10" t="s">
        <v>71</v>
      </c>
      <c r="X3" s="10" t="s">
        <v>70</v>
      </c>
      <c r="Z3" s="10" t="s">
        <v>90</v>
      </c>
      <c r="AA3" s="10" t="s">
        <v>91</v>
      </c>
      <c r="AB3" s="10" t="s">
        <v>97</v>
      </c>
      <c r="AC3" s="10" t="s">
        <v>98</v>
      </c>
      <c r="AD3" s="22" t="s">
        <v>99</v>
      </c>
      <c r="AE3" s="22" t="s">
        <v>100</v>
      </c>
      <c r="AF3" s="22" t="s">
        <v>101</v>
      </c>
      <c r="AG3" s="22" t="s">
        <v>102</v>
      </c>
    </row>
    <row r="4" spans="1:33" x14ac:dyDescent="0.3">
      <c r="A4" s="2">
        <v>1</v>
      </c>
      <c r="B4" s="2" t="s">
        <v>21</v>
      </c>
      <c r="C4" s="15"/>
      <c r="D4" s="16"/>
      <c r="E4" s="16"/>
      <c r="F4" s="17"/>
      <c r="G4" s="16"/>
      <c r="H4" s="16"/>
      <c r="I4" s="16"/>
      <c r="J4" s="17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8">
        <v>20</v>
      </c>
      <c r="X4" s="8">
        <f>20-W4</f>
        <v>0</v>
      </c>
      <c r="AA4" s="7" t="s">
        <v>74</v>
      </c>
      <c r="AB4" s="8" t="s">
        <v>108</v>
      </c>
      <c r="AC4" s="8" t="s">
        <v>109</v>
      </c>
    </row>
    <row r="5" spans="1:33" x14ac:dyDescent="0.3">
      <c r="A5" s="2">
        <f>+A4+1</f>
        <v>2</v>
      </c>
      <c r="B5" s="2" t="s">
        <v>6</v>
      </c>
      <c r="C5" s="15"/>
      <c r="D5" s="16"/>
      <c r="E5" s="16"/>
      <c r="F5" s="17"/>
      <c r="G5" s="16"/>
      <c r="H5" s="16"/>
      <c r="I5" s="16"/>
      <c r="J5" s="17"/>
      <c r="K5" s="16"/>
      <c r="L5" s="16"/>
      <c r="M5" s="16"/>
      <c r="N5" s="17"/>
      <c r="O5" s="16"/>
      <c r="P5" s="16"/>
      <c r="Q5" s="16"/>
      <c r="R5" s="17"/>
      <c r="S5" s="16"/>
      <c r="T5" s="16"/>
      <c r="U5" s="16"/>
      <c r="V5" s="17"/>
      <c r="W5" s="8">
        <v>20</v>
      </c>
      <c r="X5" s="8">
        <f t="shared" ref="X5:X27" si="0">20-W5</f>
        <v>0</v>
      </c>
      <c r="AA5" s="7" t="s">
        <v>89</v>
      </c>
      <c r="AB5" s="8" t="s">
        <v>108</v>
      </c>
      <c r="AC5" s="8" t="s">
        <v>111</v>
      </c>
    </row>
    <row r="6" spans="1:33" x14ac:dyDescent="0.3">
      <c r="A6" s="2">
        <f>+A5+1</f>
        <v>3</v>
      </c>
      <c r="B6" s="2" t="s">
        <v>13</v>
      </c>
      <c r="C6" s="15"/>
      <c r="D6" s="16"/>
      <c r="E6" s="16"/>
      <c r="F6" s="17"/>
      <c r="G6" s="16"/>
      <c r="H6" s="16"/>
      <c r="I6" s="16"/>
      <c r="J6" s="17"/>
      <c r="K6" s="16"/>
      <c r="L6" s="16"/>
      <c r="M6" s="16"/>
      <c r="N6" s="17"/>
      <c r="O6" s="16"/>
      <c r="P6" s="16"/>
      <c r="Q6" s="16"/>
      <c r="R6" s="17"/>
      <c r="S6" s="16"/>
      <c r="T6" s="16"/>
      <c r="U6" s="16"/>
      <c r="V6" s="17"/>
      <c r="W6" s="8">
        <v>20</v>
      </c>
      <c r="X6" s="8">
        <f t="shared" si="0"/>
        <v>0</v>
      </c>
      <c r="AA6" s="7" t="s">
        <v>82</v>
      </c>
      <c r="AB6" s="8" t="s">
        <v>116</v>
      </c>
      <c r="AC6" s="8" t="s">
        <v>117</v>
      </c>
    </row>
    <row r="7" spans="1:33" x14ac:dyDescent="0.3">
      <c r="A7" s="2">
        <f>+A6+1</f>
        <v>4</v>
      </c>
      <c r="B7" s="2" t="s">
        <v>15</v>
      </c>
      <c r="C7" s="15"/>
      <c r="D7" s="16"/>
      <c r="E7" s="16"/>
      <c r="F7" s="17"/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6"/>
      <c r="T7" s="16"/>
      <c r="U7" s="16"/>
      <c r="V7" s="17"/>
      <c r="W7" s="8">
        <v>20</v>
      </c>
      <c r="X7" s="8">
        <f t="shared" si="0"/>
        <v>0</v>
      </c>
      <c r="AA7" s="7" t="s">
        <v>86</v>
      </c>
      <c r="AB7" s="8" t="s">
        <v>108</v>
      </c>
      <c r="AC7" s="8" t="s">
        <v>114</v>
      </c>
    </row>
    <row r="8" spans="1:33" x14ac:dyDescent="0.3">
      <c r="A8" s="2">
        <f t="shared" ref="A8:A27" si="1">+A7+1</f>
        <v>5</v>
      </c>
      <c r="B8" s="2" t="s">
        <v>17</v>
      </c>
      <c r="C8" s="15"/>
      <c r="D8" s="16"/>
      <c r="E8" s="16"/>
      <c r="F8" s="17"/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8">
        <v>20</v>
      </c>
      <c r="X8" s="8">
        <f t="shared" si="0"/>
        <v>0</v>
      </c>
      <c r="AA8" s="7" t="s">
        <v>87</v>
      </c>
      <c r="AB8" s="8" t="s">
        <v>108</v>
      </c>
      <c r="AC8" s="8" t="s">
        <v>113</v>
      </c>
    </row>
    <row r="9" spans="1:33" x14ac:dyDescent="0.3">
      <c r="A9" s="2">
        <f t="shared" si="1"/>
        <v>6</v>
      </c>
      <c r="B9" s="2" t="s">
        <v>19</v>
      </c>
      <c r="C9" s="15"/>
      <c r="D9" s="16"/>
      <c r="E9" s="16"/>
      <c r="F9" s="17"/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8">
        <v>20</v>
      </c>
      <c r="X9" s="8">
        <f t="shared" si="0"/>
        <v>0</v>
      </c>
      <c r="AA9" s="7" t="s">
        <v>82</v>
      </c>
      <c r="AB9" s="8" t="s">
        <v>108</v>
      </c>
      <c r="AC9" s="8" t="s">
        <v>110</v>
      </c>
    </row>
    <row r="10" spans="1:33" x14ac:dyDescent="0.3">
      <c r="A10" s="2">
        <f t="shared" si="1"/>
        <v>7</v>
      </c>
      <c r="B10" s="2" t="s">
        <v>22</v>
      </c>
      <c r="C10" s="15"/>
      <c r="D10" s="16"/>
      <c r="E10" s="16"/>
      <c r="F10" s="17"/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8">
        <v>20</v>
      </c>
      <c r="X10" s="8">
        <f t="shared" si="0"/>
        <v>0</v>
      </c>
      <c r="AA10" s="7" t="s">
        <v>72</v>
      </c>
      <c r="AB10" s="8" t="s">
        <v>108</v>
      </c>
      <c r="AC10" s="8" t="s">
        <v>111</v>
      </c>
    </row>
    <row r="11" spans="1:33" x14ac:dyDescent="0.3">
      <c r="A11" s="2">
        <f t="shared" si="1"/>
        <v>8</v>
      </c>
      <c r="B11" s="2" t="s">
        <v>37</v>
      </c>
      <c r="C11" s="15"/>
      <c r="D11" s="16"/>
      <c r="E11" s="16"/>
      <c r="F11" s="17"/>
      <c r="G11" s="16"/>
      <c r="H11" s="16"/>
      <c r="I11" s="16"/>
      <c r="J11" s="17"/>
      <c r="K11" s="16"/>
      <c r="L11" s="16"/>
      <c r="M11" s="16"/>
      <c r="N11" s="17"/>
      <c r="O11" s="16"/>
      <c r="P11" s="16"/>
      <c r="Q11" s="16"/>
      <c r="R11" s="17"/>
      <c r="S11" s="16"/>
      <c r="T11" s="16"/>
      <c r="U11" s="16"/>
      <c r="V11" s="17"/>
      <c r="W11" s="8">
        <v>20</v>
      </c>
      <c r="X11" s="8">
        <f t="shared" si="0"/>
        <v>0</v>
      </c>
      <c r="AA11" s="7" t="s">
        <v>74</v>
      </c>
      <c r="AB11" s="8" t="s">
        <v>109</v>
      </c>
      <c r="AC11" s="8" t="s">
        <v>115</v>
      </c>
    </row>
    <row r="12" spans="1:33" x14ac:dyDescent="0.3">
      <c r="A12" s="2">
        <f t="shared" si="1"/>
        <v>9</v>
      </c>
      <c r="B12" s="2" t="s">
        <v>23</v>
      </c>
      <c r="C12" s="15"/>
      <c r="D12" s="16"/>
      <c r="E12" s="16"/>
      <c r="F12" s="17"/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8">
        <v>20</v>
      </c>
      <c r="X12" s="8">
        <f t="shared" si="0"/>
        <v>0</v>
      </c>
      <c r="AA12" s="7" t="s">
        <v>82</v>
      </c>
      <c r="AB12" s="8" t="s">
        <v>110</v>
      </c>
      <c r="AC12" s="8" t="s">
        <v>112</v>
      </c>
    </row>
    <row r="13" spans="1:33" x14ac:dyDescent="0.3">
      <c r="A13" s="2">
        <f t="shared" si="1"/>
        <v>10</v>
      </c>
      <c r="B13" s="2" t="s">
        <v>24</v>
      </c>
      <c r="C13" s="15"/>
      <c r="D13" s="16"/>
      <c r="E13" s="16"/>
      <c r="F13" s="17"/>
      <c r="G13" s="16"/>
      <c r="H13" s="16"/>
      <c r="I13" s="16"/>
      <c r="J13" s="17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8">
        <v>20</v>
      </c>
      <c r="X13" s="8">
        <f t="shared" si="0"/>
        <v>0</v>
      </c>
      <c r="AA13" s="7" t="s">
        <v>89</v>
      </c>
      <c r="AB13" s="8" t="s">
        <v>111</v>
      </c>
      <c r="AC13" s="8" t="s">
        <v>119</v>
      </c>
    </row>
    <row r="14" spans="1:33" x14ac:dyDescent="0.3">
      <c r="A14" s="2">
        <f t="shared" si="1"/>
        <v>11</v>
      </c>
      <c r="B14" s="2" t="s">
        <v>25</v>
      </c>
      <c r="C14" s="15"/>
      <c r="D14" s="16"/>
      <c r="E14" s="16"/>
      <c r="F14" s="17"/>
      <c r="G14" s="16"/>
      <c r="H14" s="16"/>
      <c r="I14" s="16"/>
      <c r="J14" s="17"/>
      <c r="K14" s="16"/>
      <c r="L14" s="16"/>
      <c r="M14" s="16"/>
      <c r="N14" s="17"/>
      <c r="O14" s="16"/>
      <c r="P14" s="16"/>
      <c r="Q14" s="16"/>
      <c r="R14" s="17"/>
      <c r="S14" s="16"/>
      <c r="T14" s="16"/>
      <c r="U14" s="16"/>
      <c r="V14" s="17"/>
      <c r="W14" s="8">
        <v>20</v>
      </c>
      <c r="X14" s="8">
        <f t="shared" si="0"/>
        <v>0</v>
      </c>
      <c r="AA14" s="7" t="s">
        <v>72</v>
      </c>
      <c r="AB14" s="8" t="s">
        <v>111</v>
      </c>
      <c r="AC14" s="8" t="s">
        <v>115</v>
      </c>
    </row>
    <row r="15" spans="1:33" x14ac:dyDescent="0.3">
      <c r="A15" s="2">
        <f t="shared" si="1"/>
        <v>12</v>
      </c>
      <c r="B15" s="2" t="s">
        <v>26</v>
      </c>
      <c r="C15" s="15"/>
      <c r="D15" s="16"/>
      <c r="E15" s="16"/>
      <c r="F15" s="17"/>
      <c r="G15" s="16"/>
      <c r="H15" s="16"/>
      <c r="I15" s="16"/>
      <c r="J15" s="17"/>
      <c r="K15" s="16"/>
      <c r="L15" s="16"/>
      <c r="M15" s="16"/>
      <c r="N15" s="17"/>
      <c r="O15" s="16"/>
      <c r="P15" s="16"/>
      <c r="Q15" s="16"/>
      <c r="R15" s="17"/>
      <c r="S15" s="16"/>
      <c r="T15" s="16"/>
      <c r="U15" s="16"/>
      <c r="V15" s="17"/>
      <c r="W15" s="8">
        <v>20</v>
      </c>
      <c r="X15" s="8">
        <f t="shared" si="0"/>
        <v>0</v>
      </c>
      <c r="AA15" s="7" t="s">
        <v>82</v>
      </c>
      <c r="AB15" s="8" t="s">
        <v>112</v>
      </c>
      <c r="AC15" s="8" t="s">
        <v>115</v>
      </c>
    </row>
    <row r="16" spans="1:33" x14ac:dyDescent="0.3">
      <c r="A16" s="2">
        <f t="shared" si="1"/>
        <v>13</v>
      </c>
      <c r="B16" s="2" t="s">
        <v>5</v>
      </c>
      <c r="C16" s="16"/>
      <c r="D16" s="16"/>
      <c r="E16" s="16"/>
      <c r="F16" s="17"/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8"/>
      <c r="T16" s="18"/>
      <c r="U16" s="18"/>
      <c r="V16" s="19"/>
      <c r="W16" s="8">
        <v>20</v>
      </c>
      <c r="X16" s="8">
        <f t="shared" si="0"/>
        <v>0</v>
      </c>
      <c r="AA16" s="7" t="s">
        <v>87</v>
      </c>
      <c r="AB16" s="8" t="s">
        <v>113</v>
      </c>
      <c r="AC16" s="8" t="s">
        <v>115</v>
      </c>
    </row>
    <row r="17" spans="1:33" x14ac:dyDescent="0.3">
      <c r="A17" s="2">
        <f t="shared" si="1"/>
        <v>14</v>
      </c>
      <c r="B17" s="2" t="s">
        <v>7</v>
      </c>
      <c r="C17" s="16"/>
      <c r="D17" s="16"/>
      <c r="E17" s="16"/>
      <c r="F17" s="17"/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8"/>
      <c r="T17" s="18"/>
      <c r="U17" s="18"/>
      <c r="V17" s="19"/>
      <c r="W17" s="8">
        <v>20</v>
      </c>
      <c r="X17" s="8">
        <f t="shared" si="0"/>
        <v>0</v>
      </c>
      <c r="AA17" s="7" t="s">
        <v>86</v>
      </c>
      <c r="AB17" s="8" t="s">
        <v>114</v>
      </c>
      <c r="AC17" s="8" t="s">
        <v>116</v>
      </c>
    </row>
    <row r="18" spans="1:33" x14ac:dyDescent="0.3">
      <c r="A18" s="2">
        <f t="shared" si="1"/>
        <v>15</v>
      </c>
      <c r="B18" s="2" t="s">
        <v>14</v>
      </c>
      <c r="C18" s="16"/>
      <c r="D18" s="16"/>
      <c r="E18" s="16"/>
      <c r="F18" s="17"/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8"/>
      <c r="T18" s="18"/>
      <c r="U18" s="18"/>
      <c r="V18" s="19"/>
      <c r="W18" s="8">
        <v>20</v>
      </c>
      <c r="X18" s="8">
        <f t="shared" si="0"/>
        <v>0</v>
      </c>
      <c r="AA18" s="7" t="s">
        <v>72</v>
      </c>
      <c r="AB18" s="8" t="s">
        <v>115</v>
      </c>
      <c r="AC18" s="8" t="s">
        <v>116</v>
      </c>
    </row>
    <row r="19" spans="1:33" x14ac:dyDescent="0.3">
      <c r="A19" s="2">
        <f t="shared" si="1"/>
        <v>16</v>
      </c>
      <c r="B19" s="2" t="s">
        <v>16</v>
      </c>
      <c r="C19" s="16"/>
      <c r="D19" s="16"/>
      <c r="E19" s="16"/>
      <c r="F19" s="17"/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8">
        <v>20</v>
      </c>
      <c r="X19" s="8">
        <f t="shared" si="0"/>
        <v>0</v>
      </c>
      <c r="AA19" s="7" t="s">
        <v>82</v>
      </c>
      <c r="AB19" s="8" t="s">
        <v>115</v>
      </c>
      <c r="AC19" s="8" t="s">
        <v>119</v>
      </c>
    </row>
    <row r="20" spans="1:33" x14ac:dyDescent="0.3">
      <c r="A20" s="2">
        <f t="shared" si="1"/>
        <v>17</v>
      </c>
      <c r="B20" s="2" t="s">
        <v>18</v>
      </c>
      <c r="C20" s="16"/>
      <c r="D20" s="16"/>
      <c r="E20" s="16"/>
      <c r="F20" s="17"/>
      <c r="G20" s="16"/>
      <c r="H20" s="16"/>
      <c r="I20" s="16"/>
      <c r="J20" s="17"/>
      <c r="K20" s="16"/>
      <c r="L20" s="16"/>
      <c r="M20" s="16"/>
      <c r="N20" s="17"/>
      <c r="O20" s="16"/>
      <c r="P20" s="16"/>
      <c r="Q20" s="16"/>
      <c r="R20" s="17"/>
      <c r="S20" s="18"/>
      <c r="T20" s="18"/>
      <c r="U20" s="18"/>
      <c r="V20" s="19"/>
      <c r="W20" s="8">
        <v>20</v>
      </c>
      <c r="X20" s="8">
        <f t="shared" si="0"/>
        <v>0</v>
      </c>
      <c r="AA20" s="7" t="s">
        <v>87</v>
      </c>
      <c r="AB20" s="8" t="s">
        <v>115</v>
      </c>
      <c r="AC20" s="8" t="s">
        <v>122</v>
      </c>
    </row>
    <row r="21" spans="1:33" x14ac:dyDescent="0.3">
      <c r="A21" s="2">
        <f t="shared" si="1"/>
        <v>18</v>
      </c>
      <c r="B21" s="2" t="s">
        <v>20</v>
      </c>
      <c r="C21" s="16"/>
      <c r="D21" s="16"/>
      <c r="E21" s="16"/>
      <c r="F21" s="17"/>
      <c r="G21" s="16"/>
      <c r="H21" s="16"/>
      <c r="I21" s="16"/>
      <c r="J21" s="17"/>
      <c r="K21" s="16"/>
      <c r="L21" s="16"/>
      <c r="M21" s="16"/>
      <c r="N21" s="17"/>
      <c r="O21" s="16"/>
      <c r="P21" s="16"/>
      <c r="Q21" s="16"/>
      <c r="R21" s="17"/>
      <c r="S21" s="18"/>
      <c r="T21" s="18"/>
      <c r="U21" s="18"/>
      <c r="V21" s="19"/>
      <c r="W21" s="8">
        <v>20</v>
      </c>
      <c r="X21" s="8">
        <f t="shared" si="0"/>
        <v>0</v>
      </c>
      <c r="AA21" s="7" t="s">
        <v>74</v>
      </c>
      <c r="AB21" s="8" t="s">
        <v>115</v>
      </c>
      <c r="AC21" s="8" t="s">
        <v>118</v>
      </c>
    </row>
    <row r="22" spans="1:33" s="6" customFormat="1" x14ac:dyDescent="0.3">
      <c r="A22" s="2">
        <f t="shared" si="1"/>
        <v>19</v>
      </c>
      <c r="B22" s="2" t="s">
        <v>27</v>
      </c>
      <c r="C22" s="16"/>
      <c r="D22" s="16"/>
      <c r="E22" s="16"/>
      <c r="F22" s="17"/>
      <c r="G22" s="18"/>
      <c r="H22" s="18"/>
      <c r="I22" s="18"/>
      <c r="J22" s="19"/>
      <c r="K22" s="18"/>
      <c r="L22" s="18"/>
      <c r="M22" s="18"/>
      <c r="N22" s="19"/>
      <c r="O22" s="18"/>
      <c r="P22" s="18"/>
      <c r="Q22" s="18"/>
      <c r="R22" s="19"/>
      <c r="S22" s="18"/>
      <c r="T22" s="18"/>
      <c r="U22" s="18"/>
      <c r="V22" s="19"/>
      <c r="W22" s="8">
        <v>20</v>
      </c>
      <c r="X22" s="6">
        <f>20-W22</f>
        <v>0</v>
      </c>
      <c r="AA22" s="7" t="s">
        <v>72</v>
      </c>
      <c r="AB22" s="8" t="s">
        <v>116</v>
      </c>
      <c r="AC22" s="6" t="s">
        <v>120</v>
      </c>
      <c r="AD22" s="23"/>
      <c r="AE22" s="23"/>
      <c r="AF22" s="23"/>
      <c r="AG22" s="23"/>
    </row>
    <row r="23" spans="1:33" s="6" customFormat="1" x14ac:dyDescent="0.3">
      <c r="A23" s="2">
        <f t="shared" si="1"/>
        <v>20</v>
      </c>
      <c r="B23" s="2" t="s">
        <v>32</v>
      </c>
      <c r="C23" s="16"/>
      <c r="D23" s="16"/>
      <c r="E23" s="16"/>
      <c r="F23" s="17"/>
      <c r="G23" s="18"/>
      <c r="H23" s="18"/>
      <c r="I23" s="18"/>
      <c r="J23" s="19"/>
      <c r="K23" s="18"/>
      <c r="L23" s="18"/>
      <c r="M23" s="18"/>
      <c r="N23" s="19"/>
      <c r="O23" s="18"/>
      <c r="P23" s="18"/>
      <c r="Q23" s="18"/>
      <c r="R23" s="17"/>
      <c r="S23" s="18"/>
      <c r="V23" s="19"/>
      <c r="W23" s="8">
        <v>20</v>
      </c>
      <c r="X23" s="6">
        <f t="shared" si="0"/>
        <v>0</v>
      </c>
      <c r="AA23" s="7" t="s">
        <v>86</v>
      </c>
      <c r="AB23" s="8" t="s">
        <v>116</v>
      </c>
      <c r="AC23" s="6" t="s">
        <v>124</v>
      </c>
      <c r="AD23" s="23"/>
      <c r="AE23" s="23"/>
      <c r="AF23" s="23"/>
      <c r="AG23" s="23"/>
    </row>
    <row r="24" spans="1:33" x14ac:dyDescent="0.3">
      <c r="A24" s="2">
        <f t="shared" si="1"/>
        <v>21</v>
      </c>
      <c r="B24" s="2" t="s">
        <v>28</v>
      </c>
      <c r="C24" s="16"/>
      <c r="D24" s="16"/>
      <c r="E24" s="16"/>
      <c r="F24" s="17"/>
      <c r="G24" s="16"/>
      <c r="H24" s="18"/>
      <c r="I24" s="18"/>
      <c r="J24" s="19"/>
      <c r="K24" s="18"/>
      <c r="L24" s="18"/>
      <c r="M24" s="18"/>
      <c r="N24" s="19"/>
      <c r="O24" s="16"/>
      <c r="P24" s="16"/>
      <c r="Q24" s="16"/>
      <c r="R24" s="19"/>
      <c r="S24" s="18"/>
      <c r="T24" s="6"/>
      <c r="U24" s="6"/>
      <c r="V24" s="17"/>
      <c r="W24" s="8">
        <v>20</v>
      </c>
      <c r="X24" s="8">
        <f t="shared" si="0"/>
        <v>0</v>
      </c>
      <c r="AA24" s="7" t="s">
        <v>89</v>
      </c>
      <c r="AB24" s="8" t="s">
        <v>119</v>
      </c>
      <c r="AC24" s="8" t="s">
        <v>125</v>
      </c>
    </row>
    <row r="25" spans="1:33" x14ac:dyDescent="0.3">
      <c r="A25" s="2">
        <f t="shared" si="1"/>
        <v>22</v>
      </c>
      <c r="B25" s="2" t="s">
        <v>29</v>
      </c>
      <c r="C25" s="16"/>
      <c r="D25" s="16"/>
      <c r="E25" s="16"/>
      <c r="F25" s="17"/>
      <c r="G25" s="16"/>
      <c r="H25" s="18"/>
      <c r="I25" s="18"/>
      <c r="J25" s="19"/>
      <c r="K25" s="18"/>
      <c r="L25" s="18"/>
      <c r="M25" s="18"/>
      <c r="N25" s="19"/>
      <c r="O25" s="16"/>
      <c r="P25" s="16"/>
      <c r="Q25" s="16"/>
      <c r="R25" s="17"/>
      <c r="S25" s="6"/>
      <c r="T25" s="6"/>
      <c r="U25" s="6"/>
      <c r="V25" s="19"/>
      <c r="W25" s="8">
        <v>20</v>
      </c>
      <c r="X25" s="8">
        <f t="shared" si="0"/>
        <v>0</v>
      </c>
      <c r="AA25" s="7" t="s">
        <v>82</v>
      </c>
      <c r="AB25" s="8" t="s">
        <v>119</v>
      </c>
      <c r="AC25" s="8" t="s">
        <v>121</v>
      </c>
    </row>
    <row r="26" spans="1:33" x14ac:dyDescent="0.3">
      <c r="A26" s="2">
        <f t="shared" si="1"/>
        <v>23</v>
      </c>
      <c r="B26" s="2" t="s">
        <v>30</v>
      </c>
      <c r="C26" s="16"/>
      <c r="D26" s="16"/>
      <c r="E26" s="16"/>
      <c r="F26" s="17"/>
      <c r="G26" s="18"/>
      <c r="H26" s="18"/>
      <c r="I26" s="18"/>
      <c r="J26" s="19"/>
      <c r="K26" s="18"/>
      <c r="L26" s="18"/>
      <c r="M26" s="18"/>
      <c r="N26" s="19"/>
      <c r="O26" s="6"/>
      <c r="P26" s="6"/>
      <c r="Q26" s="6"/>
      <c r="R26" s="17"/>
      <c r="S26" s="6"/>
      <c r="T26" s="6"/>
      <c r="U26" s="6"/>
      <c r="V26" s="17"/>
      <c r="W26" s="8">
        <v>20</v>
      </c>
      <c r="X26" s="8">
        <f t="shared" si="0"/>
        <v>0</v>
      </c>
      <c r="AA26" s="7" t="s">
        <v>72</v>
      </c>
      <c r="AB26" s="6" t="s">
        <v>120</v>
      </c>
      <c r="AC26" s="8" t="s">
        <v>123</v>
      </c>
    </row>
    <row r="27" spans="1:33" x14ac:dyDescent="0.3">
      <c r="A27" s="2">
        <f t="shared" si="1"/>
        <v>24</v>
      </c>
      <c r="B27" s="2" t="s">
        <v>31</v>
      </c>
      <c r="C27" s="16"/>
      <c r="D27" s="16"/>
      <c r="E27" s="16"/>
      <c r="F27" s="17"/>
      <c r="G27" s="16"/>
      <c r="H27" s="16"/>
      <c r="I27" s="16"/>
      <c r="J27" s="17"/>
      <c r="K27" s="16"/>
      <c r="L27" s="16"/>
      <c r="M27" s="16"/>
      <c r="N27" s="17"/>
      <c r="O27" s="16"/>
      <c r="P27" s="16"/>
      <c r="Q27" s="16"/>
      <c r="R27" s="17"/>
      <c r="S27" s="6"/>
      <c r="T27" s="6"/>
      <c r="U27" s="6"/>
      <c r="V27" s="19"/>
      <c r="W27" s="8">
        <v>20</v>
      </c>
      <c r="X27" s="8">
        <f t="shared" si="0"/>
        <v>0</v>
      </c>
      <c r="AA27" s="7" t="s">
        <v>82</v>
      </c>
      <c r="AB27" s="8" t="s">
        <v>121</v>
      </c>
      <c r="AC27" s="6" t="s">
        <v>124</v>
      </c>
      <c r="AD27" s="21">
        <v>15</v>
      </c>
      <c r="AE27" s="21">
        <v>5</v>
      </c>
    </row>
    <row r="28" spans="1:33" x14ac:dyDescent="0.3">
      <c r="B28" s="2"/>
      <c r="Z28" s="10"/>
    </row>
    <row r="29" spans="1:33" x14ac:dyDescent="0.3">
      <c r="W29" s="10">
        <f>SUM(W4:W27)</f>
        <v>480</v>
      </c>
      <c r="X29" s="10">
        <f>SUM(X4:X27)</f>
        <v>0</v>
      </c>
      <c r="Y29" s="10"/>
      <c r="Z29" s="10"/>
    </row>
    <row r="30" spans="1:33" x14ac:dyDescent="0.3">
      <c r="W30" s="14">
        <f>+W29/(W29+X29)</f>
        <v>1</v>
      </c>
      <c r="X30" s="14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1:K33"/>
  <sheetViews>
    <sheetView workbookViewId="0">
      <selection activeCell="B14" sqref="B14"/>
    </sheetView>
  </sheetViews>
  <sheetFormatPr baseColWidth="10" defaultRowHeight="14.4" x14ac:dyDescent="0.3"/>
  <cols>
    <col min="6" max="6" width="14.5546875" bestFit="1" customWidth="1"/>
  </cols>
  <sheetData>
    <row r="1" spans="2:6" x14ac:dyDescent="0.3">
      <c r="E1" s="22" t="s">
        <v>106</v>
      </c>
    </row>
    <row r="2" spans="2:6" x14ac:dyDescent="0.3">
      <c r="B2" s="1" t="s">
        <v>73</v>
      </c>
      <c r="C2" s="1" t="s">
        <v>75</v>
      </c>
      <c r="D2" s="1" t="s">
        <v>83</v>
      </c>
      <c r="E2" s="1" t="s">
        <v>103</v>
      </c>
    </row>
    <row r="3" spans="2:6" x14ac:dyDescent="0.3">
      <c r="B3" s="7" t="s">
        <v>74</v>
      </c>
      <c r="C3" s="7">
        <v>16</v>
      </c>
      <c r="D3" s="7">
        <v>12</v>
      </c>
      <c r="E3" s="7"/>
    </row>
    <row r="4" spans="2:6" x14ac:dyDescent="0.3">
      <c r="B4" t="s">
        <v>80</v>
      </c>
      <c r="F4" t="s">
        <v>84</v>
      </c>
    </row>
    <row r="5" spans="2:6" x14ac:dyDescent="0.3">
      <c r="B5" t="s">
        <v>76</v>
      </c>
      <c r="C5">
        <v>16</v>
      </c>
      <c r="D5">
        <v>6</v>
      </c>
      <c r="F5" t="s">
        <v>84</v>
      </c>
    </row>
    <row r="6" spans="2:6" x14ac:dyDescent="0.3">
      <c r="B6" t="s">
        <v>77</v>
      </c>
      <c r="C6">
        <v>16</v>
      </c>
      <c r="D6">
        <v>8</v>
      </c>
      <c r="F6" t="s">
        <v>84</v>
      </c>
    </row>
    <row r="7" spans="2:6" x14ac:dyDescent="0.3">
      <c r="B7" t="s">
        <v>78</v>
      </c>
      <c r="C7">
        <v>16</v>
      </c>
      <c r="D7">
        <v>4</v>
      </c>
      <c r="F7" t="s">
        <v>84</v>
      </c>
    </row>
    <row r="8" spans="2:6" x14ac:dyDescent="0.3">
      <c r="B8" s="7" t="s">
        <v>79</v>
      </c>
      <c r="C8" s="7">
        <v>16</v>
      </c>
      <c r="D8" s="7">
        <v>4</v>
      </c>
      <c r="E8" s="7"/>
    </row>
    <row r="9" spans="2:6" x14ac:dyDescent="0.3">
      <c r="B9" s="7" t="s">
        <v>88</v>
      </c>
      <c r="C9" s="7">
        <v>16</v>
      </c>
      <c r="D9" s="7">
        <v>12</v>
      </c>
      <c r="E9" s="7"/>
    </row>
    <row r="10" spans="2:6" x14ac:dyDescent="0.3">
      <c r="B10" s="7" t="s">
        <v>89</v>
      </c>
      <c r="C10" s="7">
        <v>16</v>
      </c>
      <c r="D10" s="7">
        <v>16</v>
      </c>
      <c r="E10" s="7"/>
    </row>
    <row r="11" spans="2:6" x14ac:dyDescent="0.3">
      <c r="B11" s="20" t="s">
        <v>81</v>
      </c>
      <c r="C11" s="20">
        <v>16</v>
      </c>
      <c r="D11" s="20">
        <v>18</v>
      </c>
      <c r="E11" s="20"/>
      <c r="F11" t="s">
        <v>84</v>
      </c>
    </row>
    <row r="12" spans="2:6" x14ac:dyDescent="0.3">
      <c r="B12" t="s">
        <v>85</v>
      </c>
      <c r="F12" t="s">
        <v>84</v>
      </c>
    </row>
    <row r="13" spans="2:6" x14ac:dyDescent="0.3">
      <c r="B13" s="7" t="s">
        <v>86</v>
      </c>
      <c r="C13" s="7">
        <v>16</v>
      </c>
      <c r="D13" s="7">
        <v>16</v>
      </c>
      <c r="E13" s="7" t="s">
        <v>105</v>
      </c>
    </row>
    <row r="14" spans="2:6" x14ac:dyDescent="0.3">
      <c r="B14" s="7" t="s">
        <v>87</v>
      </c>
      <c r="C14" s="7">
        <v>16</v>
      </c>
      <c r="D14" s="7">
        <v>16</v>
      </c>
      <c r="E14" s="7" t="s">
        <v>105</v>
      </c>
    </row>
    <row r="15" spans="2:6" x14ac:dyDescent="0.3">
      <c r="B15" s="7" t="s">
        <v>82</v>
      </c>
      <c r="C15" s="7">
        <v>4</v>
      </c>
      <c r="D15" s="7">
        <v>64</v>
      </c>
      <c r="E15" s="7" t="s">
        <v>107</v>
      </c>
    </row>
    <row r="16" spans="2:6" x14ac:dyDescent="0.3">
      <c r="B16" s="7" t="s">
        <v>72</v>
      </c>
      <c r="C16" s="7">
        <v>8</v>
      </c>
      <c r="D16" s="7">
        <v>64</v>
      </c>
      <c r="E16" s="7" t="s">
        <v>104</v>
      </c>
    </row>
    <row r="33" spans="11:11" x14ac:dyDescent="0.3">
      <c r="K33">
        <f>6*8</f>
        <v>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7" t="s">
        <v>46</v>
      </c>
      <c r="E1" s="27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2022-03-17T15:03:22Z</dcterms:modified>
  <cp:category/>
  <cp:contentStatus/>
</cp:coreProperties>
</file>