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tfccat-my.sharepoint.com/personal/nuria_aquilue_ctfc_cat/Documents/MEDMOD/SpatialModelsR/MEDFIRE/"/>
    </mc:Choice>
  </mc:AlternateContent>
  <xr:revisionPtr revIDLastSave="452" documentId="13_ncr:1_{B39E0F97-250B-4753-8D7F-290F33FE68DD}" xr6:coauthVersionLast="47" xr6:coauthVersionMax="47" xr10:uidLastSave="{E3FC7755-D250-4C2B-BA0B-1F907D2CEC82}"/>
  <bookViews>
    <workbookView xWindow="-108" yWindow="-108" windowWidth="23256" windowHeight="12576" activeTab="5" xr2:uid="{9687B63A-F89B-47E3-AB36-04820FAA1C94}"/>
  </bookViews>
  <sheets>
    <sheet name="GCM1" sheetId="12" r:id="rId1"/>
    <sheet name="GCM2" sheetId="11" r:id="rId2"/>
    <sheet name="GCM3" sheetId="10" r:id="rId3"/>
    <sheet name="GCM4" sheetId="9" r:id="rId4"/>
    <sheet name="GCM5" sheetId="3" r:id="rId5"/>
    <sheet name="run.servers" sheetId="6" r:id="rId6"/>
    <sheet name="eixam" sheetId="8" r:id="rId7"/>
    <sheet name="times" sheetId="4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2" i="6" l="1"/>
  <c r="J33" i="8"/>
  <c r="X5" i="6"/>
  <c r="C14" i="3"/>
  <c r="C15" i="3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A1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3" i="6"/>
  <c r="X24" i="6"/>
  <c r="X25" i="6"/>
  <c r="X26" i="6"/>
  <c r="X27" i="6"/>
  <c r="X4" i="6"/>
  <c r="J3" i="9"/>
  <c r="J4" i="9" s="1"/>
  <c r="J5" i="9" s="1"/>
  <c r="J6" i="9" s="1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5" i="9" s="1"/>
  <c r="J4" i="10"/>
  <c r="J5" i="10" s="1"/>
  <c r="J6" i="10" s="1"/>
  <c r="J7" i="10" s="1"/>
  <c r="J8" i="10" s="1"/>
  <c r="J9" i="10" s="1"/>
  <c r="J10" i="10" s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3" i="10"/>
  <c r="J3" i="11"/>
  <c r="J4" i="11" s="1"/>
  <c r="J5" i="11" s="1"/>
  <c r="J6" i="11" s="1"/>
  <c r="J7" i="11" s="1"/>
  <c r="J8" i="11" s="1"/>
  <c r="J9" i="11" s="1"/>
  <c r="J10" i="11" s="1"/>
  <c r="J11" i="11" s="1"/>
  <c r="J12" i="11" s="1"/>
  <c r="J13" i="11" s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4" i="12"/>
  <c r="J5" i="12"/>
  <c r="J6" i="12"/>
  <c r="J7" i="12" s="1"/>
  <c r="J8" i="12" s="1"/>
  <c r="J9" i="12" s="1"/>
  <c r="J10" i="12" s="1"/>
  <c r="J11" i="12" s="1"/>
  <c r="J12" i="12" s="1"/>
  <c r="J13" i="12" s="1"/>
  <c r="J14" i="12" s="1"/>
  <c r="J15" i="12" s="1"/>
  <c r="J16" i="12" s="1"/>
  <c r="J17" i="12" s="1"/>
  <c r="J18" i="12" s="1"/>
  <c r="J19" i="12" s="1"/>
  <c r="J20" i="12" s="1"/>
  <c r="J21" i="12" s="1"/>
  <c r="J22" i="12" s="1"/>
  <c r="J23" i="12" s="1"/>
  <c r="J24" i="12" s="1"/>
  <c r="J25" i="12" s="1"/>
  <c r="J3" i="12"/>
  <c r="C3" i="12"/>
  <c r="C4" i="12" s="1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C3" i="11"/>
  <c r="C4" i="11" s="1"/>
  <c r="C5" i="11" s="1"/>
  <c r="C6" i="11" s="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C3" i="10"/>
  <c r="C4" i="10" s="1"/>
  <c r="C5" i="10" s="1"/>
  <c r="C6" i="10" s="1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C4" i="9"/>
  <c r="C5" i="9" s="1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3" i="9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W29" i="6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F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3" i="4"/>
  <c r="E3" i="4" s="1"/>
  <c r="A7" i="4"/>
  <c r="A8" i="4" s="1"/>
  <c r="A9" i="4" s="1"/>
  <c r="A10" i="4" s="1"/>
  <c r="A11" i="4" s="1"/>
  <c r="A12" i="4" s="1"/>
  <c r="A4" i="4"/>
  <c r="A5" i="4" s="1"/>
  <c r="A6" i="4" s="1"/>
  <c r="A14" i="4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C4" i="4"/>
  <c r="C5" i="4" s="1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X29" i="6" l="1"/>
  <c r="G3" i="4"/>
  <c r="E5" i="4"/>
  <c r="G5" i="4" s="1"/>
  <c r="E4" i="4"/>
  <c r="G4" i="4" s="1"/>
  <c r="C6" i="4"/>
  <c r="X30" i="6" l="1"/>
  <c r="W30" i="6"/>
  <c r="E6" i="4"/>
  <c r="G6" i="4" s="1"/>
  <c r="C7" i="4"/>
  <c r="E7" i="4" l="1"/>
  <c r="G7" i="4" s="1"/>
  <c r="C8" i="4"/>
  <c r="E8" i="4" l="1"/>
  <c r="G8" i="4" s="1"/>
  <c r="C9" i="4"/>
  <c r="E9" i="4" l="1"/>
  <c r="G9" i="4" s="1"/>
  <c r="C10" i="4"/>
  <c r="E10" i="4" l="1"/>
  <c r="G10" i="4" s="1"/>
  <c r="C11" i="4"/>
  <c r="E11" i="4" l="1"/>
  <c r="G11" i="4" s="1"/>
  <c r="C12" i="4"/>
  <c r="E12" i="4" l="1"/>
  <c r="G12" i="4" s="1"/>
  <c r="C13" i="4"/>
  <c r="E13" i="4" l="1"/>
  <c r="G13" i="4" s="1"/>
  <c r="C14" i="4"/>
  <c r="E14" i="4" l="1"/>
  <c r="G14" i="4" s="1"/>
  <c r="C15" i="4"/>
  <c r="E15" i="4" l="1"/>
  <c r="G15" i="4" s="1"/>
  <c r="C16" i="4"/>
  <c r="E16" i="4" l="1"/>
  <c r="G16" i="4" s="1"/>
  <c r="C17" i="4"/>
  <c r="E17" i="4" l="1"/>
  <c r="G17" i="4" s="1"/>
  <c r="C18" i="4"/>
  <c r="E18" i="4" l="1"/>
  <c r="G18" i="4" s="1"/>
  <c r="C19" i="4"/>
  <c r="E19" i="4" l="1"/>
  <c r="G19" i="4" s="1"/>
  <c r="C20" i="4"/>
  <c r="E20" i="4" l="1"/>
  <c r="G20" i="4" s="1"/>
  <c r="C21" i="4"/>
  <c r="E21" i="4" l="1"/>
  <c r="G21" i="4" s="1"/>
  <c r="C22" i="4"/>
  <c r="E22" i="4" l="1"/>
  <c r="G22" i="4" s="1"/>
  <c r="C23" i="4"/>
  <c r="E23" i="4" l="1"/>
  <c r="G23" i="4" s="1"/>
  <c r="C24" i="4"/>
  <c r="E24" i="4" l="1"/>
  <c r="G24" i="4" s="1"/>
  <c r="C25" i="4"/>
  <c r="E25" i="4" l="1"/>
  <c r="G25" i="4" s="1"/>
  <c r="C26" i="4"/>
  <c r="E26" i="4" l="1"/>
  <c r="G26" i="4" s="1"/>
  <c r="C27" i="4"/>
  <c r="E27" i="4" l="1"/>
  <c r="G27" i="4" s="1"/>
  <c r="C28" i="4"/>
  <c r="E28" i="4" l="1"/>
  <c r="G28" i="4" s="1"/>
  <c r="C29" i="4"/>
  <c r="E29" i="4" l="1"/>
  <c r="G29" i="4" s="1"/>
  <c r="C30" i="4"/>
  <c r="E30" i="4" l="1"/>
  <c r="G30" i="4" s="1"/>
  <c r="C31" i="4"/>
  <c r="E31" i="4" l="1"/>
  <c r="G31" i="4" s="1"/>
  <c r="C32" i="4"/>
  <c r="E32" i="4" l="1"/>
  <c r="G32" i="4" s="1"/>
  <c r="C33" i="4"/>
  <c r="E33" i="4" l="1"/>
  <c r="G33" i="4" s="1"/>
  <c r="C34" i="4"/>
  <c r="E34" i="4" l="1"/>
  <c r="G34" i="4" s="1"/>
  <c r="C35" i="4"/>
  <c r="E35" i="4" l="1"/>
  <c r="G35" i="4" s="1"/>
  <c r="C36" i="4"/>
  <c r="E36" i="4" l="1"/>
  <c r="G36" i="4" s="1"/>
  <c r="C37" i="4"/>
  <c r="E37" i="4" l="1"/>
  <c r="G37" i="4" s="1"/>
  <c r="C38" i="4"/>
  <c r="E38" i="4" l="1"/>
  <c r="G38" i="4" s="1"/>
  <c r="C39" i="4"/>
  <c r="C40" i="4" l="1"/>
  <c r="E39" i="4"/>
  <c r="G39" i="4" s="1"/>
  <c r="E40" i="4" l="1"/>
  <c r="G40" i="4" s="1"/>
  <c r="C41" i="4"/>
  <c r="E41" i="4" l="1"/>
  <c r="G41" i="4" s="1"/>
  <c r="C42" i="4"/>
  <c r="E42" i="4" l="1"/>
  <c r="G42" i="4" s="1"/>
  <c r="C43" i="4"/>
  <c r="E43" i="4" l="1"/>
  <c r="G43" i="4" s="1"/>
  <c r="C44" i="4"/>
  <c r="E44" i="4" l="1"/>
  <c r="G44" i="4" s="1"/>
  <c r="C45" i="4"/>
  <c r="E45" i="4" l="1"/>
  <c r="G45" i="4" s="1"/>
  <c r="C46" i="4"/>
  <c r="E46" i="4" l="1"/>
  <c r="G46" i="4" s="1"/>
  <c r="C47" i="4"/>
  <c r="E47" i="4" l="1"/>
  <c r="G47" i="4" s="1"/>
  <c r="C48" i="4"/>
  <c r="E48" i="4" l="1"/>
  <c r="G48" i="4" s="1"/>
  <c r="C49" i="4"/>
  <c r="E49" i="4" l="1"/>
  <c r="G49" i="4" s="1"/>
  <c r="C50" i="4"/>
  <c r="E50" i="4" l="1"/>
  <c r="G50" i="4" s="1"/>
  <c r="C51" i="4"/>
  <c r="E51" i="4" l="1"/>
  <c r="G51" i="4" s="1"/>
  <c r="C52" i="4"/>
  <c r="E52" i="4" l="1"/>
  <c r="G52" i="4" s="1"/>
  <c r="C53" i="4"/>
  <c r="E53" i="4" l="1"/>
  <c r="G53" i="4" s="1"/>
  <c r="C54" i="4"/>
  <c r="E54" i="4" l="1"/>
  <c r="G54" i="4" s="1"/>
  <c r="C55" i="4"/>
  <c r="E55" i="4" l="1"/>
  <c r="G55" i="4" s="1"/>
  <c r="C56" i="4"/>
  <c r="E56" i="4" l="1"/>
  <c r="G56" i="4" s="1"/>
  <c r="C57" i="4"/>
  <c r="E57" i="4" l="1"/>
  <c r="G57" i="4" s="1"/>
  <c r="C58" i="4"/>
  <c r="E58" i="4" l="1"/>
  <c r="G58" i="4" s="1"/>
  <c r="C59" i="4"/>
  <c r="E59" i="4" l="1"/>
  <c r="G59" i="4" s="1"/>
  <c r="C60" i="4"/>
  <c r="E60" i="4" l="1"/>
  <c r="G60" i="4" s="1"/>
  <c r="C61" i="4"/>
  <c r="E61" i="4" l="1"/>
  <c r="G61" i="4" s="1"/>
  <c r="C62" i="4"/>
  <c r="E62" i="4" l="1"/>
  <c r="G62" i="4" s="1"/>
  <c r="C63" i="4"/>
  <c r="E63" i="4" l="1"/>
  <c r="G63" i="4" s="1"/>
  <c r="C64" i="4"/>
  <c r="E64" i="4" l="1"/>
  <c r="G64" i="4" s="1"/>
  <c r="C65" i="4"/>
  <c r="E65" i="4" l="1"/>
  <c r="G65" i="4" s="1"/>
  <c r="C66" i="4"/>
  <c r="E66" i="4" l="1"/>
  <c r="G66" i="4" s="1"/>
  <c r="C67" i="4"/>
  <c r="E67" i="4" l="1"/>
  <c r="G67" i="4" s="1"/>
  <c r="C68" i="4"/>
  <c r="E68" i="4" l="1"/>
  <c r="G68" i="4" s="1"/>
  <c r="C69" i="4"/>
  <c r="E69" i="4" l="1"/>
  <c r="G69" i="4" s="1"/>
  <c r="C70" i="4"/>
  <c r="E70" i="4" l="1"/>
  <c r="G70" i="4" s="1"/>
  <c r="C71" i="4"/>
  <c r="E71" i="4" l="1"/>
  <c r="G71" i="4" s="1"/>
  <c r="C72" i="4"/>
  <c r="E72" i="4" l="1"/>
  <c r="G72" i="4" s="1"/>
  <c r="C73" i="4"/>
  <c r="E73" i="4" l="1"/>
  <c r="G73" i="4" s="1"/>
  <c r="C74" i="4"/>
  <c r="E74" i="4" l="1"/>
  <c r="G74" i="4" s="1"/>
  <c r="C75" i="4"/>
  <c r="E75" i="4" l="1"/>
  <c r="G75" i="4" s="1"/>
  <c r="C76" i="4"/>
  <c r="E76" i="4" l="1"/>
  <c r="G76" i="4" s="1"/>
  <c r="C77" i="4"/>
  <c r="E77" i="4" l="1"/>
  <c r="G77" i="4" s="1"/>
  <c r="C78" i="4"/>
  <c r="E78" i="4" l="1"/>
  <c r="G78" i="4" s="1"/>
  <c r="C79" i="4"/>
  <c r="E79" i="4" l="1"/>
  <c r="G79" i="4" s="1"/>
  <c r="C80" i="4"/>
  <c r="E80" i="4" l="1"/>
  <c r="G80" i="4" s="1"/>
  <c r="C81" i="4"/>
  <c r="E81" i="4" l="1"/>
  <c r="G81" i="4" s="1"/>
  <c r="C82" i="4"/>
  <c r="E82" i="4" l="1"/>
  <c r="G82" i="4" s="1"/>
  <c r="C83" i="4"/>
  <c r="E83" i="4" l="1"/>
  <c r="G83" i="4" s="1"/>
  <c r="C84" i="4"/>
  <c r="E84" i="4" l="1"/>
  <c r="G84" i="4" s="1"/>
  <c r="C85" i="4"/>
  <c r="E85" i="4" l="1"/>
  <c r="G85" i="4" s="1"/>
  <c r="C86" i="4"/>
  <c r="E86" i="4" l="1"/>
  <c r="G86" i="4" s="1"/>
  <c r="C87" i="4"/>
  <c r="E87" i="4" l="1"/>
  <c r="G87" i="4" s="1"/>
  <c r="C88" i="4"/>
  <c r="E88" i="4" l="1"/>
  <c r="G88" i="4" s="1"/>
  <c r="C89" i="4"/>
  <c r="E89" i="4" l="1"/>
  <c r="G89" i="4" s="1"/>
  <c r="C90" i="4"/>
  <c r="E90" i="4" l="1"/>
  <c r="G90" i="4" s="1"/>
  <c r="C91" i="4"/>
  <c r="E91" i="4" l="1"/>
  <c r="G91" i="4" s="1"/>
  <c r="C92" i="4"/>
  <c r="E92" i="4" l="1"/>
  <c r="G92" i="4" s="1"/>
</calcChain>
</file>

<file path=xl/sharedStrings.xml><?xml version="1.0" encoding="utf-8"?>
<sst xmlns="http://schemas.openxmlformats.org/spreadsheetml/2006/main" count="1076" uniqueCount="127">
  <si>
    <t>scn.id</t>
  </si>
  <si>
    <t>scn.name</t>
  </si>
  <si>
    <t>obs</t>
  </si>
  <si>
    <t>F</t>
  </si>
  <si>
    <t>is.climate.change</t>
  </si>
  <si>
    <t>Scn_CC</t>
  </si>
  <si>
    <t>Scn_LC</t>
  </si>
  <si>
    <t>Scn_CC_LC</t>
  </si>
  <si>
    <t>T</t>
  </si>
  <si>
    <t>is.land.cover.change</t>
  </si>
  <si>
    <t>is.harvest</t>
  </si>
  <si>
    <t>is.wildfire</t>
  </si>
  <si>
    <t>fire.suppression</t>
  </si>
  <si>
    <t>Scn_FM</t>
  </si>
  <si>
    <t>Scn_CC_FM</t>
  </si>
  <si>
    <t>Scn_WF</t>
  </si>
  <si>
    <t>Scn_CC_WF</t>
  </si>
  <si>
    <t>Scn_WF_FS</t>
  </si>
  <si>
    <t>Scn_CC_WF_FS</t>
  </si>
  <si>
    <t>Scn_LC_FM</t>
  </si>
  <si>
    <t>Scn_CC_LC_FM</t>
  </si>
  <si>
    <t>Scn_NULL</t>
  </si>
  <si>
    <t>Scn_LC_WF</t>
  </si>
  <si>
    <t>Scn_FM_WF</t>
  </si>
  <si>
    <t>Scn_FM_WF_FS</t>
  </si>
  <si>
    <t>Scn_LC_FM_WF</t>
  </si>
  <si>
    <t>Scn_LC_FM_WF_FS</t>
  </si>
  <si>
    <t>Scn_CC_LC_WF</t>
  </si>
  <si>
    <t>Scn_CC_FM_WF</t>
  </si>
  <si>
    <t>Scn_CC_FM_WF_FS</t>
  </si>
  <si>
    <t>Scn_CC_LC_FM_WF</t>
  </si>
  <si>
    <t>Scn_CC_LC_FM_WF_FS</t>
  </si>
  <si>
    <t>Scn_CC_LC_WF_FS</t>
  </si>
  <si>
    <t>nrun</t>
  </si>
  <si>
    <t>spin.up</t>
  </si>
  <si>
    <t>clim.mdl</t>
  </si>
  <si>
    <t>SMHI-RCA4_MOHC-HadGEM2-ES</t>
  </si>
  <si>
    <t>Scn_LC_WF_FS</t>
  </si>
  <si>
    <t>FireSuppress</t>
  </si>
  <si>
    <t>FireSuppress_LetItBurnt</t>
  </si>
  <si>
    <t>FireSuppress_Current</t>
  </si>
  <si>
    <t>growth</t>
  </si>
  <si>
    <t>cohort.age</t>
  </si>
  <si>
    <t>decade</t>
  </si>
  <si>
    <t>t</t>
  </si>
  <si>
    <t>year</t>
  </si>
  <si>
    <t>decade=(1+floor((t-1)/10))*10</t>
  </si>
  <si>
    <t>floor((t-1)/10)</t>
  </si>
  <si>
    <t>% to kill</t>
  </si>
  <si>
    <t xml:space="preserve"> t-(decade-10)-1</t>
  </si>
  <si>
    <t>run1</t>
  </si>
  <si>
    <t>run2</t>
  </si>
  <si>
    <t>run3</t>
  </si>
  <si>
    <t>run4</t>
  </si>
  <si>
    <t>run5</t>
  </si>
  <si>
    <t>run6</t>
  </si>
  <si>
    <t>run7</t>
  </si>
  <si>
    <t>run8</t>
  </si>
  <si>
    <t>run9</t>
  </si>
  <si>
    <t>run10</t>
  </si>
  <si>
    <t>run11</t>
  </si>
  <si>
    <t>run12</t>
  </si>
  <si>
    <t>run13</t>
  </si>
  <si>
    <t>run14</t>
  </si>
  <si>
    <t>run15</t>
  </si>
  <si>
    <t>run16</t>
  </si>
  <si>
    <t>run17</t>
  </si>
  <si>
    <t>run18</t>
  </si>
  <si>
    <t>run19</t>
  </si>
  <si>
    <t>run20</t>
  </si>
  <si>
    <t>Falten</t>
  </si>
  <si>
    <t>Executats</t>
  </si>
  <si>
    <t>gila2</t>
  </si>
  <si>
    <t>server</t>
  </si>
  <si>
    <t>groucho01</t>
  </si>
  <si>
    <t>cores</t>
  </si>
  <si>
    <t>groucho03</t>
  </si>
  <si>
    <t>groucho04</t>
  </si>
  <si>
    <t>groucho05</t>
  </si>
  <si>
    <t>groucho06</t>
  </si>
  <si>
    <t>groucho02</t>
  </si>
  <si>
    <t>harpo02</t>
  </si>
  <si>
    <t>gila1</t>
  </si>
  <si>
    <t>RAM (GB)</t>
  </si>
  <si>
    <t>No route to host</t>
  </si>
  <si>
    <t>harpo03</t>
  </si>
  <si>
    <t>harpo04</t>
  </si>
  <si>
    <t>harpo05</t>
  </si>
  <si>
    <t>groucho09</t>
  </si>
  <si>
    <t>groucho10</t>
  </si>
  <si>
    <t>Year</t>
  </si>
  <si>
    <t>Server</t>
  </si>
  <si>
    <t>KNMI-RACMO22E_ICHEC-EC-EARTH</t>
  </si>
  <si>
    <t>KNMI-RACMO22E_MOHC-HadGEM2-ES</t>
  </si>
  <si>
    <t>SMHI-RCA4_CNRM-CERFACS-CNRM-CM5</t>
  </si>
  <si>
    <t>SMHI-RCA4_MPI-M-MPI-ESM-LR</t>
  </si>
  <si>
    <t>GCM5</t>
  </si>
  <si>
    <t>start</t>
  </si>
  <si>
    <t>29oct-am</t>
  </si>
  <si>
    <t>1nov-pm</t>
  </si>
  <si>
    <t>end</t>
  </si>
  <si>
    <t>02nov-am</t>
  </si>
  <si>
    <t>01nov-pm</t>
  </si>
  <si>
    <t>02nov-pm</t>
  </si>
  <si>
    <t>25% en 5 dies</t>
  </si>
  <si>
    <t>06nov-pm</t>
  </si>
  <si>
    <t>08nov-pm</t>
  </si>
  <si>
    <t>08nov-am</t>
  </si>
  <si>
    <t>50% en 11 dies</t>
  </si>
  <si>
    <t>09nov-am</t>
  </si>
  <si>
    <t>10nov-am</t>
  </si>
  <si>
    <t>*</t>
  </si>
  <si>
    <t>A</t>
  </si>
  <si>
    <t>B</t>
  </si>
  <si>
    <t>C</t>
  </si>
  <si>
    <t>12nov-am</t>
  </si>
  <si>
    <t>13nov-am</t>
  </si>
  <si>
    <t>75% en 15 dies</t>
  </si>
  <si>
    <t>14nov-pm</t>
  </si>
  <si>
    <t>D</t>
  </si>
  <si>
    <t>27nov-am</t>
  </si>
  <si>
    <t>90% en 20 dies</t>
  </si>
  <si>
    <t>20!</t>
  </si>
  <si>
    <t>19nov-am</t>
  </si>
  <si>
    <t>21nov-pm</t>
  </si>
  <si>
    <t>21nov-am</t>
  </si>
  <si>
    <t>100% en 24 dies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</si>
</sst>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2" fillId="0" borderId="0" xfId="0" applyFont="1" applyFill="1" applyAlignment="1">
      <alignment horizontal="left"/>
    </xf>
    <xf numFmtId="0" fontId="0" fillId="2" borderId="0" xfId="0" applyFill="1"/>
    <xf numFmtId="0" fontId="0" fillId="3" borderId="0" xfId="0" applyFill="1"/>
    <xf numFmtId="0" fontId="4" fillId="0" borderId="0" xfId="0" applyFont="1"/>
    <xf numFmtId="0" fontId="2" fillId="0" borderId="0" xfId="0" applyFont="1" applyFill="1"/>
    <xf numFmtId="0" fontId="0" fillId="4" borderId="0" xfId="0" applyFill="1"/>
    <xf numFmtId="0" fontId="2" fillId="0" borderId="0" xfId="0" applyFont="1"/>
    <xf numFmtId="0" fontId="7" fillId="0" borderId="0" xfId="0" applyFont="1" applyFill="1" applyAlignment="1">
      <alignment horizontal="left"/>
    </xf>
    <xf numFmtId="0" fontId="7" fillId="0" borderId="0" xfId="0" applyFont="1"/>
    <xf numFmtId="0" fontId="7" fillId="0" borderId="1" xfId="0" applyFont="1" applyBorder="1"/>
    <xf numFmtId="0" fontId="7" fillId="0" borderId="0" xfId="0" applyFont="1" applyBorder="1"/>
    <xf numFmtId="0" fontId="7" fillId="0" borderId="2" xfId="0" applyFont="1" applyBorder="1"/>
    <xf numFmtId="9" fontId="2" fillId="0" borderId="0" xfId="1" applyFont="1"/>
    <xf numFmtId="0" fontId="2" fillId="0" borderId="1" xfId="0" applyFont="1" applyFill="1" applyBorder="1"/>
    <xf numFmtId="0" fontId="2" fillId="0" borderId="0" xfId="0" applyFont="1" applyFill="1" applyBorder="1"/>
    <xf numFmtId="0" fontId="2" fillId="0" borderId="2" xfId="0" applyFont="1" applyFill="1" applyBorder="1"/>
    <xf numFmtId="0" fontId="2" fillId="0" borderId="0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0" fillId="0" borderId="0" xfId="0" applyFill="1"/>
    <xf numFmtId="0" fontId="10" fillId="0" borderId="0" xfId="0" applyFont="1"/>
    <xf numFmtId="0" fontId="3" fillId="0" borderId="0" xfId="0" applyFont="1"/>
    <xf numFmtId="0" fontId="9" fillId="0" borderId="0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14" fontId="6" fillId="5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00D3C-32AA-4DEC-AEC2-F6759D92D36D}">
  <dimension ref="A1:K25"/>
  <sheetViews>
    <sheetView workbookViewId="0">
      <selection activeCell="B17" sqref="B17"/>
    </sheetView>
  </sheetViews>
  <sheetFormatPr baseColWidth="10" defaultColWidth="11.5546875" defaultRowHeight="14.4" x14ac:dyDescent="0.3"/>
  <cols>
    <col min="1" max="1" width="5.88671875" style="2" bestFit="1" customWidth="1"/>
    <col min="2" max="2" width="20.109375" style="2" bestFit="1" customWidth="1"/>
    <col min="3" max="3" width="5" style="2" bestFit="1" customWidth="1"/>
    <col min="4" max="4" width="7.33203125" style="2" bestFit="1" customWidth="1"/>
    <col min="5" max="5" width="15.5546875" style="2" bestFit="1" customWidth="1"/>
    <col min="6" max="6" width="18.44140625" style="2" bestFit="1" customWidth="1"/>
    <col min="7" max="7" width="9" style="2" bestFit="1" customWidth="1"/>
    <col min="8" max="8" width="12" style="2" customWidth="1"/>
    <col min="9" max="9" width="26.33203125" style="2" bestFit="1" customWidth="1"/>
    <col min="10" max="10" width="30.6640625" style="6" bestFit="1" customWidth="1"/>
    <col min="11" max="16384" width="11.5546875" style="2"/>
  </cols>
  <sheetData>
    <row r="1" spans="1:11" s="9" customFormat="1" x14ac:dyDescent="0.3">
      <c r="A1" s="9" t="s">
        <v>0</v>
      </c>
      <c r="B1" s="9" t="s">
        <v>1</v>
      </c>
      <c r="C1" s="9" t="s">
        <v>33</v>
      </c>
      <c r="D1" s="9" t="s">
        <v>34</v>
      </c>
      <c r="E1" s="9" t="s">
        <v>4</v>
      </c>
      <c r="F1" s="9" t="s">
        <v>9</v>
      </c>
      <c r="G1" s="9" t="s">
        <v>10</v>
      </c>
      <c r="H1" s="9" t="s">
        <v>11</v>
      </c>
      <c r="I1" s="9" t="s">
        <v>12</v>
      </c>
      <c r="J1" s="9" t="s">
        <v>35</v>
      </c>
      <c r="K1" s="9" t="s">
        <v>2</v>
      </c>
    </row>
    <row r="2" spans="1:11" x14ac:dyDescent="0.3">
      <c r="A2" s="2">
        <v>1</v>
      </c>
      <c r="B2" s="2" t="s">
        <v>21</v>
      </c>
      <c r="C2" s="2">
        <v>4</v>
      </c>
      <c r="D2" s="2" t="s">
        <v>8</v>
      </c>
      <c r="E2" s="2" t="s">
        <v>3</v>
      </c>
      <c r="F2" s="2" t="s">
        <v>3</v>
      </c>
      <c r="G2" s="2" t="s">
        <v>3</v>
      </c>
      <c r="H2" s="2" t="s">
        <v>3</v>
      </c>
      <c r="I2" s="2" t="s">
        <v>38</v>
      </c>
      <c r="J2" s="6" t="s">
        <v>92</v>
      </c>
    </row>
    <row r="3" spans="1:11" x14ac:dyDescent="0.3">
      <c r="A3" s="2">
        <f>+A2+1</f>
        <v>2</v>
      </c>
      <c r="B3" s="2" t="s">
        <v>6</v>
      </c>
      <c r="C3" s="2">
        <f>+C2</f>
        <v>4</v>
      </c>
      <c r="D3" s="2" t="s">
        <v>8</v>
      </c>
      <c r="E3" s="2" t="s">
        <v>3</v>
      </c>
      <c r="F3" s="2" t="s">
        <v>8</v>
      </c>
      <c r="G3" s="2" t="s">
        <v>3</v>
      </c>
      <c r="H3" s="2" t="s">
        <v>3</v>
      </c>
      <c r="I3" s="2" t="s">
        <v>38</v>
      </c>
      <c r="J3" s="6" t="str">
        <f>+J2</f>
        <v>KNMI-RACMO22E_ICHEC-EC-EARTH</v>
      </c>
    </row>
    <row r="4" spans="1:11" x14ac:dyDescent="0.3">
      <c r="A4" s="2">
        <f>+A3+1</f>
        <v>3</v>
      </c>
      <c r="B4" s="2" t="s">
        <v>13</v>
      </c>
      <c r="C4" s="2">
        <f t="shared" ref="C4:C25" si="0">+C3</f>
        <v>4</v>
      </c>
      <c r="D4" s="2" t="s">
        <v>8</v>
      </c>
      <c r="E4" s="2" t="s">
        <v>3</v>
      </c>
      <c r="F4" s="2" t="s">
        <v>3</v>
      </c>
      <c r="G4" s="2" t="s">
        <v>8</v>
      </c>
      <c r="H4" s="2" t="s">
        <v>3</v>
      </c>
      <c r="I4" s="2" t="s">
        <v>38</v>
      </c>
      <c r="J4" s="6" t="str">
        <f t="shared" ref="J4:J25" si="1">+J3</f>
        <v>KNMI-RACMO22E_ICHEC-EC-EARTH</v>
      </c>
    </row>
    <row r="5" spans="1:11" x14ac:dyDescent="0.3">
      <c r="A5" s="2">
        <f>+A4+1</f>
        <v>4</v>
      </c>
      <c r="B5" s="2" t="s">
        <v>15</v>
      </c>
      <c r="C5" s="2">
        <f t="shared" si="0"/>
        <v>4</v>
      </c>
      <c r="D5" s="2" t="s">
        <v>8</v>
      </c>
      <c r="E5" s="2" t="s">
        <v>3</v>
      </c>
      <c r="F5" s="2" t="s">
        <v>3</v>
      </c>
      <c r="G5" s="2" t="s">
        <v>3</v>
      </c>
      <c r="H5" s="2" t="s">
        <v>8</v>
      </c>
      <c r="I5" s="2" t="s">
        <v>39</v>
      </c>
      <c r="J5" s="6" t="str">
        <f t="shared" si="1"/>
        <v>KNMI-RACMO22E_ICHEC-EC-EARTH</v>
      </c>
    </row>
    <row r="6" spans="1:11" x14ac:dyDescent="0.3">
      <c r="A6" s="2">
        <f t="shared" ref="A6:A25" si="2">+A5+1</f>
        <v>5</v>
      </c>
      <c r="B6" s="2" t="s">
        <v>17</v>
      </c>
      <c r="C6" s="2">
        <f t="shared" si="0"/>
        <v>4</v>
      </c>
      <c r="D6" s="2" t="s">
        <v>8</v>
      </c>
      <c r="E6" s="2" t="s">
        <v>3</v>
      </c>
      <c r="F6" s="2" t="s">
        <v>3</v>
      </c>
      <c r="G6" s="2" t="s">
        <v>3</v>
      </c>
      <c r="H6" s="2" t="s">
        <v>8</v>
      </c>
      <c r="I6" s="2" t="s">
        <v>40</v>
      </c>
      <c r="J6" s="6" t="str">
        <f t="shared" si="1"/>
        <v>KNMI-RACMO22E_ICHEC-EC-EARTH</v>
      </c>
    </row>
    <row r="7" spans="1:11" x14ac:dyDescent="0.3">
      <c r="A7" s="2">
        <f t="shared" si="2"/>
        <v>6</v>
      </c>
      <c r="B7" s="2" t="s">
        <v>19</v>
      </c>
      <c r="C7" s="2">
        <f t="shared" si="0"/>
        <v>4</v>
      </c>
      <c r="D7" s="2" t="s">
        <v>8</v>
      </c>
      <c r="E7" s="2" t="s">
        <v>3</v>
      </c>
      <c r="F7" s="2" t="s">
        <v>8</v>
      </c>
      <c r="G7" s="2" t="s">
        <v>8</v>
      </c>
      <c r="H7" s="2" t="s">
        <v>3</v>
      </c>
      <c r="I7" s="2" t="s">
        <v>38</v>
      </c>
      <c r="J7" s="6" t="str">
        <f t="shared" si="1"/>
        <v>KNMI-RACMO22E_ICHEC-EC-EARTH</v>
      </c>
    </row>
    <row r="8" spans="1:11" x14ac:dyDescent="0.3">
      <c r="A8" s="2">
        <f t="shared" si="2"/>
        <v>7</v>
      </c>
      <c r="B8" s="2" t="s">
        <v>22</v>
      </c>
      <c r="C8" s="2">
        <f t="shared" si="0"/>
        <v>4</v>
      </c>
      <c r="D8" s="2" t="s">
        <v>8</v>
      </c>
      <c r="E8" s="2" t="s">
        <v>3</v>
      </c>
      <c r="F8" s="2" t="s">
        <v>8</v>
      </c>
      <c r="G8" s="2" t="s">
        <v>3</v>
      </c>
      <c r="H8" s="2" t="s">
        <v>8</v>
      </c>
      <c r="I8" s="2" t="s">
        <v>39</v>
      </c>
      <c r="J8" s="6" t="str">
        <f t="shared" si="1"/>
        <v>KNMI-RACMO22E_ICHEC-EC-EARTH</v>
      </c>
    </row>
    <row r="9" spans="1:11" x14ac:dyDescent="0.3">
      <c r="A9" s="2">
        <f t="shared" si="2"/>
        <v>8</v>
      </c>
      <c r="B9" s="2" t="s">
        <v>37</v>
      </c>
      <c r="C9" s="2">
        <f t="shared" si="0"/>
        <v>4</v>
      </c>
      <c r="D9" s="2" t="s">
        <v>8</v>
      </c>
      <c r="E9" s="2" t="s">
        <v>3</v>
      </c>
      <c r="F9" s="2" t="s">
        <v>8</v>
      </c>
      <c r="G9" s="2" t="s">
        <v>3</v>
      </c>
      <c r="H9" s="2" t="s">
        <v>8</v>
      </c>
      <c r="I9" s="2" t="s">
        <v>40</v>
      </c>
      <c r="J9" s="6" t="str">
        <f t="shared" si="1"/>
        <v>KNMI-RACMO22E_ICHEC-EC-EARTH</v>
      </c>
    </row>
    <row r="10" spans="1:11" x14ac:dyDescent="0.3">
      <c r="A10" s="2">
        <f t="shared" si="2"/>
        <v>9</v>
      </c>
      <c r="B10" s="2" t="s">
        <v>23</v>
      </c>
      <c r="C10" s="2">
        <f t="shared" si="0"/>
        <v>4</v>
      </c>
      <c r="D10" s="2" t="s">
        <v>8</v>
      </c>
      <c r="E10" s="2" t="s">
        <v>3</v>
      </c>
      <c r="F10" s="2" t="s">
        <v>3</v>
      </c>
      <c r="G10" s="2" t="s">
        <v>8</v>
      </c>
      <c r="H10" s="2" t="s">
        <v>8</v>
      </c>
      <c r="I10" s="2" t="s">
        <v>39</v>
      </c>
      <c r="J10" s="6" t="str">
        <f t="shared" si="1"/>
        <v>KNMI-RACMO22E_ICHEC-EC-EARTH</v>
      </c>
    </row>
    <row r="11" spans="1:11" x14ac:dyDescent="0.3">
      <c r="A11" s="2">
        <f t="shared" si="2"/>
        <v>10</v>
      </c>
      <c r="B11" s="2" t="s">
        <v>24</v>
      </c>
      <c r="C11" s="2">
        <f t="shared" si="0"/>
        <v>4</v>
      </c>
      <c r="D11" s="2" t="s">
        <v>8</v>
      </c>
      <c r="E11" s="2" t="s">
        <v>3</v>
      </c>
      <c r="F11" s="2" t="s">
        <v>3</v>
      </c>
      <c r="G11" s="2" t="s">
        <v>8</v>
      </c>
      <c r="H11" s="2" t="s">
        <v>8</v>
      </c>
      <c r="I11" s="2" t="s">
        <v>40</v>
      </c>
      <c r="J11" s="6" t="str">
        <f t="shared" si="1"/>
        <v>KNMI-RACMO22E_ICHEC-EC-EARTH</v>
      </c>
    </row>
    <row r="12" spans="1:11" x14ac:dyDescent="0.3">
      <c r="A12" s="2">
        <f t="shared" si="2"/>
        <v>11</v>
      </c>
      <c r="B12" s="2" t="s">
        <v>25</v>
      </c>
      <c r="C12" s="2">
        <f t="shared" si="0"/>
        <v>4</v>
      </c>
      <c r="D12" s="2" t="s">
        <v>8</v>
      </c>
      <c r="E12" s="2" t="s">
        <v>3</v>
      </c>
      <c r="F12" s="2" t="s">
        <v>8</v>
      </c>
      <c r="G12" s="2" t="s">
        <v>8</v>
      </c>
      <c r="H12" s="2" t="s">
        <v>8</v>
      </c>
      <c r="I12" s="2" t="s">
        <v>39</v>
      </c>
      <c r="J12" s="6" t="str">
        <f t="shared" si="1"/>
        <v>KNMI-RACMO22E_ICHEC-EC-EARTH</v>
      </c>
    </row>
    <row r="13" spans="1:11" x14ac:dyDescent="0.3">
      <c r="A13" s="2">
        <f t="shared" si="2"/>
        <v>12</v>
      </c>
      <c r="B13" s="2" t="s">
        <v>26</v>
      </c>
      <c r="C13" s="2">
        <f t="shared" si="0"/>
        <v>4</v>
      </c>
      <c r="D13" s="2" t="s">
        <v>8</v>
      </c>
      <c r="E13" s="2" t="s">
        <v>3</v>
      </c>
      <c r="F13" s="2" t="s">
        <v>8</v>
      </c>
      <c r="G13" s="2" t="s">
        <v>8</v>
      </c>
      <c r="H13" s="2" t="s">
        <v>8</v>
      </c>
      <c r="I13" s="2" t="s">
        <v>40</v>
      </c>
      <c r="J13" s="6" t="str">
        <f t="shared" si="1"/>
        <v>KNMI-RACMO22E_ICHEC-EC-EARTH</v>
      </c>
    </row>
    <row r="14" spans="1:11" x14ac:dyDescent="0.3">
      <c r="A14" s="2">
        <f t="shared" si="2"/>
        <v>13</v>
      </c>
      <c r="B14" s="2" t="s">
        <v>5</v>
      </c>
      <c r="C14" s="2">
        <f t="shared" si="0"/>
        <v>4</v>
      </c>
      <c r="D14" s="2" t="s">
        <v>8</v>
      </c>
      <c r="E14" s="2" t="s">
        <v>8</v>
      </c>
      <c r="F14" s="2" t="s">
        <v>3</v>
      </c>
      <c r="G14" s="2" t="s">
        <v>3</v>
      </c>
      <c r="H14" s="2" t="s">
        <v>3</v>
      </c>
      <c r="I14" s="2" t="s">
        <v>38</v>
      </c>
      <c r="J14" s="6" t="str">
        <f t="shared" si="1"/>
        <v>KNMI-RACMO22E_ICHEC-EC-EARTH</v>
      </c>
    </row>
    <row r="15" spans="1:11" x14ac:dyDescent="0.3">
      <c r="A15" s="2">
        <f t="shared" si="2"/>
        <v>14</v>
      </c>
      <c r="B15" s="2" t="s">
        <v>7</v>
      </c>
      <c r="C15" s="2">
        <f t="shared" si="0"/>
        <v>4</v>
      </c>
      <c r="D15" s="2" t="s">
        <v>8</v>
      </c>
      <c r="E15" s="2" t="s">
        <v>8</v>
      </c>
      <c r="F15" s="2" t="s">
        <v>8</v>
      </c>
      <c r="G15" s="2" t="s">
        <v>3</v>
      </c>
      <c r="H15" s="2" t="s">
        <v>3</v>
      </c>
      <c r="I15" s="2" t="s">
        <v>38</v>
      </c>
      <c r="J15" s="6" t="str">
        <f t="shared" si="1"/>
        <v>KNMI-RACMO22E_ICHEC-EC-EARTH</v>
      </c>
    </row>
    <row r="16" spans="1:11" x14ac:dyDescent="0.3">
      <c r="A16" s="2">
        <f t="shared" si="2"/>
        <v>15</v>
      </c>
      <c r="B16" s="2" t="s">
        <v>14</v>
      </c>
      <c r="C16" s="2">
        <f t="shared" si="0"/>
        <v>4</v>
      </c>
      <c r="D16" s="2" t="s">
        <v>8</v>
      </c>
      <c r="E16" s="2" t="s">
        <v>8</v>
      </c>
      <c r="F16" s="2" t="s">
        <v>3</v>
      </c>
      <c r="G16" s="2" t="s">
        <v>8</v>
      </c>
      <c r="H16" s="2" t="s">
        <v>3</v>
      </c>
      <c r="I16" s="2" t="s">
        <v>38</v>
      </c>
      <c r="J16" s="6" t="str">
        <f t="shared" si="1"/>
        <v>KNMI-RACMO22E_ICHEC-EC-EARTH</v>
      </c>
    </row>
    <row r="17" spans="1:10" x14ac:dyDescent="0.3">
      <c r="A17" s="2">
        <f t="shared" si="2"/>
        <v>16</v>
      </c>
      <c r="B17" s="2" t="s">
        <v>16</v>
      </c>
      <c r="C17" s="2">
        <f t="shared" si="0"/>
        <v>4</v>
      </c>
      <c r="D17" s="2" t="s">
        <v>8</v>
      </c>
      <c r="E17" s="2" t="s">
        <v>8</v>
      </c>
      <c r="F17" s="2" t="s">
        <v>3</v>
      </c>
      <c r="G17" s="2" t="s">
        <v>3</v>
      </c>
      <c r="H17" s="2" t="s">
        <v>8</v>
      </c>
      <c r="I17" s="2" t="s">
        <v>39</v>
      </c>
      <c r="J17" s="6" t="str">
        <f t="shared" si="1"/>
        <v>KNMI-RACMO22E_ICHEC-EC-EARTH</v>
      </c>
    </row>
    <row r="18" spans="1:10" x14ac:dyDescent="0.3">
      <c r="A18" s="2">
        <f t="shared" si="2"/>
        <v>17</v>
      </c>
      <c r="B18" s="2" t="s">
        <v>18</v>
      </c>
      <c r="C18" s="2">
        <f t="shared" si="0"/>
        <v>4</v>
      </c>
      <c r="D18" s="2" t="s">
        <v>8</v>
      </c>
      <c r="E18" s="2" t="s">
        <v>8</v>
      </c>
      <c r="F18" s="2" t="s">
        <v>3</v>
      </c>
      <c r="G18" s="2" t="s">
        <v>3</v>
      </c>
      <c r="H18" s="2" t="s">
        <v>8</v>
      </c>
      <c r="I18" s="2" t="s">
        <v>40</v>
      </c>
      <c r="J18" s="6" t="str">
        <f t="shared" si="1"/>
        <v>KNMI-RACMO22E_ICHEC-EC-EARTH</v>
      </c>
    </row>
    <row r="19" spans="1:10" x14ac:dyDescent="0.3">
      <c r="A19" s="2">
        <f t="shared" si="2"/>
        <v>18</v>
      </c>
      <c r="B19" s="2" t="s">
        <v>20</v>
      </c>
      <c r="C19" s="2">
        <f t="shared" si="0"/>
        <v>4</v>
      </c>
      <c r="D19" s="2" t="s">
        <v>8</v>
      </c>
      <c r="E19" s="2" t="s">
        <v>8</v>
      </c>
      <c r="F19" s="2" t="s">
        <v>8</v>
      </c>
      <c r="G19" s="2" t="s">
        <v>8</v>
      </c>
      <c r="H19" s="2" t="s">
        <v>3</v>
      </c>
      <c r="I19" s="2" t="s">
        <v>38</v>
      </c>
      <c r="J19" s="6" t="str">
        <f t="shared" si="1"/>
        <v>KNMI-RACMO22E_ICHEC-EC-EARTH</v>
      </c>
    </row>
    <row r="20" spans="1:10" x14ac:dyDescent="0.3">
      <c r="A20" s="2">
        <f t="shared" si="2"/>
        <v>19</v>
      </c>
      <c r="B20" s="2" t="s">
        <v>27</v>
      </c>
      <c r="C20" s="2">
        <f t="shared" si="0"/>
        <v>4</v>
      </c>
      <c r="D20" s="2" t="s">
        <v>8</v>
      </c>
      <c r="E20" s="2" t="s">
        <v>8</v>
      </c>
      <c r="F20" s="2" t="s">
        <v>8</v>
      </c>
      <c r="G20" s="2" t="s">
        <v>3</v>
      </c>
      <c r="H20" s="2" t="s">
        <v>8</v>
      </c>
      <c r="I20" s="2" t="s">
        <v>39</v>
      </c>
      <c r="J20" s="6" t="str">
        <f t="shared" si="1"/>
        <v>KNMI-RACMO22E_ICHEC-EC-EARTH</v>
      </c>
    </row>
    <row r="21" spans="1:10" x14ac:dyDescent="0.3">
      <c r="A21" s="2">
        <f t="shared" si="2"/>
        <v>20</v>
      </c>
      <c r="B21" s="2" t="s">
        <v>32</v>
      </c>
      <c r="C21" s="2">
        <f>+C20</f>
        <v>4</v>
      </c>
      <c r="D21" s="2" t="s">
        <v>8</v>
      </c>
      <c r="E21" s="2" t="s">
        <v>8</v>
      </c>
      <c r="F21" s="2" t="s">
        <v>8</v>
      </c>
      <c r="G21" s="2" t="s">
        <v>3</v>
      </c>
      <c r="H21" s="2" t="s">
        <v>8</v>
      </c>
      <c r="I21" s="2" t="s">
        <v>40</v>
      </c>
      <c r="J21" s="6" t="str">
        <f t="shared" si="1"/>
        <v>KNMI-RACMO22E_ICHEC-EC-EARTH</v>
      </c>
    </row>
    <row r="22" spans="1:10" x14ac:dyDescent="0.3">
      <c r="A22" s="2">
        <f t="shared" si="2"/>
        <v>21</v>
      </c>
      <c r="B22" s="2" t="s">
        <v>28</v>
      </c>
      <c r="C22" s="2">
        <f t="shared" si="0"/>
        <v>4</v>
      </c>
      <c r="D22" s="2" t="s">
        <v>8</v>
      </c>
      <c r="E22" s="2" t="s">
        <v>8</v>
      </c>
      <c r="F22" s="2" t="s">
        <v>3</v>
      </c>
      <c r="G22" s="2" t="s">
        <v>8</v>
      </c>
      <c r="H22" s="2" t="s">
        <v>8</v>
      </c>
      <c r="I22" s="2" t="s">
        <v>39</v>
      </c>
      <c r="J22" s="6" t="str">
        <f t="shared" si="1"/>
        <v>KNMI-RACMO22E_ICHEC-EC-EARTH</v>
      </c>
    </row>
    <row r="23" spans="1:10" x14ac:dyDescent="0.3">
      <c r="A23" s="2">
        <f t="shared" si="2"/>
        <v>22</v>
      </c>
      <c r="B23" s="2" t="s">
        <v>29</v>
      </c>
      <c r="C23" s="2">
        <f t="shared" si="0"/>
        <v>4</v>
      </c>
      <c r="D23" s="2" t="s">
        <v>8</v>
      </c>
      <c r="E23" s="2" t="s">
        <v>8</v>
      </c>
      <c r="F23" s="2" t="s">
        <v>3</v>
      </c>
      <c r="G23" s="2" t="s">
        <v>8</v>
      </c>
      <c r="H23" s="2" t="s">
        <v>8</v>
      </c>
      <c r="I23" s="2" t="s">
        <v>40</v>
      </c>
      <c r="J23" s="6" t="str">
        <f t="shared" si="1"/>
        <v>KNMI-RACMO22E_ICHEC-EC-EARTH</v>
      </c>
    </row>
    <row r="24" spans="1:10" x14ac:dyDescent="0.3">
      <c r="A24" s="2">
        <f t="shared" si="2"/>
        <v>23</v>
      </c>
      <c r="B24" s="2" t="s">
        <v>30</v>
      </c>
      <c r="C24" s="2">
        <f t="shared" si="0"/>
        <v>4</v>
      </c>
      <c r="D24" s="2" t="s">
        <v>8</v>
      </c>
      <c r="E24" s="2" t="s">
        <v>8</v>
      </c>
      <c r="F24" s="2" t="s">
        <v>8</v>
      </c>
      <c r="G24" s="2" t="s">
        <v>8</v>
      </c>
      <c r="H24" s="2" t="s">
        <v>8</v>
      </c>
      <c r="I24" s="2" t="s">
        <v>39</v>
      </c>
      <c r="J24" s="6" t="str">
        <f t="shared" si="1"/>
        <v>KNMI-RACMO22E_ICHEC-EC-EARTH</v>
      </c>
    </row>
    <row r="25" spans="1:10" x14ac:dyDescent="0.3">
      <c r="A25" s="2">
        <f t="shared" si="2"/>
        <v>24</v>
      </c>
      <c r="B25" s="2" t="s">
        <v>31</v>
      </c>
      <c r="C25" s="2">
        <f t="shared" si="0"/>
        <v>4</v>
      </c>
      <c r="D25" s="2" t="s">
        <v>8</v>
      </c>
      <c r="E25" s="2" t="s">
        <v>8</v>
      </c>
      <c r="F25" s="2" t="s">
        <v>8</v>
      </c>
      <c r="G25" s="2" t="s">
        <v>8</v>
      </c>
      <c r="H25" s="2" t="s">
        <v>8</v>
      </c>
      <c r="I25" s="2" t="s">
        <v>40</v>
      </c>
      <c r="J25" s="6" t="str">
        <f t="shared" si="1"/>
        <v>KNMI-RACMO22E_ICHEC-EC-EARTH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0569B-46FC-4170-B79D-EE45CDEAB07E}">
  <dimension ref="A1:K25"/>
  <sheetViews>
    <sheetView workbookViewId="0">
      <selection activeCell="J2" sqref="J2"/>
    </sheetView>
  </sheetViews>
  <sheetFormatPr baseColWidth="10" defaultColWidth="11.5546875" defaultRowHeight="14.4" x14ac:dyDescent="0.3"/>
  <cols>
    <col min="1" max="1" width="5.88671875" style="2" bestFit="1" customWidth="1"/>
    <col min="2" max="2" width="20.109375" style="2" bestFit="1" customWidth="1"/>
    <col min="3" max="3" width="5" style="2" bestFit="1" customWidth="1"/>
    <col min="4" max="4" width="7.33203125" style="2" bestFit="1" customWidth="1"/>
    <col min="5" max="5" width="15.5546875" style="2" bestFit="1" customWidth="1"/>
    <col min="6" max="6" width="18.44140625" style="2" bestFit="1" customWidth="1"/>
    <col min="7" max="7" width="9" style="2" bestFit="1" customWidth="1"/>
    <col min="8" max="8" width="12" style="2" customWidth="1"/>
    <col min="9" max="9" width="26.33203125" style="2" bestFit="1" customWidth="1"/>
    <col min="10" max="10" width="28.88671875" style="6" bestFit="1" customWidth="1"/>
    <col min="11" max="16384" width="11.5546875" style="2"/>
  </cols>
  <sheetData>
    <row r="1" spans="1:11" s="9" customFormat="1" x14ac:dyDescent="0.3">
      <c r="A1" s="9" t="s">
        <v>0</v>
      </c>
      <c r="B1" s="9" t="s">
        <v>1</v>
      </c>
      <c r="C1" s="9" t="s">
        <v>33</v>
      </c>
      <c r="D1" s="9" t="s">
        <v>34</v>
      </c>
      <c r="E1" s="9" t="s">
        <v>4</v>
      </c>
      <c r="F1" s="9" t="s">
        <v>9</v>
      </c>
      <c r="G1" s="9" t="s">
        <v>10</v>
      </c>
      <c r="H1" s="9" t="s">
        <v>11</v>
      </c>
      <c r="I1" s="9" t="s">
        <v>12</v>
      </c>
      <c r="J1" s="9" t="s">
        <v>35</v>
      </c>
      <c r="K1" s="9" t="s">
        <v>2</v>
      </c>
    </row>
    <row r="2" spans="1:11" x14ac:dyDescent="0.3">
      <c r="A2" s="2">
        <v>1</v>
      </c>
      <c r="B2" s="2" t="s">
        <v>21</v>
      </c>
      <c r="C2" s="2">
        <v>4</v>
      </c>
      <c r="D2" s="2" t="s">
        <v>8</v>
      </c>
      <c r="E2" s="2" t="s">
        <v>3</v>
      </c>
      <c r="F2" s="2" t="s">
        <v>3</v>
      </c>
      <c r="G2" s="2" t="s">
        <v>3</v>
      </c>
      <c r="H2" s="2" t="s">
        <v>3</v>
      </c>
      <c r="I2" s="2" t="s">
        <v>38</v>
      </c>
      <c r="J2" s="6" t="s">
        <v>93</v>
      </c>
    </row>
    <row r="3" spans="1:11" x14ac:dyDescent="0.3">
      <c r="A3" s="2">
        <f>+A2+1</f>
        <v>2</v>
      </c>
      <c r="B3" s="2" t="s">
        <v>6</v>
      </c>
      <c r="C3" s="2">
        <f>+C2</f>
        <v>4</v>
      </c>
      <c r="D3" s="2" t="s">
        <v>8</v>
      </c>
      <c r="E3" s="2" t="s">
        <v>3</v>
      </c>
      <c r="F3" s="2" t="s">
        <v>8</v>
      </c>
      <c r="G3" s="2" t="s">
        <v>3</v>
      </c>
      <c r="H3" s="2" t="s">
        <v>3</v>
      </c>
      <c r="I3" s="2" t="s">
        <v>38</v>
      </c>
      <c r="J3" s="6" t="str">
        <f>+J2</f>
        <v>KNMI-RACMO22E_MOHC-HadGEM2-ES</v>
      </c>
    </row>
    <row r="4" spans="1:11" x14ac:dyDescent="0.3">
      <c r="A4" s="2">
        <f>+A3+1</f>
        <v>3</v>
      </c>
      <c r="B4" s="2" t="s">
        <v>13</v>
      </c>
      <c r="C4" s="2">
        <f t="shared" ref="C4:C25" si="0">+C3</f>
        <v>4</v>
      </c>
      <c r="D4" s="2" t="s">
        <v>8</v>
      </c>
      <c r="E4" s="2" t="s">
        <v>3</v>
      </c>
      <c r="F4" s="2" t="s">
        <v>3</v>
      </c>
      <c r="G4" s="2" t="s">
        <v>8</v>
      </c>
      <c r="H4" s="2" t="s">
        <v>3</v>
      </c>
      <c r="I4" s="2" t="s">
        <v>38</v>
      </c>
      <c r="J4" s="6" t="str">
        <f t="shared" ref="J4:J25" si="1">+J3</f>
        <v>KNMI-RACMO22E_MOHC-HadGEM2-ES</v>
      </c>
    </row>
    <row r="5" spans="1:11" x14ac:dyDescent="0.3">
      <c r="A5" s="2">
        <f>+A4+1</f>
        <v>4</v>
      </c>
      <c r="B5" s="2" t="s">
        <v>15</v>
      </c>
      <c r="C5" s="2">
        <f t="shared" si="0"/>
        <v>4</v>
      </c>
      <c r="D5" s="2" t="s">
        <v>8</v>
      </c>
      <c r="E5" s="2" t="s">
        <v>3</v>
      </c>
      <c r="F5" s="2" t="s">
        <v>3</v>
      </c>
      <c r="G5" s="2" t="s">
        <v>3</v>
      </c>
      <c r="H5" s="2" t="s">
        <v>8</v>
      </c>
      <c r="I5" s="2" t="s">
        <v>39</v>
      </c>
      <c r="J5" s="6" t="str">
        <f t="shared" si="1"/>
        <v>KNMI-RACMO22E_MOHC-HadGEM2-ES</v>
      </c>
    </row>
    <row r="6" spans="1:11" x14ac:dyDescent="0.3">
      <c r="A6" s="2">
        <f t="shared" ref="A6:A25" si="2">+A5+1</f>
        <v>5</v>
      </c>
      <c r="B6" s="2" t="s">
        <v>17</v>
      </c>
      <c r="C6" s="2">
        <f t="shared" si="0"/>
        <v>4</v>
      </c>
      <c r="D6" s="2" t="s">
        <v>8</v>
      </c>
      <c r="E6" s="2" t="s">
        <v>3</v>
      </c>
      <c r="F6" s="2" t="s">
        <v>3</v>
      </c>
      <c r="G6" s="2" t="s">
        <v>3</v>
      </c>
      <c r="H6" s="2" t="s">
        <v>8</v>
      </c>
      <c r="I6" s="2" t="s">
        <v>40</v>
      </c>
      <c r="J6" s="6" t="str">
        <f t="shared" si="1"/>
        <v>KNMI-RACMO22E_MOHC-HadGEM2-ES</v>
      </c>
    </row>
    <row r="7" spans="1:11" x14ac:dyDescent="0.3">
      <c r="A7" s="2">
        <f t="shared" si="2"/>
        <v>6</v>
      </c>
      <c r="B7" s="2" t="s">
        <v>19</v>
      </c>
      <c r="C7" s="2">
        <f t="shared" si="0"/>
        <v>4</v>
      </c>
      <c r="D7" s="2" t="s">
        <v>8</v>
      </c>
      <c r="E7" s="2" t="s">
        <v>3</v>
      </c>
      <c r="F7" s="2" t="s">
        <v>8</v>
      </c>
      <c r="G7" s="2" t="s">
        <v>8</v>
      </c>
      <c r="H7" s="2" t="s">
        <v>3</v>
      </c>
      <c r="I7" s="2" t="s">
        <v>38</v>
      </c>
      <c r="J7" s="6" t="str">
        <f t="shared" si="1"/>
        <v>KNMI-RACMO22E_MOHC-HadGEM2-ES</v>
      </c>
    </row>
    <row r="8" spans="1:11" x14ac:dyDescent="0.3">
      <c r="A8" s="2">
        <f t="shared" si="2"/>
        <v>7</v>
      </c>
      <c r="B8" s="2" t="s">
        <v>22</v>
      </c>
      <c r="C8" s="2">
        <f t="shared" si="0"/>
        <v>4</v>
      </c>
      <c r="D8" s="2" t="s">
        <v>8</v>
      </c>
      <c r="E8" s="2" t="s">
        <v>3</v>
      </c>
      <c r="F8" s="2" t="s">
        <v>8</v>
      </c>
      <c r="G8" s="2" t="s">
        <v>3</v>
      </c>
      <c r="H8" s="2" t="s">
        <v>8</v>
      </c>
      <c r="I8" s="2" t="s">
        <v>39</v>
      </c>
      <c r="J8" s="6" t="str">
        <f t="shared" si="1"/>
        <v>KNMI-RACMO22E_MOHC-HadGEM2-ES</v>
      </c>
    </row>
    <row r="9" spans="1:11" x14ac:dyDescent="0.3">
      <c r="A9" s="2">
        <f t="shared" si="2"/>
        <v>8</v>
      </c>
      <c r="B9" s="2" t="s">
        <v>37</v>
      </c>
      <c r="C9" s="2">
        <f t="shared" si="0"/>
        <v>4</v>
      </c>
      <c r="D9" s="2" t="s">
        <v>8</v>
      </c>
      <c r="E9" s="2" t="s">
        <v>3</v>
      </c>
      <c r="F9" s="2" t="s">
        <v>8</v>
      </c>
      <c r="G9" s="2" t="s">
        <v>3</v>
      </c>
      <c r="H9" s="2" t="s">
        <v>8</v>
      </c>
      <c r="I9" s="2" t="s">
        <v>40</v>
      </c>
      <c r="J9" s="6" t="str">
        <f t="shared" si="1"/>
        <v>KNMI-RACMO22E_MOHC-HadGEM2-ES</v>
      </c>
    </row>
    <row r="10" spans="1:11" x14ac:dyDescent="0.3">
      <c r="A10" s="2">
        <f t="shared" si="2"/>
        <v>9</v>
      </c>
      <c r="B10" s="2" t="s">
        <v>23</v>
      </c>
      <c r="C10" s="2">
        <f t="shared" si="0"/>
        <v>4</v>
      </c>
      <c r="D10" s="2" t="s">
        <v>8</v>
      </c>
      <c r="E10" s="2" t="s">
        <v>3</v>
      </c>
      <c r="F10" s="2" t="s">
        <v>3</v>
      </c>
      <c r="G10" s="2" t="s">
        <v>8</v>
      </c>
      <c r="H10" s="2" t="s">
        <v>8</v>
      </c>
      <c r="I10" s="2" t="s">
        <v>39</v>
      </c>
      <c r="J10" s="6" t="str">
        <f t="shared" si="1"/>
        <v>KNMI-RACMO22E_MOHC-HadGEM2-ES</v>
      </c>
    </row>
    <row r="11" spans="1:11" x14ac:dyDescent="0.3">
      <c r="A11" s="2">
        <f t="shared" si="2"/>
        <v>10</v>
      </c>
      <c r="B11" s="2" t="s">
        <v>24</v>
      </c>
      <c r="C11" s="2">
        <f t="shared" si="0"/>
        <v>4</v>
      </c>
      <c r="D11" s="2" t="s">
        <v>8</v>
      </c>
      <c r="E11" s="2" t="s">
        <v>3</v>
      </c>
      <c r="F11" s="2" t="s">
        <v>3</v>
      </c>
      <c r="G11" s="2" t="s">
        <v>8</v>
      </c>
      <c r="H11" s="2" t="s">
        <v>8</v>
      </c>
      <c r="I11" s="2" t="s">
        <v>40</v>
      </c>
      <c r="J11" s="6" t="str">
        <f t="shared" si="1"/>
        <v>KNMI-RACMO22E_MOHC-HadGEM2-ES</v>
      </c>
    </row>
    <row r="12" spans="1:11" x14ac:dyDescent="0.3">
      <c r="A12" s="2">
        <f t="shared" si="2"/>
        <v>11</v>
      </c>
      <c r="B12" s="2" t="s">
        <v>25</v>
      </c>
      <c r="C12" s="2">
        <f t="shared" si="0"/>
        <v>4</v>
      </c>
      <c r="D12" s="2" t="s">
        <v>8</v>
      </c>
      <c r="E12" s="2" t="s">
        <v>3</v>
      </c>
      <c r="F12" s="2" t="s">
        <v>8</v>
      </c>
      <c r="G12" s="2" t="s">
        <v>8</v>
      </c>
      <c r="H12" s="2" t="s">
        <v>8</v>
      </c>
      <c r="I12" s="2" t="s">
        <v>39</v>
      </c>
      <c r="J12" s="6" t="str">
        <f t="shared" si="1"/>
        <v>KNMI-RACMO22E_MOHC-HadGEM2-ES</v>
      </c>
    </row>
    <row r="13" spans="1:11" x14ac:dyDescent="0.3">
      <c r="A13" s="2">
        <f t="shared" si="2"/>
        <v>12</v>
      </c>
      <c r="B13" s="2" t="s">
        <v>26</v>
      </c>
      <c r="C13" s="2">
        <f t="shared" si="0"/>
        <v>4</v>
      </c>
      <c r="D13" s="2" t="s">
        <v>8</v>
      </c>
      <c r="E13" s="2" t="s">
        <v>3</v>
      </c>
      <c r="F13" s="2" t="s">
        <v>8</v>
      </c>
      <c r="G13" s="2" t="s">
        <v>8</v>
      </c>
      <c r="H13" s="2" t="s">
        <v>8</v>
      </c>
      <c r="I13" s="2" t="s">
        <v>40</v>
      </c>
      <c r="J13" s="6" t="str">
        <f t="shared" si="1"/>
        <v>KNMI-RACMO22E_MOHC-HadGEM2-ES</v>
      </c>
    </row>
    <row r="14" spans="1:11" x14ac:dyDescent="0.3">
      <c r="A14" s="2">
        <f t="shared" si="2"/>
        <v>13</v>
      </c>
      <c r="B14" s="2" t="s">
        <v>5</v>
      </c>
      <c r="C14" s="2">
        <f t="shared" si="0"/>
        <v>4</v>
      </c>
      <c r="D14" s="2" t="s">
        <v>8</v>
      </c>
      <c r="E14" s="2" t="s">
        <v>8</v>
      </c>
      <c r="F14" s="2" t="s">
        <v>3</v>
      </c>
      <c r="G14" s="2" t="s">
        <v>3</v>
      </c>
      <c r="H14" s="2" t="s">
        <v>3</v>
      </c>
      <c r="I14" s="2" t="s">
        <v>38</v>
      </c>
      <c r="J14" s="6" t="str">
        <f t="shared" si="1"/>
        <v>KNMI-RACMO22E_MOHC-HadGEM2-ES</v>
      </c>
    </row>
    <row r="15" spans="1:11" x14ac:dyDescent="0.3">
      <c r="A15" s="2">
        <f t="shared" si="2"/>
        <v>14</v>
      </c>
      <c r="B15" s="2" t="s">
        <v>7</v>
      </c>
      <c r="C15" s="2">
        <f t="shared" si="0"/>
        <v>4</v>
      </c>
      <c r="D15" s="2" t="s">
        <v>8</v>
      </c>
      <c r="E15" s="2" t="s">
        <v>8</v>
      </c>
      <c r="F15" s="2" t="s">
        <v>8</v>
      </c>
      <c r="G15" s="2" t="s">
        <v>3</v>
      </c>
      <c r="H15" s="2" t="s">
        <v>3</v>
      </c>
      <c r="I15" s="2" t="s">
        <v>38</v>
      </c>
      <c r="J15" s="6" t="str">
        <f t="shared" si="1"/>
        <v>KNMI-RACMO22E_MOHC-HadGEM2-ES</v>
      </c>
    </row>
    <row r="16" spans="1:11" x14ac:dyDescent="0.3">
      <c r="A16" s="2">
        <f t="shared" si="2"/>
        <v>15</v>
      </c>
      <c r="B16" s="2" t="s">
        <v>14</v>
      </c>
      <c r="C16" s="2">
        <f t="shared" si="0"/>
        <v>4</v>
      </c>
      <c r="D16" s="2" t="s">
        <v>8</v>
      </c>
      <c r="E16" s="2" t="s">
        <v>8</v>
      </c>
      <c r="F16" s="2" t="s">
        <v>3</v>
      </c>
      <c r="G16" s="2" t="s">
        <v>8</v>
      </c>
      <c r="H16" s="2" t="s">
        <v>3</v>
      </c>
      <c r="I16" s="2" t="s">
        <v>38</v>
      </c>
      <c r="J16" s="6" t="str">
        <f t="shared" si="1"/>
        <v>KNMI-RACMO22E_MOHC-HadGEM2-ES</v>
      </c>
    </row>
    <row r="17" spans="1:10" x14ac:dyDescent="0.3">
      <c r="A17" s="2">
        <f t="shared" si="2"/>
        <v>16</v>
      </c>
      <c r="B17" s="2" t="s">
        <v>16</v>
      </c>
      <c r="C17" s="2">
        <f t="shared" si="0"/>
        <v>4</v>
      </c>
      <c r="D17" s="2" t="s">
        <v>8</v>
      </c>
      <c r="E17" s="2" t="s">
        <v>8</v>
      </c>
      <c r="F17" s="2" t="s">
        <v>3</v>
      </c>
      <c r="G17" s="2" t="s">
        <v>3</v>
      </c>
      <c r="H17" s="2" t="s">
        <v>8</v>
      </c>
      <c r="I17" s="2" t="s">
        <v>39</v>
      </c>
      <c r="J17" s="6" t="str">
        <f t="shared" si="1"/>
        <v>KNMI-RACMO22E_MOHC-HadGEM2-ES</v>
      </c>
    </row>
    <row r="18" spans="1:10" x14ac:dyDescent="0.3">
      <c r="A18" s="2">
        <f t="shared" si="2"/>
        <v>17</v>
      </c>
      <c r="B18" s="2" t="s">
        <v>18</v>
      </c>
      <c r="C18" s="2">
        <f t="shared" si="0"/>
        <v>4</v>
      </c>
      <c r="D18" s="2" t="s">
        <v>8</v>
      </c>
      <c r="E18" s="2" t="s">
        <v>8</v>
      </c>
      <c r="F18" s="2" t="s">
        <v>3</v>
      </c>
      <c r="G18" s="2" t="s">
        <v>3</v>
      </c>
      <c r="H18" s="2" t="s">
        <v>8</v>
      </c>
      <c r="I18" s="2" t="s">
        <v>40</v>
      </c>
      <c r="J18" s="6" t="str">
        <f t="shared" si="1"/>
        <v>KNMI-RACMO22E_MOHC-HadGEM2-ES</v>
      </c>
    </row>
    <row r="19" spans="1:10" x14ac:dyDescent="0.3">
      <c r="A19" s="2">
        <f t="shared" si="2"/>
        <v>18</v>
      </c>
      <c r="B19" s="2" t="s">
        <v>20</v>
      </c>
      <c r="C19" s="2">
        <f t="shared" si="0"/>
        <v>4</v>
      </c>
      <c r="D19" s="2" t="s">
        <v>8</v>
      </c>
      <c r="E19" s="2" t="s">
        <v>8</v>
      </c>
      <c r="F19" s="2" t="s">
        <v>8</v>
      </c>
      <c r="G19" s="2" t="s">
        <v>8</v>
      </c>
      <c r="H19" s="2" t="s">
        <v>3</v>
      </c>
      <c r="I19" s="2" t="s">
        <v>38</v>
      </c>
      <c r="J19" s="6" t="str">
        <f t="shared" si="1"/>
        <v>KNMI-RACMO22E_MOHC-HadGEM2-ES</v>
      </c>
    </row>
    <row r="20" spans="1:10" x14ac:dyDescent="0.3">
      <c r="A20" s="2">
        <f t="shared" si="2"/>
        <v>19</v>
      </c>
      <c r="B20" s="2" t="s">
        <v>27</v>
      </c>
      <c r="C20" s="2">
        <f t="shared" si="0"/>
        <v>4</v>
      </c>
      <c r="D20" s="2" t="s">
        <v>8</v>
      </c>
      <c r="E20" s="2" t="s">
        <v>8</v>
      </c>
      <c r="F20" s="2" t="s">
        <v>8</v>
      </c>
      <c r="G20" s="2" t="s">
        <v>3</v>
      </c>
      <c r="H20" s="2" t="s">
        <v>8</v>
      </c>
      <c r="I20" s="2" t="s">
        <v>39</v>
      </c>
      <c r="J20" s="6" t="str">
        <f t="shared" si="1"/>
        <v>KNMI-RACMO22E_MOHC-HadGEM2-ES</v>
      </c>
    </row>
    <row r="21" spans="1:10" x14ac:dyDescent="0.3">
      <c r="A21" s="2">
        <f t="shared" si="2"/>
        <v>20</v>
      </c>
      <c r="B21" s="2" t="s">
        <v>32</v>
      </c>
      <c r="C21" s="2">
        <f>+C20</f>
        <v>4</v>
      </c>
      <c r="D21" s="2" t="s">
        <v>8</v>
      </c>
      <c r="E21" s="2" t="s">
        <v>8</v>
      </c>
      <c r="F21" s="2" t="s">
        <v>8</v>
      </c>
      <c r="G21" s="2" t="s">
        <v>3</v>
      </c>
      <c r="H21" s="2" t="s">
        <v>8</v>
      </c>
      <c r="I21" s="2" t="s">
        <v>40</v>
      </c>
      <c r="J21" s="6" t="str">
        <f t="shared" si="1"/>
        <v>KNMI-RACMO22E_MOHC-HadGEM2-ES</v>
      </c>
    </row>
    <row r="22" spans="1:10" x14ac:dyDescent="0.3">
      <c r="A22" s="2">
        <f t="shared" si="2"/>
        <v>21</v>
      </c>
      <c r="B22" s="2" t="s">
        <v>28</v>
      </c>
      <c r="C22" s="2">
        <f t="shared" si="0"/>
        <v>4</v>
      </c>
      <c r="D22" s="2" t="s">
        <v>8</v>
      </c>
      <c r="E22" s="2" t="s">
        <v>8</v>
      </c>
      <c r="F22" s="2" t="s">
        <v>3</v>
      </c>
      <c r="G22" s="2" t="s">
        <v>8</v>
      </c>
      <c r="H22" s="2" t="s">
        <v>8</v>
      </c>
      <c r="I22" s="2" t="s">
        <v>39</v>
      </c>
      <c r="J22" s="6" t="str">
        <f t="shared" si="1"/>
        <v>KNMI-RACMO22E_MOHC-HadGEM2-ES</v>
      </c>
    </row>
    <row r="23" spans="1:10" x14ac:dyDescent="0.3">
      <c r="A23" s="2">
        <f t="shared" si="2"/>
        <v>22</v>
      </c>
      <c r="B23" s="2" t="s">
        <v>29</v>
      </c>
      <c r="C23" s="2">
        <f t="shared" si="0"/>
        <v>4</v>
      </c>
      <c r="D23" s="2" t="s">
        <v>8</v>
      </c>
      <c r="E23" s="2" t="s">
        <v>8</v>
      </c>
      <c r="F23" s="2" t="s">
        <v>3</v>
      </c>
      <c r="G23" s="2" t="s">
        <v>8</v>
      </c>
      <c r="H23" s="2" t="s">
        <v>8</v>
      </c>
      <c r="I23" s="2" t="s">
        <v>40</v>
      </c>
      <c r="J23" s="6" t="str">
        <f t="shared" si="1"/>
        <v>KNMI-RACMO22E_MOHC-HadGEM2-ES</v>
      </c>
    </row>
    <row r="24" spans="1:10" x14ac:dyDescent="0.3">
      <c r="A24" s="2">
        <f t="shared" si="2"/>
        <v>23</v>
      </c>
      <c r="B24" s="2" t="s">
        <v>30</v>
      </c>
      <c r="C24" s="2">
        <f t="shared" si="0"/>
        <v>4</v>
      </c>
      <c r="D24" s="2" t="s">
        <v>8</v>
      </c>
      <c r="E24" s="2" t="s">
        <v>8</v>
      </c>
      <c r="F24" s="2" t="s">
        <v>8</v>
      </c>
      <c r="G24" s="2" t="s">
        <v>8</v>
      </c>
      <c r="H24" s="2" t="s">
        <v>8</v>
      </c>
      <c r="I24" s="2" t="s">
        <v>39</v>
      </c>
      <c r="J24" s="6" t="str">
        <f t="shared" si="1"/>
        <v>KNMI-RACMO22E_MOHC-HadGEM2-ES</v>
      </c>
    </row>
    <row r="25" spans="1:10" x14ac:dyDescent="0.3">
      <c r="A25" s="2">
        <f t="shared" si="2"/>
        <v>24</v>
      </c>
      <c r="B25" s="2" t="s">
        <v>31</v>
      </c>
      <c r="C25" s="2">
        <f t="shared" si="0"/>
        <v>4</v>
      </c>
      <c r="D25" s="2" t="s">
        <v>8</v>
      </c>
      <c r="E25" s="2" t="s">
        <v>8</v>
      </c>
      <c r="F25" s="2" t="s">
        <v>8</v>
      </c>
      <c r="G25" s="2" t="s">
        <v>8</v>
      </c>
      <c r="H25" s="2" t="s">
        <v>8</v>
      </c>
      <c r="I25" s="2" t="s">
        <v>40</v>
      </c>
      <c r="J25" s="6" t="str">
        <f t="shared" si="1"/>
        <v>KNMI-RACMO22E_MOHC-HadGEM2-ES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21371-3583-49CF-8240-E470439F3120}">
  <dimension ref="A1:K25"/>
  <sheetViews>
    <sheetView workbookViewId="0">
      <selection activeCell="J2" sqref="J2"/>
    </sheetView>
  </sheetViews>
  <sheetFormatPr baseColWidth="10" defaultColWidth="11.5546875" defaultRowHeight="14.4" x14ac:dyDescent="0.3"/>
  <cols>
    <col min="1" max="1" width="5.88671875" style="2" bestFit="1" customWidth="1"/>
    <col min="2" max="2" width="20.109375" style="2" bestFit="1" customWidth="1"/>
    <col min="3" max="3" width="5" style="2" bestFit="1" customWidth="1"/>
    <col min="4" max="4" width="7.33203125" style="2" bestFit="1" customWidth="1"/>
    <col min="5" max="5" width="15.5546875" style="2" bestFit="1" customWidth="1"/>
    <col min="6" max="6" width="18.44140625" style="2" bestFit="1" customWidth="1"/>
    <col min="7" max="7" width="9" style="2" bestFit="1" customWidth="1"/>
    <col min="8" max="8" width="12" style="2" customWidth="1"/>
    <col min="9" max="9" width="26.33203125" style="2" bestFit="1" customWidth="1"/>
    <col min="10" max="10" width="28.88671875" style="6" bestFit="1" customWidth="1"/>
    <col min="11" max="16384" width="11.5546875" style="2"/>
  </cols>
  <sheetData>
    <row r="1" spans="1:11" s="9" customFormat="1" x14ac:dyDescent="0.3">
      <c r="A1" s="9" t="s">
        <v>0</v>
      </c>
      <c r="B1" s="9" t="s">
        <v>1</v>
      </c>
      <c r="C1" s="9" t="s">
        <v>33</v>
      </c>
      <c r="D1" s="9" t="s">
        <v>34</v>
      </c>
      <c r="E1" s="9" t="s">
        <v>4</v>
      </c>
      <c r="F1" s="9" t="s">
        <v>9</v>
      </c>
      <c r="G1" s="9" t="s">
        <v>10</v>
      </c>
      <c r="H1" s="9" t="s">
        <v>11</v>
      </c>
      <c r="I1" s="9" t="s">
        <v>12</v>
      </c>
      <c r="J1" s="9" t="s">
        <v>35</v>
      </c>
      <c r="K1" s="9" t="s">
        <v>2</v>
      </c>
    </row>
    <row r="2" spans="1:11" x14ac:dyDescent="0.3">
      <c r="A2" s="2">
        <v>1</v>
      </c>
      <c r="B2" s="2" t="s">
        <v>21</v>
      </c>
      <c r="C2" s="2">
        <v>4</v>
      </c>
      <c r="D2" s="2" t="s">
        <v>8</v>
      </c>
      <c r="E2" s="2" t="s">
        <v>3</v>
      </c>
      <c r="F2" s="2" t="s">
        <v>3</v>
      </c>
      <c r="G2" s="2" t="s">
        <v>3</v>
      </c>
      <c r="H2" s="2" t="s">
        <v>3</v>
      </c>
      <c r="I2" s="2" t="s">
        <v>38</v>
      </c>
      <c r="J2" s="6" t="s">
        <v>94</v>
      </c>
    </row>
    <row r="3" spans="1:11" x14ac:dyDescent="0.3">
      <c r="A3" s="2">
        <f>+A2+1</f>
        <v>2</v>
      </c>
      <c r="B3" s="2" t="s">
        <v>6</v>
      </c>
      <c r="C3" s="2">
        <f>+C2</f>
        <v>4</v>
      </c>
      <c r="D3" s="2" t="s">
        <v>8</v>
      </c>
      <c r="E3" s="2" t="s">
        <v>3</v>
      </c>
      <c r="F3" s="2" t="s">
        <v>8</v>
      </c>
      <c r="G3" s="2" t="s">
        <v>3</v>
      </c>
      <c r="H3" s="2" t="s">
        <v>3</v>
      </c>
      <c r="I3" s="2" t="s">
        <v>38</v>
      </c>
      <c r="J3" s="6" t="str">
        <f>+J2</f>
        <v>SMHI-RCA4_CNRM-CERFACS-CNRM-CM5</v>
      </c>
    </row>
    <row r="4" spans="1:11" x14ac:dyDescent="0.3">
      <c r="A4" s="2">
        <f>+A3+1</f>
        <v>3</v>
      </c>
      <c r="B4" s="2" t="s">
        <v>13</v>
      </c>
      <c r="C4" s="2">
        <f t="shared" ref="C4:C25" si="0">+C3</f>
        <v>4</v>
      </c>
      <c r="D4" s="2" t="s">
        <v>8</v>
      </c>
      <c r="E4" s="2" t="s">
        <v>3</v>
      </c>
      <c r="F4" s="2" t="s">
        <v>3</v>
      </c>
      <c r="G4" s="2" t="s">
        <v>8</v>
      </c>
      <c r="H4" s="2" t="s">
        <v>3</v>
      </c>
      <c r="I4" s="2" t="s">
        <v>38</v>
      </c>
      <c r="J4" s="6" t="str">
        <f t="shared" ref="J4:J25" si="1">+J3</f>
        <v>SMHI-RCA4_CNRM-CERFACS-CNRM-CM5</v>
      </c>
    </row>
    <row r="5" spans="1:11" x14ac:dyDescent="0.3">
      <c r="A5" s="2">
        <f>+A4+1</f>
        <v>4</v>
      </c>
      <c r="B5" s="2" t="s">
        <v>15</v>
      </c>
      <c r="C5" s="2">
        <f t="shared" si="0"/>
        <v>4</v>
      </c>
      <c r="D5" s="2" t="s">
        <v>8</v>
      </c>
      <c r="E5" s="2" t="s">
        <v>3</v>
      </c>
      <c r="F5" s="2" t="s">
        <v>3</v>
      </c>
      <c r="G5" s="2" t="s">
        <v>3</v>
      </c>
      <c r="H5" s="2" t="s">
        <v>8</v>
      </c>
      <c r="I5" s="2" t="s">
        <v>39</v>
      </c>
      <c r="J5" s="6" t="str">
        <f t="shared" si="1"/>
        <v>SMHI-RCA4_CNRM-CERFACS-CNRM-CM5</v>
      </c>
    </row>
    <row r="6" spans="1:11" x14ac:dyDescent="0.3">
      <c r="A6" s="2">
        <f t="shared" ref="A6:A25" si="2">+A5+1</f>
        <v>5</v>
      </c>
      <c r="B6" s="2" t="s">
        <v>17</v>
      </c>
      <c r="C6" s="2">
        <f t="shared" si="0"/>
        <v>4</v>
      </c>
      <c r="D6" s="2" t="s">
        <v>8</v>
      </c>
      <c r="E6" s="2" t="s">
        <v>3</v>
      </c>
      <c r="F6" s="2" t="s">
        <v>3</v>
      </c>
      <c r="G6" s="2" t="s">
        <v>3</v>
      </c>
      <c r="H6" s="2" t="s">
        <v>8</v>
      </c>
      <c r="I6" s="2" t="s">
        <v>40</v>
      </c>
      <c r="J6" s="6" t="str">
        <f t="shared" si="1"/>
        <v>SMHI-RCA4_CNRM-CERFACS-CNRM-CM5</v>
      </c>
    </row>
    <row r="7" spans="1:11" x14ac:dyDescent="0.3">
      <c r="A7" s="2">
        <f t="shared" si="2"/>
        <v>6</v>
      </c>
      <c r="B7" s="2" t="s">
        <v>19</v>
      </c>
      <c r="C7" s="2">
        <f t="shared" si="0"/>
        <v>4</v>
      </c>
      <c r="D7" s="2" t="s">
        <v>8</v>
      </c>
      <c r="E7" s="2" t="s">
        <v>3</v>
      </c>
      <c r="F7" s="2" t="s">
        <v>8</v>
      </c>
      <c r="G7" s="2" t="s">
        <v>8</v>
      </c>
      <c r="H7" s="2" t="s">
        <v>3</v>
      </c>
      <c r="I7" s="2" t="s">
        <v>38</v>
      </c>
      <c r="J7" s="6" t="str">
        <f t="shared" si="1"/>
        <v>SMHI-RCA4_CNRM-CERFACS-CNRM-CM5</v>
      </c>
    </row>
    <row r="8" spans="1:11" x14ac:dyDescent="0.3">
      <c r="A8" s="2">
        <f t="shared" si="2"/>
        <v>7</v>
      </c>
      <c r="B8" s="2" t="s">
        <v>22</v>
      </c>
      <c r="C8" s="2">
        <f t="shared" si="0"/>
        <v>4</v>
      </c>
      <c r="D8" s="2" t="s">
        <v>8</v>
      </c>
      <c r="E8" s="2" t="s">
        <v>3</v>
      </c>
      <c r="F8" s="2" t="s">
        <v>8</v>
      </c>
      <c r="G8" s="2" t="s">
        <v>3</v>
      </c>
      <c r="H8" s="2" t="s">
        <v>8</v>
      </c>
      <c r="I8" s="2" t="s">
        <v>39</v>
      </c>
      <c r="J8" s="6" t="str">
        <f t="shared" si="1"/>
        <v>SMHI-RCA4_CNRM-CERFACS-CNRM-CM5</v>
      </c>
    </row>
    <row r="9" spans="1:11" x14ac:dyDescent="0.3">
      <c r="A9" s="2">
        <f t="shared" si="2"/>
        <v>8</v>
      </c>
      <c r="B9" s="2" t="s">
        <v>37</v>
      </c>
      <c r="C9" s="2">
        <f t="shared" si="0"/>
        <v>4</v>
      </c>
      <c r="D9" s="2" t="s">
        <v>8</v>
      </c>
      <c r="E9" s="2" t="s">
        <v>3</v>
      </c>
      <c r="F9" s="2" t="s">
        <v>8</v>
      </c>
      <c r="G9" s="2" t="s">
        <v>3</v>
      </c>
      <c r="H9" s="2" t="s">
        <v>8</v>
      </c>
      <c r="I9" s="2" t="s">
        <v>40</v>
      </c>
      <c r="J9" s="6" t="str">
        <f t="shared" si="1"/>
        <v>SMHI-RCA4_CNRM-CERFACS-CNRM-CM5</v>
      </c>
    </row>
    <row r="10" spans="1:11" x14ac:dyDescent="0.3">
      <c r="A10" s="2">
        <f t="shared" si="2"/>
        <v>9</v>
      </c>
      <c r="B10" s="2" t="s">
        <v>23</v>
      </c>
      <c r="C10" s="2">
        <f t="shared" si="0"/>
        <v>4</v>
      </c>
      <c r="D10" s="2" t="s">
        <v>8</v>
      </c>
      <c r="E10" s="2" t="s">
        <v>3</v>
      </c>
      <c r="F10" s="2" t="s">
        <v>3</v>
      </c>
      <c r="G10" s="2" t="s">
        <v>8</v>
      </c>
      <c r="H10" s="2" t="s">
        <v>8</v>
      </c>
      <c r="I10" s="2" t="s">
        <v>39</v>
      </c>
      <c r="J10" s="6" t="str">
        <f t="shared" si="1"/>
        <v>SMHI-RCA4_CNRM-CERFACS-CNRM-CM5</v>
      </c>
    </row>
    <row r="11" spans="1:11" x14ac:dyDescent="0.3">
      <c r="A11" s="2">
        <f t="shared" si="2"/>
        <v>10</v>
      </c>
      <c r="B11" s="2" t="s">
        <v>24</v>
      </c>
      <c r="C11" s="2">
        <f t="shared" si="0"/>
        <v>4</v>
      </c>
      <c r="D11" s="2" t="s">
        <v>8</v>
      </c>
      <c r="E11" s="2" t="s">
        <v>3</v>
      </c>
      <c r="F11" s="2" t="s">
        <v>3</v>
      </c>
      <c r="G11" s="2" t="s">
        <v>8</v>
      </c>
      <c r="H11" s="2" t="s">
        <v>8</v>
      </c>
      <c r="I11" s="2" t="s">
        <v>40</v>
      </c>
      <c r="J11" s="6" t="str">
        <f t="shared" si="1"/>
        <v>SMHI-RCA4_CNRM-CERFACS-CNRM-CM5</v>
      </c>
    </row>
    <row r="12" spans="1:11" x14ac:dyDescent="0.3">
      <c r="A12" s="2">
        <f t="shared" si="2"/>
        <v>11</v>
      </c>
      <c r="B12" s="2" t="s">
        <v>25</v>
      </c>
      <c r="C12" s="2">
        <f t="shared" si="0"/>
        <v>4</v>
      </c>
      <c r="D12" s="2" t="s">
        <v>8</v>
      </c>
      <c r="E12" s="2" t="s">
        <v>3</v>
      </c>
      <c r="F12" s="2" t="s">
        <v>8</v>
      </c>
      <c r="G12" s="2" t="s">
        <v>8</v>
      </c>
      <c r="H12" s="2" t="s">
        <v>8</v>
      </c>
      <c r="I12" s="2" t="s">
        <v>39</v>
      </c>
      <c r="J12" s="6" t="str">
        <f t="shared" si="1"/>
        <v>SMHI-RCA4_CNRM-CERFACS-CNRM-CM5</v>
      </c>
    </row>
    <row r="13" spans="1:11" x14ac:dyDescent="0.3">
      <c r="A13" s="2">
        <f t="shared" si="2"/>
        <v>12</v>
      </c>
      <c r="B13" s="2" t="s">
        <v>26</v>
      </c>
      <c r="C13" s="2">
        <f t="shared" si="0"/>
        <v>4</v>
      </c>
      <c r="D13" s="2" t="s">
        <v>8</v>
      </c>
      <c r="E13" s="2" t="s">
        <v>3</v>
      </c>
      <c r="F13" s="2" t="s">
        <v>8</v>
      </c>
      <c r="G13" s="2" t="s">
        <v>8</v>
      </c>
      <c r="H13" s="2" t="s">
        <v>8</v>
      </c>
      <c r="I13" s="2" t="s">
        <v>40</v>
      </c>
      <c r="J13" s="6" t="str">
        <f t="shared" si="1"/>
        <v>SMHI-RCA4_CNRM-CERFACS-CNRM-CM5</v>
      </c>
    </row>
    <row r="14" spans="1:11" x14ac:dyDescent="0.3">
      <c r="A14" s="2">
        <f t="shared" si="2"/>
        <v>13</v>
      </c>
      <c r="B14" s="2" t="s">
        <v>5</v>
      </c>
      <c r="C14" s="2">
        <f t="shared" si="0"/>
        <v>4</v>
      </c>
      <c r="D14" s="2" t="s">
        <v>8</v>
      </c>
      <c r="E14" s="2" t="s">
        <v>8</v>
      </c>
      <c r="F14" s="2" t="s">
        <v>3</v>
      </c>
      <c r="G14" s="2" t="s">
        <v>3</v>
      </c>
      <c r="H14" s="2" t="s">
        <v>3</v>
      </c>
      <c r="I14" s="2" t="s">
        <v>38</v>
      </c>
      <c r="J14" s="6" t="str">
        <f t="shared" si="1"/>
        <v>SMHI-RCA4_CNRM-CERFACS-CNRM-CM5</v>
      </c>
    </row>
    <row r="15" spans="1:11" x14ac:dyDescent="0.3">
      <c r="A15" s="2">
        <f t="shared" si="2"/>
        <v>14</v>
      </c>
      <c r="B15" s="2" t="s">
        <v>7</v>
      </c>
      <c r="C15" s="2">
        <f t="shared" si="0"/>
        <v>4</v>
      </c>
      <c r="D15" s="2" t="s">
        <v>8</v>
      </c>
      <c r="E15" s="2" t="s">
        <v>8</v>
      </c>
      <c r="F15" s="2" t="s">
        <v>8</v>
      </c>
      <c r="G15" s="2" t="s">
        <v>3</v>
      </c>
      <c r="H15" s="2" t="s">
        <v>3</v>
      </c>
      <c r="I15" s="2" t="s">
        <v>38</v>
      </c>
      <c r="J15" s="6" t="str">
        <f t="shared" si="1"/>
        <v>SMHI-RCA4_CNRM-CERFACS-CNRM-CM5</v>
      </c>
    </row>
    <row r="16" spans="1:11" x14ac:dyDescent="0.3">
      <c r="A16" s="2">
        <f t="shared" si="2"/>
        <v>15</v>
      </c>
      <c r="B16" s="2" t="s">
        <v>14</v>
      </c>
      <c r="C16" s="2">
        <f t="shared" si="0"/>
        <v>4</v>
      </c>
      <c r="D16" s="2" t="s">
        <v>8</v>
      </c>
      <c r="E16" s="2" t="s">
        <v>8</v>
      </c>
      <c r="F16" s="2" t="s">
        <v>3</v>
      </c>
      <c r="G16" s="2" t="s">
        <v>8</v>
      </c>
      <c r="H16" s="2" t="s">
        <v>3</v>
      </c>
      <c r="I16" s="2" t="s">
        <v>38</v>
      </c>
      <c r="J16" s="6" t="str">
        <f t="shared" si="1"/>
        <v>SMHI-RCA4_CNRM-CERFACS-CNRM-CM5</v>
      </c>
    </row>
    <row r="17" spans="1:10" x14ac:dyDescent="0.3">
      <c r="A17" s="2">
        <f t="shared" si="2"/>
        <v>16</v>
      </c>
      <c r="B17" s="2" t="s">
        <v>16</v>
      </c>
      <c r="C17" s="2">
        <f t="shared" si="0"/>
        <v>4</v>
      </c>
      <c r="D17" s="2" t="s">
        <v>8</v>
      </c>
      <c r="E17" s="2" t="s">
        <v>8</v>
      </c>
      <c r="F17" s="2" t="s">
        <v>3</v>
      </c>
      <c r="G17" s="2" t="s">
        <v>3</v>
      </c>
      <c r="H17" s="2" t="s">
        <v>8</v>
      </c>
      <c r="I17" s="2" t="s">
        <v>39</v>
      </c>
      <c r="J17" s="6" t="str">
        <f t="shared" si="1"/>
        <v>SMHI-RCA4_CNRM-CERFACS-CNRM-CM5</v>
      </c>
    </row>
    <row r="18" spans="1:10" x14ac:dyDescent="0.3">
      <c r="A18" s="2">
        <f t="shared" si="2"/>
        <v>17</v>
      </c>
      <c r="B18" s="2" t="s">
        <v>18</v>
      </c>
      <c r="C18" s="2">
        <f t="shared" si="0"/>
        <v>4</v>
      </c>
      <c r="D18" s="2" t="s">
        <v>8</v>
      </c>
      <c r="E18" s="2" t="s">
        <v>8</v>
      </c>
      <c r="F18" s="2" t="s">
        <v>3</v>
      </c>
      <c r="G18" s="2" t="s">
        <v>3</v>
      </c>
      <c r="H18" s="2" t="s">
        <v>8</v>
      </c>
      <c r="I18" s="2" t="s">
        <v>40</v>
      </c>
      <c r="J18" s="6" t="str">
        <f t="shared" si="1"/>
        <v>SMHI-RCA4_CNRM-CERFACS-CNRM-CM5</v>
      </c>
    </row>
    <row r="19" spans="1:10" x14ac:dyDescent="0.3">
      <c r="A19" s="2">
        <f t="shared" si="2"/>
        <v>18</v>
      </c>
      <c r="B19" s="2" t="s">
        <v>20</v>
      </c>
      <c r="C19" s="2">
        <f t="shared" si="0"/>
        <v>4</v>
      </c>
      <c r="D19" s="2" t="s">
        <v>8</v>
      </c>
      <c r="E19" s="2" t="s">
        <v>8</v>
      </c>
      <c r="F19" s="2" t="s">
        <v>8</v>
      </c>
      <c r="G19" s="2" t="s">
        <v>8</v>
      </c>
      <c r="H19" s="2" t="s">
        <v>3</v>
      </c>
      <c r="I19" s="2" t="s">
        <v>38</v>
      </c>
      <c r="J19" s="6" t="str">
        <f t="shared" si="1"/>
        <v>SMHI-RCA4_CNRM-CERFACS-CNRM-CM5</v>
      </c>
    </row>
    <row r="20" spans="1:10" x14ac:dyDescent="0.3">
      <c r="A20" s="2">
        <f t="shared" si="2"/>
        <v>19</v>
      </c>
      <c r="B20" s="2" t="s">
        <v>27</v>
      </c>
      <c r="C20" s="2">
        <f t="shared" si="0"/>
        <v>4</v>
      </c>
      <c r="D20" s="2" t="s">
        <v>8</v>
      </c>
      <c r="E20" s="2" t="s">
        <v>8</v>
      </c>
      <c r="F20" s="2" t="s">
        <v>8</v>
      </c>
      <c r="G20" s="2" t="s">
        <v>3</v>
      </c>
      <c r="H20" s="2" t="s">
        <v>8</v>
      </c>
      <c r="I20" s="2" t="s">
        <v>39</v>
      </c>
      <c r="J20" s="6" t="str">
        <f t="shared" si="1"/>
        <v>SMHI-RCA4_CNRM-CERFACS-CNRM-CM5</v>
      </c>
    </row>
    <row r="21" spans="1:10" x14ac:dyDescent="0.3">
      <c r="A21" s="2">
        <f t="shared" si="2"/>
        <v>20</v>
      </c>
      <c r="B21" s="2" t="s">
        <v>32</v>
      </c>
      <c r="C21" s="2">
        <f>+C20</f>
        <v>4</v>
      </c>
      <c r="D21" s="2" t="s">
        <v>8</v>
      </c>
      <c r="E21" s="2" t="s">
        <v>8</v>
      </c>
      <c r="F21" s="2" t="s">
        <v>8</v>
      </c>
      <c r="G21" s="2" t="s">
        <v>3</v>
      </c>
      <c r="H21" s="2" t="s">
        <v>8</v>
      </c>
      <c r="I21" s="2" t="s">
        <v>40</v>
      </c>
      <c r="J21" s="6" t="str">
        <f t="shared" si="1"/>
        <v>SMHI-RCA4_CNRM-CERFACS-CNRM-CM5</v>
      </c>
    </row>
    <row r="22" spans="1:10" x14ac:dyDescent="0.3">
      <c r="A22" s="2">
        <f t="shared" si="2"/>
        <v>21</v>
      </c>
      <c r="B22" s="2" t="s">
        <v>28</v>
      </c>
      <c r="C22" s="2">
        <f t="shared" si="0"/>
        <v>4</v>
      </c>
      <c r="D22" s="2" t="s">
        <v>8</v>
      </c>
      <c r="E22" s="2" t="s">
        <v>8</v>
      </c>
      <c r="F22" s="2" t="s">
        <v>3</v>
      </c>
      <c r="G22" s="2" t="s">
        <v>8</v>
      </c>
      <c r="H22" s="2" t="s">
        <v>8</v>
      </c>
      <c r="I22" s="2" t="s">
        <v>39</v>
      </c>
      <c r="J22" s="6" t="str">
        <f t="shared" si="1"/>
        <v>SMHI-RCA4_CNRM-CERFACS-CNRM-CM5</v>
      </c>
    </row>
    <row r="23" spans="1:10" x14ac:dyDescent="0.3">
      <c r="A23" s="2">
        <f t="shared" si="2"/>
        <v>22</v>
      </c>
      <c r="B23" s="2" t="s">
        <v>29</v>
      </c>
      <c r="C23" s="2">
        <f t="shared" si="0"/>
        <v>4</v>
      </c>
      <c r="D23" s="2" t="s">
        <v>8</v>
      </c>
      <c r="E23" s="2" t="s">
        <v>8</v>
      </c>
      <c r="F23" s="2" t="s">
        <v>3</v>
      </c>
      <c r="G23" s="2" t="s">
        <v>8</v>
      </c>
      <c r="H23" s="2" t="s">
        <v>8</v>
      </c>
      <c r="I23" s="2" t="s">
        <v>40</v>
      </c>
      <c r="J23" s="6" t="str">
        <f t="shared" si="1"/>
        <v>SMHI-RCA4_CNRM-CERFACS-CNRM-CM5</v>
      </c>
    </row>
    <row r="24" spans="1:10" x14ac:dyDescent="0.3">
      <c r="A24" s="2">
        <f t="shared" si="2"/>
        <v>23</v>
      </c>
      <c r="B24" s="2" t="s">
        <v>30</v>
      </c>
      <c r="C24" s="2">
        <f t="shared" si="0"/>
        <v>4</v>
      </c>
      <c r="D24" s="2" t="s">
        <v>8</v>
      </c>
      <c r="E24" s="2" t="s">
        <v>8</v>
      </c>
      <c r="F24" s="2" t="s">
        <v>8</v>
      </c>
      <c r="G24" s="2" t="s">
        <v>8</v>
      </c>
      <c r="H24" s="2" t="s">
        <v>8</v>
      </c>
      <c r="I24" s="2" t="s">
        <v>39</v>
      </c>
      <c r="J24" s="6" t="str">
        <f t="shared" si="1"/>
        <v>SMHI-RCA4_CNRM-CERFACS-CNRM-CM5</v>
      </c>
    </row>
    <row r="25" spans="1:10" x14ac:dyDescent="0.3">
      <c r="A25" s="2">
        <f t="shared" si="2"/>
        <v>24</v>
      </c>
      <c r="B25" s="2" t="s">
        <v>31</v>
      </c>
      <c r="C25" s="2">
        <f t="shared" si="0"/>
        <v>4</v>
      </c>
      <c r="D25" s="2" t="s">
        <v>8</v>
      </c>
      <c r="E25" s="2" t="s">
        <v>8</v>
      </c>
      <c r="F25" s="2" t="s">
        <v>8</v>
      </c>
      <c r="G25" s="2" t="s">
        <v>8</v>
      </c>
      <c r="H25" s="2" t="s">
        <v>8</v>
      </c>
      <c r="I25" s="2" t="s">
        <v>40</v>
      </c>
      <c r="J25" s="6" t="str">
        <f t="shared" si="1"/>
        <v>SMHI-RCA4_CNRM-CERFACS-CNRM-CM5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03369-19F1-4E1F-9078-25B5B2F535E5}">
  <dimension ref="A1:K25"/>
  <sheetViews>
    <sheetView workbookViewId="0">
      <selection activeCell="F19" sqref="F19"/>
    </sheetView>
  </sheetViews>
  <sheetFormatPr baseColWidth="10" defaultColWidth="11.5546875" defaultRowHeight="14.4" x14ac:dyDescent="0.3"/>
  <cols>
    <col min="1" max="1" width="5.88671875" style="2" bestFit="1" customWidth="1"/>
    <col min="2" max="2" width="20.109375" style="2" bestFit="1" customWidth="1"/>
    <col min="3" max="3" width="5" style="2" bestFit="1" customWidth="1"/>
    <col min="4" max="4" width="7.33203125" style="2" bestFit="1" customWidth="1"/>
    <col min="5" max="5" width="15.5546875" style="2" bestFit="1" customWidth="1"/>
    <col min="6" max="6" width="18.44140625" style="2" bestFit="1" customWidth="1"/>
    <col min="7" max="7" width="9" style="2" bestFit="1" customWidth="1"/>
    <col min="8" max="8" width="12" style="2" customWidth="1"/>
    <col min="9" max="9" width="26.33203125" style="2" bestFit="1" customWidth="1"/>
    <col min="10" max="10" width="28.88671875" style="6" bestFit="1" customWidth="1"/>
    <col min="11" max="16384" width="11.5546875" style="2"/>
  </cols>
  <sheetData>
    <row r="1" spans="1:11" s="9" customFormat="1" x14ac:dyDescent="0.3">
      <c r="A1" s="9" t="s">
        <v>0</v>
      </c>
      <c r="B1" s="9" t="s">
        <v>1</v>
      </c>
      <c r="C1" s="9" t="s">
        <v>33</v>
      </c>
      <c r="D1" s="9" t="s">
        <v>34</v>
      </c>
      <c r="E1" s="9" t="s">
        <v>4</v>
      </c>
      <c r="F1" s="9" t="s">
        <v>9</v>
      </c>
      <c r="G1" s="9" t="s">
        <v>10</v>
      </c>
      <c r="H1" s="9" t="s">
        <v>11</v>
      </c>
      <c r="I1" s="9" t="s">
        <v>12</v>
      </c>
      <c r="J1" s="9" t="s">
        <v>35</v>
      </c>
      <c r="K1" s="9" t="s">
        <v>2</v>
      </c>
    </row>
    <row r="2" spans="1:11" x14ac:dyDescent="0.3">
      <c r="A2" s="2">
        <v>1</v>
      </c>
      <c r="B2" s="2" t="s">
        <v>21</v>
      </c>
      <c r="C2" s="2">
        <v>4</v>
      </c>
      <c r="D2" s="2" t="s">
        <v>8</v>
      </c>
      <c r="E2" s="2" t="s">
        <v>3</v>
      </c>
      <c r="F2" s="2" t="s">
        <v>3</v>
      </c>
      <c r="G2" s="2" t="s">
        <v>3</v>
      </c>
      <c r="H2" s="2" t="s">
        <v>3</v>
      </c>
      <c r="I2" s="2" t="s">
        <v>38</v>
      </c>
      <c r="J2" s="6" t="s">
        <v>95</v>
      </c>
    </row>
    <row r="3" spans="1:11" x14ac:dyDescent="0.3">
      <c r="A3" s="2">
        <f>+A2+1</f>
        <v>2</v>
      </c>
      <c r="B3" s="2" t="s">
        <v>6</v>
      </c>
      <c r="C3" s="2">
        <f>+C2</f>
        <v>4</v>
      </c>
      <c r="D3" s="2" t="s">
        <v>8</v>
      </c>
      <c r="E3" s="2" t="s">
        <v>3</v>
      </c>
      <c r="F3" s="2" t="s">
        <v>8</v>
      </c>
      <c r="G3" s="2" t="s">
        <v>3</v>
      </c>
      <c r="H3" s="2" t="s">
        <v>3</v>
      </c>
      <c r="I3" s="2" t="s">
        <v>38</v>
      </c>
      <c r="J3" s="6" t="str">
        <f>+J2</f>
        <v>SMHI-RCA4_MPI-M-MPI-ESM-LR</v>
      </c>
    </row>
    <row r="4" spans="1:11" x14ac:dyDescent="0.3">
      <c r="A4" s="2">
        <f>+A3+1</f>
        <v>3</v>
      </c>
      <c r="B4" s="2" t="s">
        <v>13</v>
      </c>
      <c r="C4" s="2">
        <f t="shared" ref="C4:C25" si="0">+C3</f>
        <v>4</v>
      </c>
      <c r="D4" s="2" t="s">
        <v>8</v>
      </c>
      <c r="E4" s="2" t="s">
        <v>3</v>
      </c>
      <c r="F4" s="2" t="s">
        <v>3</v>
      </c>
      <c r="G4" s="2" t="s">
        <v>8</v>
      </c>
      <c r="H4" s="2" t="s">
        <v>3</v>
      </c>
      <c r="I4" s="2" t="s">
        <v>38</v>
      </c>
      <c r="J4" s="6" t="str">
        <f t="shared" ref="J4:J25" si="1">+J3</f>
        <v>SMHI-RCA4_MPI-M-MPI-ESM-LR</v>
      </c>
    </row>
    <row r="5" spans="1:11" x14ac:dyDescent="0.3">
      <c r="A5" s="2">
        <f>+A4+1</f>
        <v>4</v>
      </c>
      <c r="B5" s="2" t="s">
        <v>15</v>
      </c>
      <c r="C5" s="2">
        <f t="shared" si="0"/>
        <v>4</v>
      </c>
      <c r="D5" s="2" t="s">
        <v>8</v>
      </c>
      <c r="E5" s="2" t="s">
        <v>3</v>
      </c>
      <c r="F5" s="2" t="s">
        <v>3</v>
      </c>
      <c r="G5" s="2" t="s">
        <v>3</v>
      </c>
      <c r="H5" s="2" t="s">
        <v>8</v>
      </c>
      <c r="I5" s="2" t="s">
        <v>39</v>
      </c>
      <c r="J5" s="6" t="str">
        <f t="shared" si="1"/>
        <v>SMHI-RCA4_MPI-M-MPI-ESM-LR</v>
      </c>
    </row>
    <row r="6" spans="1:11" x14ac:dyDescent="0.3">
      <c r="A6" s="2">
        <f t="shared" ref="A6:A25" si="2">+A5+1</f>
        <v>5</v>
      </c>
      <c r="B6" s="2" t="s">
        <v>17</v>
      </c>
      <c r="C6" s="2">
        <f t="shared" si="0"/>
        <v>4</v>
      </c>
      <c r="D6" s="2" t="s">
        <v>8</v>
      </c>
      <c r="E6" s="2" t="s">
        <v>3</v>
      </c>
      <c r="F6" s="2" t="s">
        <v>3</v>
      </c>
      <c r="G6" s="2" t="s">
        <v>3</v>
      </c>
      <c r="H6" s="2" t="s">
        <v>8</v>
      </c>
      <c r="I6" s="2" t="s">
        <v>40</v>
      </c>
      <c r="J6" s="6" t="str">
        <f t="shared" si="1"/>
        <v>SMHI-RCA4_MPI-M-MPI-ESM-LR</v>
      </c>
    </row>
    <row r="7" spans="1:11" x14ac:dyDescent="0.3">
      <c r="A7" s="2">
        <f t="shared" si="2"/>
        <v>6</v>
      </c>
      <c r="B7" s="2" t="s">
        <v>19</v>
      </c>
      <c r="C7" s="2">
        <f t="shared" si="0"/>
        <v>4</v>
      </c>
      <c r="D7" s="2" t="s">
        <v>8</v>
      </c>
      <c r="E7" s="2" t="s">
        <v>3</v>
      </c>
      <c r="F7" s="2" t="s">
        <v>8</v>
      </c>
      <c r="G7" s="2" t="s">
        <v>8</v>
      </c>
      <c r="H7" s="2" t="s">
        <v>3</v>
      </c>
      <c r="I7" s="2" t="s">
        <v>38</v>
      </c>
      <c r="J7" s="6" t="str">
        <f t="shared" si="1"/>
        <v>SMHI-RCA4_MPI-M-MPI-ESM-LR</v>
      </c>
    </row>
    <row r="8" spans="1:11" x14ac:dyDescent="0.3">
      <c r="A8" s="2">
        <f t="shared" si="2"/>
        <v>7</v>
      </c>
      <c r="B8" s="2" t="s">
        <v>22</v>
      </c>
      <c r="C8" s="2">
        <f t="shared" si="0"/>
        <v>4</v>
      </c>
      <c r="D8" s="2" t="s">
        <v>8</v>
      </c>
      <c r="E8" s="2" t="s">
        <v>3</v>
      </c>
      <c r="F8" s="2" t="s">
        <v>8</v>
      </c>
      <c r="G8" s="2" t="s">
        <v>3</v>
      </c>
      <c r="H8" s="2" t="s">
        <v>8</v>
      </c>
      <c r="I8" s="2" t="s">
        <v>39</v>
      </c>
      <c r="J8" s="6" t="str">
        <f t="shared" si="1"/>
        <v>SMHI-RCA4_MPI-M-MPI-ESM-LR</v>
      </c>
    </row>
    <row r="9" spans="1:11" x14ac:dyDescent="0.3">
      <c r="A9" s="2">
        <f t="shared" si="2"/>
        <v>8</v>
      </c>
      <c r="B9" s="2" t="s">
        <v>37</v>
      </c>
      <c r="C9" s="2">
        <f t="shared" si="0"/>
        <v>4</v>
      </c>
      <c r="D9" s="2" t="s">
        <v>8</v>
      </c>
      <c r="E9" s="2" t="s">
        <v>3</v>
      </c>
      <c r="F9" s="2" t="s">
        <v>8</v>
      </c>
      <c r="G9" s="2" t="s">
        <v>3</v>
      </c>
      <c r="H9" s="2" t="s">
        <v>8</v>
      </c>
      <c r="I9" s="2" t="s">
        <v>40</v>
      </c>
      <c r="J9" s="6" t="str">
        <f t="shared" si="1"/>
        <v>SMHI-RCA4_MPI-M-MPI-ESM-LR</v>
      </c>
    </row>
    <row r="10" spans="1:11" x14ac:dyDescent="0.3">
      <c r="A10" s="2">
        <f t="shared" si="2"/>
        <v>9</v>
      </c>
      <c r="B10" s="2" t="s">
        <v>23</v>
      </c>
      <c r="C10" s="2">
        <f t="shared" si="0"/>
        <v>4</v>
      </c>
      <c r="D10" s="2" t="s">
        <v>8</v>
      </c>
      <c r="E10" s="2" t="s">
        <v>3</v>
      </c>
      <c r="F10" s="2" t="s">
        <v>3</v>
      </c>
      <c r="G10" s="2" t="s">
        <v>8</v>
      </c>
      <c r="H10" s="2" t="s">
        <v>8</v>
      </c>
      <c r="I10" s="2" t="s">
        <v>39</v>
      </c>
      <c r="J10" s="6" t="str">
        <f t="shared" si="1"/>
        <v>SMHI-RCA4_MPI-M-MPI-ESM-LR</v>
      </c>
    </row>
    <row r="11" spans="1:11" x14ac:dyDescent="0.3">
      <c r="A11" s="2">
        <f t="shared" si="2"/>
        <v>10</v>
      </c>
      <c r="B11" s="2" t="s">
        <v>24</v>
      </c>
      <c r="C11" s="2">
        <f t="shared" si="0"/>
        <v>4</v>
      </c>
      <c r="D11" s="2" t="s">
        <v>8</v>
      </c>
      <c r="E11" s="2" t="s">
        <v>3</v>
      </c>
      <c r="F11" s="2" t="s">
        <v>3</v>
      </c>
      <c r="G11" s="2" t="s">
        <v>8</v>
      </c>
      <c r="H11" s="2" t="s">
        <v>8</v>
      </c>
      <c r="I11" s="2" t="s">
        <v>40</v>
      </c>
      <c r="J11" s="6" t="str">
        <f t="shared" si="1"/>
        <v>SMHI-RCA4_MPI-M-MPI-ESM-LR</v>
      </c>
    </row>
    <row r="12" spans="1:11" x14ac:dyDescent="0.3">
      <c r="A12" s="2">
        <f t="shared" si="2"/>
        <v>11</v>
      </c>
      <c r="B12" s="2" t="s">
        <v>25</v>
      </c>
      <c r="C12" s="2">
        <f t="shared" si="0"/>
        <v>4</v>
      </c>
      <c r="D12" s="2" t="s">
        <v>8</v>
      </c>
      <c r="E12" s="2" t="s">
        <v>3</v>
      </c>
      <c r="F12" s="2" t="s">
        <v>8</v>
      </c>
      <c r="G12" s="2" t="s">
        <v>8</v>
      </c>
      <c r="H12" s="2" t="s">
        <v>8</v>
      </c>
      <c r="I12" s="2" t="s">
        <v>39</v>
      </c>
      <c r="J12" s="6" t="str">
        <f t="shared" si="1"/>
        <v>SMHI-RCA4_MPI-M-MPI-ESM-LR</v>
      </c>
    </row>
    <row r="13" spans="1:11" x14ac:dyDescent="0.3">
      <c r="A13" s="2">
        <f t="shared" si="2"/>
        <v>12</v>
      </c>
      <c r="B13" s="2" t="s">
        <v>26</v>
      </c>
      <c r="C13" s="2">
        <f t="shared" si="0"/>
        <v>4</v>
      </c>
      <c r="D13" s="2" t="s">
        <v>8</v>
      </c>
      <c r="E13" s="2" t="s">
        <v>3</v>
      </c>
      <c r="F13" s="2" t="s">
        <v>8</v>
      </c>
      <c r="G13" s="2" t="s">
        <v>8</v>
      </c>
      <c r="H13" s="2" t="s">
        <v>8</v>
      </c>
      <c r="I13" s="2" t="s">
        <v>40</v>
      </c>
      <c r="J13" s="6" t="str">
        <f t="shared" si="1"/>
        <v>SMHI-RCA4_MPI-M-MPI-ESM-LR</v>
      </c>
    </row>
    <row r="14" spans="1:11" x14ac:dyDescent="0.3">
      <c r="A14" s="2">
        <f t="shared" si="2"/>
        <v>13</v>
      </c>
      <c r="B14" s="2" t="s">
        <v>5</v>
      </c>
      <c r="C14" s="2">
        <f t="shared" si="0"/>
        <v>4</v>
      </c>
      <c r="D14" s="2" t="s">
        <v>8</v>
      </c>
      <c r="E14" s="2" t="s">
        <v>8</v>
      </c>
      <c r="F14" s="2" t="s">
        <v>3</v>
      </c>
      <c r="G14" s="2" t="s">
        <v>3</v>
      </c>
      <c r="H14" s="2" t="s">
        <v>3</v>
      </c>
      <c r="I14" s="2" t="s">
        <v>38</v>
      </c>
      <c r="J14" s="6" t="str">
        <f t="shared" si="1"/>
        <v>SMHI-RCA4_MPI-M-MPI-ESM-LR</v>
      </c>
    </row>
    <row r="15" spans="1:11" x14ac:dyDescent="0.3">
      <c r="A15" s="2">
        <f t="shared" si="2"/>
        <v>14</v>
      </c>
      <c r="B15" s="2" t="s">
        <v>7</v>
      </c>
      <c r="C15" s="2">
        <f t="shared" si="0"/>
        <v>4</v>
      </c>
      <c r="D15" s="2" t="s">
        <v>8</v>
      </c>
      <c r="E15" s="2" t="s">
        <v>8</v>
      </c>
      <c r="F15" s="2" t="s">
        <v>8</v>
      </c>
      <c r="G15" s="2" t="s">
        <v>3</v>
      </c>
      <c r="H15" s="2" t="s">
        <v>3</v>
      </c>
      <c r="I15" s="2" t="s">
        <v>38</v>
      </c>
      <c r="J15" s="6" t="str">
        <f t="shared" si="1"/>
        <v>SMHI-RCA4_MPI-M-MPI-ESM-LR</v>
      </c>
    </row>
    <row r="16" spans="1:11" x14ac:dyDescent="0.3">
      <c r="A16" s="2">
        <f t="shared" si="2"/>
        <v>15</v>
      </c>
      <c r="B16" s="2" t="s">
        <v>14</v>
      </c>
      <c r="C16" s="2">
        <f t="shared" si="0"/>
        <v>4</v>
      </c>
      <c r="D16" s="2" t="s">
        <v>8</v>
      </c>
      <c r="E16" s="2" t="s">
        <v>8</v>
      </c>
      <c r="F16" s="2" t="s">
        <v>3</v>
      </c>
      <c r="G16" s="2" t="s">
        <v>8</v>
      </c>
      <c r="H16" s="2" t="s">
        <v>3</v>
      </c>
      <c r="I16" s="2" t="s">
        <v>38</v>
      </c>
      <c r="J16" s="6" t="str">
        <f t="shared" si="1"/>
        <v>SMHI-RCA4_MPI-M-MPI-ESM-LR</v>
      </c>
    </row>
    <row r="17" spans="1:10" x14ac:dyDescent="0.3">
      <c r="A17" s="2">
        <f t="shared" si="2"/>
        <v>16</v>
      </c>
      <c r="B17" s="2" t="s">
        <v>16</v>
      </c>
      <c r="C17" s="2">
        <f t="shared" si="0"/>
        <v>4</v>
      </c>
      <c r="D17" s="2" t="s">
        <v>8</v>
      </c>
      <c r="E17" s="2" t="s">
        <v>8</v>
      </c>
      <c r="F17" s="2" t="s">
        <v>3</v>
      </c>
      <c r="G17" s="2" t="s">
        <v>3</v>
      </c>
      <c r="H17" s="2" t="s">
        <v>8</v>
      </c>
      <c r="I17" s="2" t="s">
        <v>39</v>
      </c>
      <c r="J17" s="6" t="str">
        <f t="shared" si="1"/>
        <v>SMHI-RCA4_MPI-M-MPI-ESM-LR</v>
      </c>
    </row>
    <row r="18" spans="1:10" x14ac:dyDescent="0.3">
      <c r="A18" s="2">
        <f t="shared" si="2"/>
        <v>17</v>
      </c>
      <c r="B18" s="2" t="s">
        <v>18</v>
      </c>
      <c r="C18" s="2">
        <f t="shared" si="0"/>
        <v>4</v>
      </c>
      <c r="D18" s="2" t="s">
        <v>8</v>
      </c>
      <c r="E18" s="2" t="s">
        <v>8</v>
      </c>
      <c r="F18" s="2" t="s">
        <v>3</v>
      </c>
      <c r="G18" s="2" t="s">
        <v>3</v>
      </c>
      <c r="H18" s="2" t="s">
        <v>8</v>
      </c>
      <c r="I18" s="2" t="s">
        <v>40</v>
      </c>
      <c r="J18" s="6" t="str">
        <f t="shared" si="1"/>
        <v>SMHI-RCA4_MPI-M-MPI-ESM-LR</v>
      </c>
    </row>
    <row r="19" spans="1:10" x14ac:dyDescent="0.3">
      <c r="A19" s="2">
        <f t="shared" si="2"/>
        <v>18</v>
      </c>
      <c r="B19" s="2" t="s">
        <v>20</v>
      </c>
      <c r="C19" s="2">
        <f t="shared" si="0"/>
        <v>4</v>
      </c>
      <c r="D19" s="2" t="s">
        <v>8</v>
      </c>
      <c r="E19" s="2" t="s">
        <v>8</v>
      </c>
      <c r="F19" s="2" t="s">
        <v>8</v>
      </c>
      <c r="G19" s="2" t="s">
        <v>8</v>
      </c>
      <c r="H19" s="2" t="s">
        <v>3</v>
      </c>
      <c r="I19" s="2" t="s">
        <v>38</v>
      </c>
      <c r="J19" s="6" t="str">
        <f t="shared" si="1"/>
        <v>SMHI-RCA4_MPI-M-MPI-ESM-LR</v>
      </c>
    </row>
    <row r="20" spans="1:10" x14ac:dyDescent="0.3">
      <c r="A20" s="2">
        <f t="shared" si="2"/>
        <v>19</v>
      </c>
      <c r="B20" s="2" t="s">
        <v>27</v>
      </c>
      <c r="C20" s="2">
        <f t="shared" si="0"/>
        <v>4</v>
      </c>
      <c r="D20" s="2" t="s">
        <v>8</v>
      </c>
      <c r="E20" s="2" t="s">
        <v>8</v>
      </c>
      <c r="F20" s="2" t="s">
        <v>8</v>
      </c>
      <c r="G20" s="2" t="s">
        <v>3</v>
      </c>
      <c r="H20" s="2" t="s">
        <v>8</v>
      </c>
      <c r="I20" s="2" t="s">
        <v>39</v>
      </c>
      <c r="J20" s="6" t="str">
        <f t="shared" si="1"/>
        <v>SMHI-RCA4_MPI-M-MPI-ESM-LR</v>
      </c>
    </row>
    <row r="21" spans="1:10" x14ac:dyDescent="0.3">
      <c r="A21" s="2">
        <f t="shared" si="2"/>
        <v>20</v>
      </c>
      <c r="B21" s="2" t="s">
        <v>32</v>
      </c>
      <c r="C21" s="2">
        <f>+C20</f>
        <v>4</v>
      </c>
      <c r="D21" s="2" t="s">
        <v>8</v>
      </c>
      <c r="E21" s="2" t="s">
        <v>8</v>
      </c>
      <c r="F21" s="2" t="s">
        <v>8</v>
      </c>
      <c r="G21" s="2" t="s">
        <v>3</v>
      </c>
      <c r="H21" s="2" t="s">
        <v>8</v>
      </c>
      <c r="I21" s="2" t="s">
        <v>40</v>
      </c>
      <c r="J21" s="6" t="str">
        <f t="shared" si="1"/>
        <v>SMHI-RCA4_MPI-M-MPI-ESM-LR</v>
      </c>
    </row>
    <row r="22" spans="1:10" x14ac:dyDescent="0.3">
      <c r="A22" s="2">
        <f t="shared" si="2"/>
        <v>21</v>
      </c>
      <c r="B22" s="2" t="s">
        <v>28</v>
      </c>
      <c r="C22" s="2">
        <f t="shared" si="0"/>
        <v>4</v>
      </c>
      <c r="D22" s="2" t="s">
        <v>8</v>
      </c>
      <c r="E22" s="2" t="s">
        <v>8</v>
      </c>
      <c r="F22" s="2" t="s">
        <v>3</v>
      </c>
      <c r="G22" s="2" t="s">
        <v>8</v>
      </c>
      <c r="H22" s="2" t="s">
        <v>8</v>
      </c>
      <c r="I22" s="2" t="s">
        <v>39</v>
      </c>
      <c r="J22" s="6" t="str">
        <f t="shared" si="1"/>
        <v>SMHI-RCA4_MPI-M-MPI-ESM-LR</v>
      </c>
    </row>
    <row r="23" spans="1:10" x14ac:dyDescent="0.3">
      <c r="A23" s="2">
        <f t="shared" si="2"/>
        <v>22</v>
      </c>
      <c r="B23" s="2" t="s">
        <v>29</v>
      </c>
      <c r="C23" s="2">
        <f t="shared" si="0"/>
        <v>4</v>
      </c>
      <c r="D23" s="2" t="s">
        <v>8</v>
      </c>
      <c r="E23" s="2" t="s">
        <v>8</v>
      </c>
      <c r="F23" s="2" t="s">
        <v>3</v>
      </c>
      <c r="G23" s="2" t="s">
        <v>8</v>
      </c>
      <c r="H23" s="2" t="s">
        <v>8</v>
      </c>
      <c r="I23" s="2" t="s">
        <v>40</v>
      </c>
      <c r="J23" s="6" t="str">
        <f t="shared" si="1"/>
        <v>SMHI-RCA4_MPI-M-MPI-ESM-LR</v>
      </c>
    </row>
    <row r="24" spans="1:10" x14ac:dyDescent="0.3">
      <c r="A24" s="2">
        <f t="shared" si="2"/>
        <v>23</v>
      </c>
      <c r="B24" s="2" t="s">
        <v>30</v>
      </c>
      <c r="C24" s="2">
        <f t="shared" si="0"/>
        <v>4</v>
      </c>
      <c r="D24" s="2" t="s">
        <v>8</v>
      </c>
      <c r="E24" s="2" t="s">
        <v>8</v>
      </c>
      <c r="F24" s="2" t="s">
        <v>8</v>
      </c>
      <c r="G24" s="2" t="s">
        <v>8</v>
      </c>
      <c r="H24" s="2" t="s">
        <v>8</v>
      </c>
      <c r="I24" s="2" t="s">
        <v>39</v>
      </c>
      <c r="J24" s="6" t="str">
        <f t="shared" si="1"/>
        <v>SMHI-RCA4_MPI-M-MPI-ESM-LR</v>
      </c>
    </row>
    <row r="25" spans="1:10" x14ac:dyDescent="0.3">
      <c r="A25" s="2">
        <f t="shared" si="2"/>
        <v>24</v>
      </c>
      <c r="B25" s="2" t="s">
        <v>31</v>
      </c>
      <c r="C25" s="2">
        <f t="shared" si="0"/>
        <v>4</v>
      </c>
      <c r="D25" s="2" t="s">
        <v>8</v>
      </c>
      <c r="E25" s="2" t="s">
        <v>8</v>
      </c>
      <c r="F25" s="2" t="s">
        <v>8</v>
      </c>
      <c r="G25" s="2" t="s">
        <v>8</v>
      </c>
      <c r="H25" s="2" t="s">
        <v>8</v>
      </c>
      <c r="I25" s="2" t="s">
        <v>40</v>
      </c>
      <c r="J25" s="6" t="str">
        <f t="shared" si="1"/>
        <v>SMHI-RCA4_MPI-M-MPI-ESM-LR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0E6F-89AC-4A3D-828F-2B7D50492705}">
  <dimension ref="A1:K25"/>
  <sheetViews>
    <sheetView workbookViewId="0">
      <selection activeCell="D13" sqref="D13"/>
    </sheetView>
  </sheetViews>
  <sheetFormatPr baseColWidth="10" defaultColWidth="11.5546875" defaultRowHeight="14.4" x14ac:dyDescent="0.3"/>
  <cols>
    <col min="1" max="1" width="5.88671875" style="2" bestFit="1" customWidth="1"/>
    <col min="2" max="2" width="20.109375" style="2" bestFit="1" customWidth="1"/>
    <col min="3" max="3" width="5" style="2" bestFit="1" customWidth="1"/>
    <col min="4" max="4" width="7.33203125" style="2" bestFit="1" customWidth="1"/>
    <col min="5" max="5" width="15.5546875" style="2" bestFit="1" customWidth="1"/>
    <col min="6" max="6" width="18.44140625" style="2" bestFit="1" customWidth="1"/>
    <col min="7" max="7" width="9" style="2" bestFit="1" customWidth="1"/>
    <col min="8" max="8" width="12" style="2" customWidth="1"/>
    <col min="9" max="9" width="26.33203125" style="2" bestFit="1" customWidth="1"/>
    <col min="10" max="10" width="28.88671875" style="6" bestFit="1" customWidth="1"/>
    <col min="11" max="16384" width="11.5546875" style="2"/>
  </cols>
  <sheetData>
    <row r="1" spans="1:11" s="9" customFormat="1" x14ac:dyDescent="0.3">
      <c r="A1" s="9" t="s">
        <v>0</v>
      </c>
      <c r="B1" s="9" t="s">
        <v>1</v>
      </c>
      <c r="C1" s="9" t="s">
        <v>33</v>
      </c>
      <c r="D1" s="9" t="s">
        <v>34</v>
      </c>
      <c r="E1" s="9" t="s">
        <v>4</v>
      </c>
      <c r="F1" s="9" t="s">
        <v>9</v>
      </c>
      <c r="G1" s="9" t="s">
        <v>10</v>
      </c>
      <c r="H1" s="9" t="s">
        <v>11</v>
      </c>
      <c r="I1" s="9" t="s">
        <v>12</v>
      </c>
      <c r="J1" s="9" t="s">
        <v>35</v>
      </c>
      <c r="K1" s="9" t="s">
        <v>2</v>
      </c>
    </row>
    <row r="2" spans="1:11" x14ac:dyDescent="0.3">
      <c r="A2" s="2">
        <v>1</v>
      </c>
      <c r="B2" s="2" t="s">
        <v>21</v>
      </c>
      <c r="C2" s="2">
        <v>20</v>
      </c>
      <c r="D2" s="2" t="s">
        <v>8</v>
      </c>
      <c r="E2" s="2" t="s">
        <v>3</v>
      </c>
      <c r="F2" s="2" t="s">
        <v>3</v>
      </c>
      <c r="G2" s="2" t="s">
        <v>3</v>
      </c>
      <c r="H2" s="2" t="s">
        <v>3</v>
      </c>
      <c r="I2" s="2" t="s">
        <v>38</v>
      </c>
      <c r="J2" s="6" t="s">
        <v>36</v>
      </c>
    </row>
    <row r="3" spans="1:11" x14ac:dyDescent="0.3">
      <c r="A3" s="2">
        <f>+A2+1</f>
        <v>2</v>
      </c>
      <c r="B3" s="2" t="s">
        <v>6</v>
      </c>
      <c r="C3" s="2">
        <f>+C2</f>
        <v>20</v>
      </c>
      <c r="D3" s="2" t="s">
        <v>8</v>
      </c>
      <c r="E3" s="2" t="s">
        <v>3</v>
      </c>
      <c r="F3" s="2" t="s">
        <v>8</v>
      </c>
      <c r="G3" s="2" t="s">
        <v>3</v>
      </c>
      <c r="H3" s="2" t="s">
        <v>3</v>
      </c>
      <c r="I3" s="2" t="s">
        <v>38</v>
      </c>
      <c r="J3" s="6" t="s">
        <v>36</v>
      </c>
    </row>
    <row r="4" spans="1:11" x14ac:dyDescent="0.3">
      <c r="A4" s="2">
        <f>+A3+1</f>
        <v>3</v>
      </c>
      <c r="B4" s="2" t="s">
        <v>13</v>
      </c>
      <c r="C4" s="2">
        <f t="shared" ref="C4:C25" si="0">+C3</f>
        <v>20</v>
      </c>
      <c r="D4" s="2" t="s">
        <v>8</v>
      </c>
      <c r="E4" s="2" t="s">
        <v>3</v>
      </c>
      <c r="F4" s="2" t="s">
        <v>3</v>
      </c>
      <c r="G4" s="2" t="s">
        <v>8</v>
      </c>
      <c r="H4" s="2" t="s">
        <v>3</v>
      </c>
      <c r="I4" s="2" t="s">
        <v>38</v>
      </c>
      <c r="J4" s="6" t="s">
        <v>36</v>
      </c>
    </row>
    <row r="5" spans="1:11" x14ac:dyDescent="0.3">
      <c r="A5" s="2">
        <f>+A4+1</f>
        <v>4</v>
      </c>
      <c r="B5" s="2" t="s">
        <v>15</v>
      </c>
      <c r="C5" s="2">
        <f t="shared" si="0"/>
        <v>20</v>
      </c>
      <c r="D5" s="2" t="s">
        <v>8</v>
      </c>
      <c r="E5" s="2" t="s">
        <v>3</v>
      </c>
      <c r="F5" s="2" t="s">
        <v>3</v>
      </c>
      <c r="G5" s="2" t="s">
        <v>3</v>
      </c>
      <c r="H5" s="2" t="s">
        <v>8</v>
      </c>
      <c r="I5" s="2" t="s">
        <v>39</v>
      </c>
      <c r="J5" s="6" t="s">
        <v>36</v>
      </c>
    </row>
    <row r="6" spans="1:11" x14ac:dyDescent="0.3">
      <c r="A6" s="2">
        <f t="shared" ref="A6:A25" si="1">+A5+1</f>
        <v>5</v>
      </c>
      <c r="B6" s="2" t="s">
        <v>17</v>
      </c>
      <c r="C6" s="2">
        <f t="shared" si="0"/>
        <v>20</v>
      </c>
      <c r="D6" s="2" t="s">
        <v>8</v>
      </c>
      <c r="E6" s="2" t="s">
        <v>3</v>
      </c>
      <c r="F6" s="2" t="s">
        <v>3</v>
      </c>
      <c r="G6" s="2" t="s">
        <v>3</v>
      </c>
      <c r="H6" s="2" t="s">
        <v>8</v>
      </c>
      <c r="I6" s="2" t="s">
        <v>40</v>
      </c>
      <c r="J6" s="6" t="s">
        <v>36</v>
      </c>
    </row>
    <row r="7" spans="1:11" x14ac:dyDescent="0.3">
      <c r="A7" s="2">
        <f t="shared" si="1"/>
        <v>6</v>
      </c>
      <c r="B7" s="2" t="s">
        <v>19</v>
      </c>
      <c r="C7" s="2">
        <f t="shared" si="0"/>
        <v>20</v>
      </c>
      <c r="D7" s="2" t="s">
        <v>8</v>
      </c>
      <c r="E7" s="2" t="s">
        <v>3</v>
      </c>
      <c r="F7" s="2" t="s">
        <v>8</v>
      </c>
      <c r="G7" s="2" t="s">
        <v>8</v>
      </c>
      <c r="H7" s="2" t="s">
        <v>3</v>
      </c>
      <c r="I7" s="2" t="s">
        <v>38</v>
      </c>
      <c r="J7" s="6" t="s">
        <v>36</v>
      </c>
    </row>
    <row r="8" spans="1:11" x14ac:dyDescent="0.3">
      <c r="A8" s="2">
        <f t="shared" si="1"/>
        <v>7</v>
      </c>
      <c r="B8" s="2" t="s">
        <v>22</v>
      </c>
      <c r="C8" s="2">
        <f t="shared" si="0"/>
        <v>20</v>
      </c>
      <c r="D8" s="2" t="s">
        <v>8</v>
      </c>
      <c r="E8" s="2" t="s">
        <v>3</v>
      </c>
      <c r="F8" s="2" t="s">
        <v>8</v>
      </c>
      <c r="G8" s="2" t="s">
        <v>3</v>
      </c>
      <c r="H8" s="2" t="s">
        <v>8</v>
      </c>
      <c r="I8" s="2" t="s">
        <v>39</v>
      </c>
      <c r="J8" s="6" t="s">
        <v>36</v>
      </c>
    </row>
    <row r="9" spans="1:11" x14ac:dyDescent="0.3">
      <c r="A9" s="2">
        <f t="shared" si="1"/>
        <v>8</v>
      </c>
      <c r="B9" s="2" t="s">
        <v>37</v>
      </c>
      <c r="C9" s="2">
        <f t="shared" si="0"/>
        <v>20</v>
      </c>
      <c r="D9" s="2" t="s">
        <v>8</v>
      </c>
      <c r="E9" s="2" t="s">
        <v>3</v>
      </c>
      <c r="F9" s="2" t="s">
        <v>8</v>
      </c>
      <c r="G9" s="2" t="s">
        <v>3</v>
      </c>
      <c r="H9" s="2" t="s">
        <v>8</v>
      </c>
      <c r="I9" s="2" t="s">
        <v>40</v>
      </c>
      <c r="J9" s="6" t="s">
        <v>36</v>
      </c>
    </row>
    <row r="10" spans="1:11" x14ac:dyDescent="0.3">
      <c r="A10" s="2">
        <f t="shared" si="1"/>
        <v>9</v>
      </c>
      <c r="B10" s="2" t="s">
        <v>23</v>
      </c>
      <c r="C10" s="2">
        <f t="shared" si="0"/>
        <v>20</v>
      </c>
      <c r="D10" s="2" t="s">
        <v>8</v>
      </c>
      <c r="E10" s="2" t="s">
        <v>3</v>
      </c>
      <c r="F10" s="2" t="s">
        <v>3</v>
      </c>
      <c r="G10" s="2" t="s">
        <v>8</v>
      </c>
      <c r="H10" s="2" t="s">
        <v>8</v>
      </c>
      <c r="I10" s="2" t="s">
        <v>39</v>
      </c>
      <c r="J10" s="6" t="s">
        <v>36</v>
      </c>
    </row>
    <row r="11" spans="1:11" x14ac:dyDescent="0.3">
      <c r="A11" s="2">
        <f t="shared" si="1"/>
        <v>10</v>
      </c>
      <c r="B11" s="2" t="s">
        <v>24</v>
      </c>
      <c r="C11" s="2">
        <f t="shared" si="0"/>
        <v>20</v>
      </c>
      <c r="D11" s="2" t="s">
        <v>8</v>
      </c>
      <c r="E11" s="2" t="s">
        <v>3</v>
      </c>
      <c r="F11" s="2" t="s">
        <v>3</v>
      </c>
      <c r="G11" s="2" t="s">
        <v>8</v>
      </c>
      <c r="H11" s="2" t="s">
        <v>8</v>
      </c>
      <c r="I11" s="2" t="s">
        <v>40</v>
      </c>
      <c r="J11" s="6" t="s">
        <v>36</v>
      </c>
    </row>
    <row r="12" spans="1:11" x14ac:dyDescent="0.3">
      <c r="A12" s="2">
        <f t="shared" si="1"/>
        <v>11</v>
      </c>
      <c r="B12" s="2" t="s">
        <v>25</v>
      </c>
      <c r="C12" s="2">
        <f t="shared" si="0"/>
        <v>20</v>
      </c>
      <c r="D12" s="2" t="s">
        <v>8</v>
      </c>
      <c r="E12" s="2" t="s">
        <v>3</v>
      </c>
      <c r="F12" s="2" t="s">
        <v>8</v>
      </c>
      <c r="G12" s="2" t="s">
        <v>8</v>
      </c>
      <c r="H12" s="2" t="s">
        <v>8</v>
      </c>
      <c r="I12" s="2" t="s">
        <v>39</v>
      </c>
      <c r="J12" s="6" t="s">
        <v>36</v>
      </c>
    </row>
    <row r="13" spans="1:11" x14ac:dyDescent="0.3">
      <c r="A13" s="2">
        <f t="shared" si="1"/>
        <v>12</v>
      </c>
      <c r="B13" s="2" t="s">
        <v>26</v>
      </c>
      <c r="C13" s="2">
        <f t="shared" si="0"/>
        <v>20</v>
      </c>
      <c r="D13" s="2" t="s">
        <v>8</v>
      </c>
      <c r="E13" s="2" t="s">
        <v>3</v>
      </c>
      <c r="F13" s="2" t="s">
        <v>8</v>
      </c>
      <c r="G13" s="2" t="s">
        <v>8</v>
      </c>
      <c r="H13" s="2" t="s">
        <v>8</v>
      </c>
      <c r="I13" s="2" t="s">
        <v>40</v>
      </c>
      <c r="J13" s="6" t="s">
        <v>36</v>
      </c>
    </row>
    <row r="14" spans="1:11" x14ac:dyDescent="0.3">
      <c r="A14" s="2">
        <f t="shared" si="1"/>
        <v>13</v>
      </c>
      <c r="B14" s="2" t="s">
        <v>5</v>
      </c>
      <c r="C14" s="2">
        <f t="shared" si="0"/>
        <v>20</v>
      </c>
      <c r="D14" s="2" t="s">
        <v>8</v>
      </c>
      <c r="E14" s="2" t="s">
        <v>8</v>
      </c>
      <c r="F14" s="2" t="s">
        <v>3</v>
      </c>
      <c r="G14" s="2" t="s">
        <v>3</v>
      </c>
      <c r="H14" s="2" t="s">
        <v>3</v>
      </c>
      <c r="I14" s="2" t="s">
        <v>38</v>
      </c>
      <c r="J14" s="6" t="s">
        <v>36</v>
      </c>
    </row>
    <row r="15" spans="1:11" x14ac:dyDescent="0.3">
      <c r="A15" s="2">
        <f t="shared" si="1"/>
        <v>14</v>
      </c>
      <c r="B15" s="2" t="s">
        <v>7</v>
      </c>
      <c r="C15" s="2">
        <f t="shared" si="0"/>
        <v>20</v>
      </c>
      <c r="D15" s="2" t="s">
        <v>8</v>
      </c>
      <c r="E15" s="2" t="s">
        <v>8</v>
      </c>
      <c r="F15" s="2" t="s">
        <v>8</v>
      </c>
      <c r="G15" s="2" t="s">
        <v>3</v>
      </c>
      <c r="H15" s="2" t="s">
        <v>3</v>
      </c>
      <c r="I15" s="2" t="s">
        <v>38</v>
      </c>
      <c r="J15" s="6" t="s">
        <v>36</v>
      </c>
    </row>
    <row r="16" spans="1:11" x14ac:dyDescent="0.3">
      <c r="A16" s="2">
        <f t="shared" si="1"/>
        <v>15</v>
      </c>
      <c r="B16" s="2" t="s">
        <v>14</v>
      </c>
      <c r="C16" s="2">
        <f t="shared" si="0"/>
        <v>20</v>
      </c>
      <c r="D16" s="2" t="s">
        <v>8</v>
      </c>
      <c r="E16" s="2" t="s">
        <v>8</v>
      </c>
      <c r="F16" s="2" t="s">
        <v>3</v>
      </c>
      <c r="G16" s="2" t="s">
        <v>8</v>
      </c>
      <c r="H16" s="2" t="s">
        <v>3</v>
      </c>
      <c r="I16" s="2" t="s">
        <v>38</v>
      </c>
      <c r="J16" s="6" t="s">
        <v>36</v>
      </c>
    </row>
    <row r="17" spans="1:10" x14ac:dyDescent="0.3">
      <c r="A17" s="2">
        <f t="shared" si="1"/>
        <v>16</v>
      </c>
      <c r="B17" s="2" t="s">
        <v>16</v>
      </c>
      <c r="C17" s="2">
        <f t="shared" si="0"/>
        <v>20</v>
      </c>
      <c r="D17" s="2" t="s">
        <v>8</v>
      </c>
      <c r="E17" s="2" t="s">
        <v>8</v>
      </c>
      <c r="F17" s="2" t="s">
        <v>3</v>
      </c>
      <c r="G17" s="2" t="s">
        <v>3</v>
      </c>
      <c r="H17" s="2" t="s">
        <v>8</v>
      </c>
      <c r="I17" s="2" t="s">
        <v>39</v>
      </c>
      <c r="J17" s="6" t="s">
        <v>36</v>
      </c>
    </row>
    <row r="18" spans="1:10" x14ac:dyDescent="0.3">
      <c r="A18" s="2">
        <f t="shared" si="1"/>
        <v>17</v>
      </c>
      <c r="B18" s="2" t="s">
        <v>18</v>
      </c>
      <c r="C18" s="2">
        <f t="shared" si="0"/>
        <v>20</v>
      </c>
      <c r="D18" s="2" t="s">
        <v>8</v>
      </c>
      <c r="E18" s="2" t="s">
        <v>8</v>
      </c>
      <c r="F18" s="2" t="s">
        <v>3</v>
      </c>
      <c r="G18" s="2" t="s">
        <v>3</v>
      </c>
      <c r="H18" s="2" t="s">
        <v>8</v>
      </c>
      <c r="I18" s="2" t="s">
        <v>40</v>
      </c>
      <c r="J18" s="6" t="s">
        <v>36</v>
      </c>
    </row>
    <row r="19" spans="1:10" x14ac:dyDescent="0.3">
      <c r="A19" s="2">
        <f t="shared" si="1"/>
        <v>18</v>
      </c>
      <c r="B19" s="2" t="s">
        <v>20</v>
      </c>
      <c r="C19" s="2">
        <f t="shared" si="0"/>
        <v>20</v>
      </c>
      <c r="D19" s="2" t="s">
        <v>8</v>
      </c>
      <c r="E19" s="2" t="s">
        <v>8</v>
      </c>
      <c r="F19" s="2" t="s">
        <v>8</v>
      </c>
      <c r="G19" s="2" t="s">
        <v>8</v>
      </c>
      <c r="H19" s="2" t="s">
        <v>3</v>
      </c>
      <c r="I19" s="2" t="s">
        <v>38</v>
      </c>
      <c r="J19" s="6" t="s">
        <v>36</v>
      </c>
    </row>
    <row r="20" spans="1:10" x14ac:dyDescent="0.3">
      <c r="A20" s="2">
        <f t="shared" si="1"/>
        <v>19</v>
      </c>
      <c r="B20" s="2" t="s">
        <v>27</v>
      </c>
      <c r="C20" s="2">
        <f t="shared" si="0"/>
        <v>20</v>
      </c>
      <c r="D20" s="2" t="s">
        <v>8</v>
      </c>
      <c r="E20" s="2" t="s">
        <v>8</v>
      </c>
      <c r="F20" s="2" t="s">
        <v>8</v>
      </c>
      <c r="G20" s="2" t="s">
        <v>3</v>
      </c>
      <c r="H20" s="2" t="s">
        <v>8</v>
      </c>
      <c r="I20" s="2" t="s">
        <v>39</v>
      </c>
      <c r="J20" s="6" t="s">
        <v>36</v>
      </c>
    </row>
    <row r="21" spans="1:10" x14ac:dyDescent="0.3">
      <c r="A21" s="2">
        <f t="shared" si="1"/>
        <v>20</v>
      </c>
      <c r="B21" s="2" t="s">
        <v>32</v>
      </c>
      <c r="C21" s="2">
        <f t="shared" si="0"/>
        <v>20</v>
      </c>
      <c r="D21" s="2" t="s">
        <v>8</v>
      </c>
      <c r="E21" s="2" t="s">
        <v>8</v>
      </c>
      <c r="F21" s="2" t="s">
        <v>8</v>
      </c>
      <c r="G21" s="2" t="s">
        <v>3</v>
      </c>
      <c r="H21" s="2" t="s">
        <v>8</v>
      </c>
      <c r="I21" s="2" t="s">
        <v>40</v>
      </c>
      <c r="J21" s="6" t="s">
        <v>36</v>
      </c>
    </row>
    <row r="22" spans="1:10" x14ac:dyDescent="0.3">
      <c r="A22" s="2">
        <f t="shared" si="1"/>
        <v>21</v>
      </c>
      <c r="B22" s="2" t="s">
        <v>28</v>
      </c>
      <c r="C22" s="2">
        <f t="shared" si="0"/>
        <v>20</v>
      </c>
      <c r="D22" s="2" t="s">
        <v>8</v>
      </c>
      <c r="E22" s="2" t="s">
        <v>8</v>
      </c>
      <c r="F22" s="2" t="s">
        <v>3</v>
      </c>
      <c r="G22" s="2" t="s">
        <v>8</v>
      </c>
      <c r="H22" s="2" t="s">
        <v>8</v>
      </c>
      <c r="I22" s="2" t="s">
        <v>39</v>
      </c>
      <c r="J22" s="6" t="s">
        <v>36</v>
      </c>
    </row>
    <row r="23" spans="1:10" x14ac:dyDescent="0.3">
      <c r="A23" s="2">
        <f t="shared" si="1"/>
        <v>22</v>
      </c>
      <c r="B23" s="2" t="s">
        <v>29</v>
      </c>
      <c r="C23" s="2">
        <f t="shared" si="0"/>
        <v>20</v>
      </c>
      <c r="D23" s="2" t="s">
        <v>8</v>
      </c>
      <c r="E23" s="2" t="s">
        <v>8</v>
      </c>
      <c r="F23" s="2" t="s">
        <v>3</v>
      </c>
      <c r="G23" s="2" t="s">
        <v>8</v>
      </c>
      <c r="H23" s="2" t="s">
        <v>8</v>
      </c>
      <c r="I23" s="2" t="s">
        <v>40</v>
      </c>
      <c r="J23" s="6" t="s">
        <v>36</v>
      </c>
    </row>
    <row r="24" spans="1:10" x14ac:dyDescent="0.3">
      <c r="A24" s="2">
        <f t="shared" si="1"/>
        <v>23</v>
      </c>
      <c r="B24" s="2" t="s">
        <v>30</v>
      </c>
      <c r="C24" s="2">
        <f t="shared" si="0"/>
        <v>20</v>
      </c>
      <c r="D24" s="2" t="s">
        <v>8</v>
      </c>
      <c r="E24" s="2" t="s">
        <v>8</v>
      </c>
      <c r="F24" s="2" t="s">
        <v>8</v>
      </c>
      <c r="G24" s="2" t="s">
        <v>8</v>
      </c>
      <c r="H24" s="2" t="s">
        <v>8</v>
      </c>
      <c r="I24" s="2" t="s">
        <v>39</v>
      </c>
      <c r="J24" s="6" t="s">
        <v>36</v>
      </c>
    </row>
    <row r="25" spans="1:10" x14ac:dyDescent="0.3">
      <c r="A25" s="2">
        <f t="shared" si="1"/>
        <v>24</v>
      </c>
      <c r="B25" s="2" t="s">
        <v>31</v>
      </c>
      <c r="C25" s="2">
        <f t="shared" si="0"/>
        <v>20</v>
      </c>
      <c r="D25" s="2" t="s">
        <v>8</v>
      </c>
      <c r="E25" s="2" t="s">
        <v>8</v>
      </c>
      <c r="F25" s="2" t="s">
        <v>8</v>
      </c>
      <c r="G25" s="2" t="s">
        <v>8</v>
      </c>
      <c r="H25" s="2" t="s">
        <v>8</v>
      </c>
      <c r="I25" s="2" t="s">
        <v>40</v>
      </c>
      <c r="J25" s="6" t="s">
        <v>36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D1D3F-7155-4761-A0F7-51B4CD705A93}">
  <dimension ref="A1:AG30"/>
  <sheetViews>
    <sheetView tabSelected="1" workbookViewId="0">
      <pane xSplit="2" ySplit="3" topLeftCell="W10" activePane="bottomRight" state="frozen"/>
      <selection pane="topRight" activeCell="C1" sqref="C1"/>
      <selection pane="bottomLeft" activeCell="A4" sqref="A4"/>
      <selection pane="bottomRight" activeCell="AA32" sqref="AA32"/>
    </sheetView>
  </sheetViews>
  <sheetFormatPr baseColWidth="10" defaultColWidth="11.5546875" defaultRowHeight="14.4" x14ac:dyDescent="0.3"/>
  <cols>
    <col min="1" max="1" width="4.5546875" style="2" customWidth="1"/>
    <col min="2" max="2" width="20.109375" style="8" bestFit="1" customWidth="1"/>
    <col min="3" max="11" width="4.88671875" style="8" hidden="1" customWidth="1"/>
    <col min="12" max="22" width="5.88671875" style="8" hidden="1" customWidth="1"/>
    <col min="23" max="24" width="9.6640625" style="8" customWidth="1"/>
    <col min="25" max="25" width="4.109375" style="8" customWidth="1"/>
    <col min="26" max="26" width="4.88671875" style="8" customWidth="1"/>
    <col min="27" max="27" width="18.77734375" style="8" bestFit="1" customWidth="1"/>
    <col min="28" max="29" width="11.5546875" style="8"/>
    <col min="30" max="33" width="3.44140625" style="21" customWidth="1"/>
    <col min="34" max="16384" width="11.5546875" style="8"/>
  </cols>
  <sheetData>
    <row r="1" spans="1:33" ht="18" x14ac:dyDescent="0.35">
      <c r="A1" s="25">
        <f ca="1">TODAY()</f>
        <v>44521</v>
      </c>
      <c r="B1" s="25"/>
      <c r="AA1" s="8" t="s">
        <v>104</v>
      </c>
      <c r="AB1" s="8" t="s">
        <v>117</v>
      </c>
      <c r="AD1" s="21" t="s">
        <v>126</v>
      </c>
    </row>
    <row r="2" spans="1:33" x14ac:dyDescent="0.3">
      <c r="C2" s="23" t="s">
        <v>96</v>
      </c>
      <c r="D2" s="23"/>
      <c r="E2" s="23"/>
      <c r="F2" s="24"/>
      <c r="G2" s="23" t="s">
        <v>96</v>
      </c>
      <c r="H2" s="23"/>
      <c r="I2" s="23"/>
      <c r="J2" s="24"/>
      <c r="K2" s="23" t="s">
        <v>96</v>
      </c>
      <c r="L2" s="23"/>
      <c r="M2" s="23"/>
      <c r="N2" s="24"/>
      <c r="O2" s="23" t="s">
        <v>96</v>
      </c>
      <c r="P2" s="23"/>
      <c r="Q2" s="23"/>
      <c r="R2" s="24"/>
      <c r="S2" s="23" t="s">
        <v>96</v>
      </c>
      <c r="T2" s="23"/>
      <c r="U2" s="23"/>
      <c r="V2" s="24"/>
      <c r="AA2" s="8" t="s">
        <v>108</v>
      </c>
      <c r="AB2" s="8" t="s">
        <v>121</v>
      </c>
    </row>
    <row r="3" spans="1:33" s="10" customFormat="1" x14ac:dyDescent="0.3">
      <c r="A3" s="9" t="s">
        <v>0</v>
      </c>
      <c r="B3" s="9" t="s">
        <v>1</v>
      </c>
      <c r="C3" s="11" t="s">
        <v>50</v>
      </c>
      <c r="D3" s="12" t="s">
        <v>51</v>
      </c>
      <c r="E3" s="12" t="s">
        <v>52</v>
      </c>
      <c r="F3" s="13" t="s">
        <v>53</v>
      </c>
      <c r="G3" s="12" t="s">
        <v>54</v>
      </c>
      <c r="H3" s="12" t="s">
        <v>55</v>
      </c>
      <c r="I3" s="12" t="s">
        <v>56</v>
      </c>
      <c r="J3" s="13" t="s">
        <v>57</v>
      </c>
      <c r="K3" s="12" t="s">
        <v>58</v>
      </c>
      <c r="L3" s="12" t="s">
        <v>59</v>
      </c>
      <c r="M3" s="12" t="s">
        <v>60</v>
      </c>
      <c r="N3" s="13" t="s">
        <v>61</v>
      </c>
      <c r="O3" s="12" t="s">
        <v>62</v>
      </c>
      <c r="P3" s="12" t="s">
        <v>63</v>
      </c>
      <c r="Q3" s="12" t="s">
        <v>64</v>
      </c>
      <c r="R3" s="13" t="s">
        <v>65</v>
      </c>
      <c r="S3" s="12" t="s">
        <v>66</v>
      </c>
      <c r="T3" s="12" t="s">
        <v>67</v>
      </c>
      <c r="U3" s="12" t="s">
        <v>68</v>
      </c>
      <c r="V3" s="13" t="s">
        <v>69</v>
      </c>
      <c r="W3" s="10" t="s">
        <v>71</v>
      </c>
      <c r="X3" s="10" t="s">
        <v>70</v>
      </c>
      <c r="Z3" s="10" t="s">
        <v>90</v>
      </c>
      <c r="AA3" s="10" t="s">
        <v>91</v>
      </c>
      <c r="AB3" s="10" t="s">
        <v>97</v>
      </c>
      <c r="AC3" s="10" t="s">
        <v>100</v>
      </c>
      <c r="AD3" s="22" t="s">
        <v>112</v>
      </c>
      <c r="AE3" s="22" t="s">
        <v>113</v>
      </c>
      <c r="AF3" s="22" t="s">
        <v>114</v>
      </c>
      <c r="AG3" s="22" t="s">
        <v>119</v>
      </c>
    </row>
    <row r="4" spans="1:33" x14ac:dyDescent="0.3">
      <c r="A4" s="2">
        <v>1</v>
      </c>
      <c r="B4" s="2" t="s">
        <v>21</v>
      </c>
      <c r="C4" s="15"/>
      <c r="D4" s="16"/>
      <c r="E4" s="16"/>
      <c r="F4" s="17"/>
      <c r="G4" s="16"/>
      <c r="H4" s="16"/>
      <c r="I4" s="16"/>
      <c r="J4" s="17"/>
      <c r="K4" s="16"/>
      <c r="L4" s="16"/>
      <c r="M4" s="16"/>
      <c r="N4" s="17"/>
      <c r="O4" s="16"/>
      <c r="P4" s="16"/>
      <c r="Q4" s="16"/>
      <c r="R4" s="17"/>
      <c r="S4" s="16"/>
      <c r="T4" s="16"/>
      <c r="U4" s="16"/>
      <c r="V4" s="17"/>
      <c r="W4" s="8">
        <v>20</v>
      </c>
      <c r="X4" s="8">
        <f>20-W4</f>
        <v>0</v>
      </c>
      <c r="AB4" s="8" t="s">
        <v>98</v>
      </c>
      <c r="AC4" s="8" t="s">
        <v>101</v>
      </c>
    </row>
    <row r="5" spans="1:33" x14ac:dyDescent="0.3">
      <c r="A5" s="2">
        <f>+A4+1</f>
        <v>2</v>
      </c>
      <c r="B5" s="2" t="s">
        <v>6</v>
      </c>
      <c r="C5" s="15"/>
      <c r="D5" s="16"/>
      <c r="E5" s="16"/>
      <c r="F5" s="17"/>
      <c r="G5" s="16"/>
      <c r="H5" s="16"/>
      <c r="I5" s="16"/>
      <c r="J5" s="17"/>
      <c r="K5" s="16"/>
      <c r="L5" s="16"/>
      <c r="M5" s="16"/>
      <c r="N5" s="17"/>
      <c r="O5" s="16"/>
      <c r="P5" s="16"/>
      <c r="Q5" s="16"/>
      <c r="R5" s="17"/>
      <c r="S5" s="16"/>
      <c r="T5" s="16"/>
      <c r="U5" s="16"/>
      <c r="V5" s="17"/>
      <c r="W5" s="8">
        <v>20</v>
      </c>
      <c r="X5" s="8">
        <f t="shared" ref="X5:X27" si="0">20-W5</f>
        <v>0</v>
      </c>
      <c r="AB5" s="8" t="s">
        <v>98</v>
      </c>
      <c r="AC5" s="8" t="s">
        <v>102</v>
      </c>
    </row>
    <row r="6" spans="1:33" x14ac:dyDescent="0.3">
      <c r="A6" s="2">
        <f>+A5+1</f>
        <v>3</v>
      </c>
      <c r="B6" s="2" t="s">
        <v>13</v>
      </c>
      <c r="C6" s="15"/>
      <c r="D6" s="16"/>
      <c r="E6" s="16"/>
      <c r="F6" s="17"/>
      <c r="G6" s="16"/>
      <c r="H6" s="16"/>
      <c r="I6" s="16"/>
      <c r="J6" s="17"/>
      <c r="K6" s="16"/>
      <c r="L6" s="16"/>
      <c r="M6" s="16"/>
      <c r="N6" s="17"/>
      <c r="O6" s="16"/>
      <c r="P6" s="16"/>
      <c r="Q6" s="16"/>
      <c r="R6" s="17"/>
      <c r="S6" s="16"/>
      <c r="T6" s="16"/>
      <c r="U6" s="16"/>
      <c r="V6" s="17"/>
      <c r="W6" s="8">
        <v>20</v>
      </c>
      <c r="X6" s="8">
        <f t="shared" si="0"/>
        <v>0</v>
      </c>
      <c r="Y6" s="8" t="s">
        <v>111</v>
      </c>
      <c r="AB6" s="8" t="s">
        <v>98</v>
      </c>
      <c r="AC6" s="8" t="s">
        <v>109</v>
      </c>
      <c r="AD6" s="21">
        <v>18</v>
      </c>
      <c r="AE6" s="21">
        <v>2</v>
      </c>
    </row>
    <row r="7" spans="1:33" x14ac:dyDescent="0.3">
      <c r="A7" s="2">
        <f>+A6+1</f>
        <v>4</v>
      </c>
      <c r="B7" s="2" t="s">
        <v>15</v>
      </c>
      <c r="C7" s="15"/>
      <c r="D7" s="16"/>
      <c r="E7" s="16"/>
      <c r="F7" s="17"/>
      <c r="G7" s="16"/>
      <c r="H7" s="16"/>
      <c r="I7" s="16"/>
      <c r="J7" s="17"/>
      <c r="K7" s="16"/>
      <c r="L7" s="16"/>
      <c r="M7" s="16"/>
      <c r="N7" s="17"/>
      <c r="O7" s="16"/>
      <c r="P7" s="16"/>
      <c r="Q7" s="16"/>
      <c r="R7" s="17"/>
      <c r="S7" s="16"/>
      <c r="T7" s="16"/>
      <c r="U7" s="16"/>
      <c r="V7" s="17"/>
      <c r="W7" s="8">
        <v>20</v>
      </c>
      <c r="X7" s="8">
        <f t="shared" si="0"/>
        <v>0</v>
      </c>
      <c r="AB7" s="8" t="s">
        <v>98</v>
      </c>
      <c r="AC7" s="8" t="s">
        <v>105</v>
      </c>
    </row>
    <row r="8" spans="1:33" x14ac:dyDescent="0.3">
      <c r="A8" s="2">
        <f t="shared" ref="A8:A27" si="1">+A7+1</f>
        <v>5</v>
      </c>
      <c r="B8" s="2" t="s">
        <v>17</v>
      </c>
      <c r="C8" s="15"/>
      <c r="D8" s="16"/>
      <c r="E8" s="16"/>
      <c r="F8" s="17"/>
      <c r="G8" s="16"/>
      <c r="H8" s="16"/>
      <c r="I8" s="16"/>
      <c r="J8" s="17"/>
      <c r="K8" s="16"/>
      <c r="L8" s="16"/>
      <c r="M8" s="16"/>
      <c r="N8" s="17"/>
      <c r="O8" s="16"/>
      <c r="P8" s="16"/>
      <c r="Q8" s="16"/>
      <c r="R8" s="17"/>
      <c r="S8" s="16"/>
      <c r="T8" s="16"/>
      <c r="U8" s="16"/>
      <c r="V8" s="17"/>
      <c r="W8" s="8">
        <v>20</v>
      </c>
      <c r="X8" s="8">
        <f t="shared" si="0"/>
        <v>0</v>
      </c>
      <c r="AB8" s="8" t="s">
        <v>98</v>
      </c>
      <c r="AC8" s="8" t="s">
        <v>105</v>
      </c>
    </row>
    <row r="9" spans="1:33" x14ac:dyDescent="0.3">
      <c r="A9" s="2">
        <f t="shared" si="1"/>
        <v>6</v>
      </c>
      <c r="B9" s="2" t="s">
        <v>19</v>
      </c>
      <c r="C9" s="15"/>
      <c r="D9" s="16"/>
      <c r="E9" s="16"/>
      <c r="F9" s="17"/>
      <c r="G9" s="16"/>
      <c r="H9" s="16"/>
      <c r="I9" s="16"/>
      <c r="J9" s="17"/>
      <c r="K9" s="16"/>
      <c r="L9" s="16"/>
      <c r="M9" s="16"/>
      <c r="N9" s="17"/>
      <c r="O9" s="16"/>
      <c r="P9" s="16"/>
      <c r="Q9" s="16"/>
      <c r="R9" s="17"/>
      <c r="S9" s="16"/>
      <c r="T9" s="16"/>
      <c r="U9" s="16"/>
      <c r="V9" s="17"/>
      <c r="W9" s="8">
        <v>20</v>
      </c>
      <c r="X9" s="8">
        <f t="shared" si="0"/>
        <v>0</v>
      </c>
      <c r="AB9" s="8" t="s">
        <v>98</v>
      </c>
      <c r="AC9" s="8" t="s">
        <v>101</v>
      </c>
    </row>
    <row r="10" spans="1:33" x14ac:dyDescent="0.3">
      <c r="A10" s="2">
        <f t="shared" si="1"/>
        <v>7</v>
      </c>
      <c r="B10" s="2" t="s">
        <v>22</v>
      </c>
      <c r="C10" s="15"/>
      <c r="D10" s="16"/>
      <c r="E10" s="16"/>
      <c r="F10" s="17"/>
      <c r="G10" s="16"/>
      <c r="H10" s="16"/>
      <c r="I10" s="16"/>
      <c r="J10" s="17"/>
      <c r="K10" s="16"/>
      <c r="L10" s="16"/>
      <c r="M10" s="16"/>
      <c r="N10" s="17"/>
      <c r="O10" s="16"/>
      <c r="P10" s="16"/>
      <c r="Q10" s="16"/>
      <c r="R10" s="17"/>
      <c r="S10" s="16"/>
      <c r="T10" s="16"/>
      <c r="U10" s="16"/>
      <c r="V10" s="17"/>
      <c r="W10" s="8">
        <v>20</v>
      </c>
      <c r="X10" s="8">
        <f t="shared" si="0"/>
        <v>0</v>
      </c>
      <c r="AB10" s="8" t="s">
        <v>98</v>
      </c>
      <c r="AC10" s="8" t="s">
        <v>101</v>
      </c>
    </row>
    <row r="11" spans="1:33" x14ac:dyDescent="0.3">
      <c r="A11" s="2">
        <f t="shared" si="1"/>
        <v>8</v>
      </c>
      <c r="B11" s="2" t="s">
        <v>37</v>
      </c>
      <c r="C11" s="15"/>
      <c r="D11" s="16"/>
      <c r="E11" s="16"/>
      <c r="F11" s="17"/>
      <c r="G11" s="16"/>
      <c r="H11" s="16"/>
      <c r="I11" s="16"/>
      <c r="J11" s="17"/>
      <c r="K11" s="16"/>
      <c r="L11" s="16"/>
      <c r="M11" s="16"/>
      <c r="N11" s="17"/>
      <c r="O11" s="16"/>
      <c r="P11" s="16"/>
      <c r="Q11" s="16"/>
      <c r="R11" s="17"/>
      <c r="S11" s="16"/>
      <c r="T11" s="16"/>
      <c r="U11" s="16"/>
      <c r="V11" s="17"/>
      <c r="W11" s="8">
        <v>20</v>
      </c>
      <c r="X11" s="8">
        <f t="shared" si="0"/>
        <v>0</v>
      </c>
      <c r="Y11" s="8" t="s">
        <v>111</v>
      </c>
      <c r="AB11" s="8" t="s">
        <v>99</v>
      </c>
      <c r="AC11" s="8" t="s">
        <v>118</v>
      </c>
      <c r="AD11" s="21">
        <v>9</v>
      </c>
      <c r="AE11" s="21">
        <v>11</v>
      </c>
    </row>
    <row r="12" spans="1:33" x14ac:dyDescent="0.3">
      <c r="A12" s="2">
        <f t="shared" si="1"/>
        <v>9</v>
      </c>
      <c r="B12" s="2" t="s">
        <v>23</v>
      </c>
      <c r="C12" s="15"/>
      <c r="D12" s="16"/>
      <c r="E12" s="16"/>
      <c r="F12" s="17"/>
      <c r="G12" s="16"/>
      <c r="H12" s="16"/>
      <c r="I12" s="16"/>
      <c r="J12" s="17"/>
      <c r="K12" s="16"/>
      <c r="L12" s="16"/>
      <c r="M12" s="16"/>
      <c r="N12" s="17"/>
      <c r="O12" s="16"/>
      <c r="P12" s="16"/>
      <c r="Q12" s="16"/>
      <c r="R12" s="17"/>
      <c r="S12" s="16"/>
      <c r="T12" s="16"/>
      <c r="U12" s="16"/>
      <c r="V12" s="17"/>
      <c r="W12" s="8">
        <v>20</v>
      </c>
      <c r="X12" s="8">
        <f t="shared" si="0"/>
        <v>0</v>
      </c>
      <c r="Y12" s="8" t="s">
        <v>111</v>
      </c>
      <c r="AB12" s="8" t="s">
        <v>101</v>
      </c>
      <c r="AC12" s="8" t="s">
        <v>116</v>
      </c>
      <c r="AD12" s="21">
        <v>10</v>
      </c>
      <c r="AE12" s="21">
        <v>10</v>
      </c>
    </row>
    <row r="13" spans="1:33" x14ac:dyDescent="0.3">
      <c r="A13" s="2">
        <f t="shared" si="1"/>
        <v>10</v>
      </c>
      <c r="B13" s="2" t="s">
        <v>24</v>
      </c>
      <c r="C13" s="15"/>
      <c r="D13" s="16"/>
      <c r="E13" s="16"/>
      <c r="F13" s="17"/>
      <c r="G13" s="16"/>
      <c r="H13" s="16"/>
      <c r="I13" s="16"/>
      <c r="J13" s="17"/>
      <c r="K13" s="16"/>
      <c r="L13" s="16"/>
      <c r="M13" s="16"/>
      <c r="N13" s="17"/>
      <c r="O13" s="16"/>
      <c r="P13" s="16"/>
      <c r="Q13" s="16"/>
      <c r="R13" s="17"/>
      <c r="S13" s="16"/>
      <c r="T13" s="16"/>
      <c r="U13" s="16"/>
      <c r="V13" s="17"/>
      <c r="W13" s="8">
        <v>20</v>
      </c>
      <c r="X13" s="8">
        <f t="shared" si="0"/>
        <v>0</v>
      </c>
      <c r="AB13" s="8" t="s">
        <v>101</v>
      </c>
      <c r="AC13" s="8" t="s">
        <v>107</v>
      </c>
    </row>
    <row r="14" spans="1:33" x14ac:dyDescent="0.3">
      <c r="A14" s="2">
        <f t="shared" si="1"/>
        <v>11</v>
      </c>
      <c r="B14" s="2" t="s">
        <v>25</v>
      </c>
      <c r="C14" s="15"/>
      <c r="D14" s="16"/>
      <c r="E14" s="16"/>
      <c r="F14" s="17"/>
      <c r="G14" s="16"/>
      <c r="H14" s="16"/>
      <c r="I14" s="16"/>
      <c r="J14" s="17"/>
      <c r="K14" s="16"/>
      <c r="L14" s="16"/>
      <c r="M14" s="16"/>
      <c r="N14" s="17"/>
      <c r="O14" s="16"/>
      <c r="P14" s="16"/>
      <c r="Q14" s="16"/>
      <c r="R14" s="17"/>
      <c r="S14" s="16"/>
      <c r="T14" s="16"/>
      <c r="U14" s="16"/>
      <c r="V14" s="17"/>
      <c r="W14" s="8">
        <v>20</v>
      </c>
      <c r="X14" s="8">
        <f t="shared" si="0"/>
        <v>0</v>
      </c>
      <c r="AB14" s="8" t="s">
        <v>103</v>
      </c>
      <c r="AC14" s="8" t="s">
        <v>106</v>
      </c>
    </row>
    <row r="15" spans="1:33" x14ac:dyDescent="0.3">
      <c r="A15" s="2">
        <f t="shared" si="1"/>
        <v>12</v>
      </c>
      <c r="B15" s="2" t="s">
        <v>26</v>
      </c>
      <c r="C15" s="15"/>
      <c r="D15" s="16"/>
      <c r="E15" s="16"/>
      <c r="F15" s="17"/>
      <c r="G15" s="16"/>
      <c r="H15" s="16"/>
      <c r="I15" s="16"/>
      <c r="J15" s="17"/>
      <c r="K15" s="16"/>
      <c r="L15" s="16"/>
      <c r="M15" s="16"/>
      <c r="N15" s="17"/>
      <c r="O15" s="16"/>
      <c r="P15" s="16"/>
      <c r="Q15" s="16"/>
      <c r="R15" s="17"/>
      <c r="S15" s="16"/>
      <c r="T15" s="16"/>
      <c r="U15" s="16"/>
      <c r="V15" s="17"/>
      <c r="W15" s="8">
        <v>20</v>
      </c>
      <c r="X15" s="8">
        <f t="shared" si="0"/>
        <v>0</v>
      </c>
      <c r="AB15" s="8" t="s">
        <v>103</v>
      </c>
      <c r="AC15" s="8" t="s">
        <v>106</v>
      </c>
    </row>
    <row r="16" spans="1:33" x14ac:dyDescent="0.3">
      <c r="A16" s="2">
        <f t="shared" si="1"/>
        <v>13</v>
      </c>
      <c r="B16" s="2" t="s">
        <v>5</v>
      </c>
      <c r="C16" s="16"/>
      <c r="D16" s="16"/>
      <c r="E16" s="16"/>
      <c r="F16" s="17"/>
      <c r="G16" s="16"/>
      <c r="H16" s="16"/>
      <c r="I16" s="16"/>
      <c r="J16" s="17"/>
      <c r="K16" s="16"/>
      <c r="L16" s="16"/>
      <c r="M16" s="16"/>
      <c r="N16" s="17"/>
      <c r="O16" s="16"/>
      <c r="P16" s="16"/>
      <c r="Q16" s="16"/>
      <c r="R16" s="17"/>
      <c r="S16" s="18"/>
      <c r="T16" s="18"/>
      <c r="U16" s="18"/>
      <c r="V16" s="19"/>
      <c r="W16" s="8">
        <v>20</v>
      </c>
      <c r="X16" s="8">
        <f t="shared" si="0"/>
        <v>0</v>
      </c>
      <c r="Y16" s="8" t="s">
        <v>111</v>
      </c>
      <c r="AB16" s="8" t="s">
        <v>101</v>
      </c>
      <c r="AC16" s="8" t="s">
        <v>109</v>
      </c>
      <c r="AD16" s="21">
        <v>17</v>
      </c>
      <c r="AE16" s="21">
        <v>3</v>
      </c>
    </row>
    <row r="17" spans="1:33" x14ac:dyDescent="0.3">
      <c r="A17" s="2">
        <f t="shared" si="1"/>
        <v>14</v>
      </c>
      <c r="B17" s="2" t="s">
        <v>7</v>
      </c>
      <c r="C17" s="16"/>
      <c r="D17" s="16"/>
      <c r="E17" s="16"/>
      <c r="F17" s="17"/>
      <c r="G17" s="16"/>
      <c r="H17" s="16"/>
      <c r="I17" s="16"/>
      <c r="J17" s="17"/>
      <c r="K17" s="16"/>
      <c r="L17" s="16"/>
      <c r="M17" s="16"/>
      <c r="N17" s="17"/>
      <c r="O17" s="16"/>
      <c r="P17" s="16"/>
      <c r="Q17" s="16"/>
      <c r="R17" s="17"/>
      <c r="S17" s="18"/>
      <c r="T17" s="18"/>
      <c r="U17" s="18"/>
      <c r="V17" s="19"/>
      <c r="W17" s="8">
        <v>20</v>
      </c>
      <c r="X17" s="8">
        <f t="shared" si="0"/>
        <v>0</v>
      </c>
      <c r="AB17" s="8" t="s">
        <v>107</v>
      </c>
      <c r="AC17" s="8" t="s">
        <v>115</v>
      </c>
    </row>
    <row r="18" spans="1:33" x14ac:dyDescent="0.3">
      <c r="A18" s="2">
        <f t="shared" si="1"/>
        <v>15</v>
      </c>
      <c r="B18" s="2" t="s">
        <v>14</v>
      </c>
      <c r="C18" s="16"/>
      <c r="D18" s="16"/>
      <c r="E18" s="16"/>
      <c r="F18" s="17"/>
      <c r="G18" s="16"/>
      <c r="H18" s="16"/>
      <c r="I18" s="16"/>
      <c r="J18" s="17"/>
      <c r="K18" s="16"/>
      <c r="L18" s="16"/>
      <c r="M18" s="16"/>
      <c r="N18" s="17"/>
      <c r="O18" s="16"/>
      <c r="P18" s="16"/>
      <c r="Q18" s="16"/>
      <c r="R18" s="17"/>
      <c r="S18" s="18"/>
      <c r="T18" s="18"/>
      <c r="U18" s="18"/>
      <c r="V18" s="19"/>
      <c r="W18" s="8">
        <v>20</v>
      </c>
      <c r="X18" s="8">
        <f t="shared" si="0"/>
        <v>0</v>
      </c>
      <c r="AB18" s="8" t="s">
        <v>107</v>
      </c>
      <c r="AC18" s="8" t="s">
        <v>110</v>
      </c>
    </row>
    <row r="19" spans="1:33" x14ac:dyDescent="0.3">
      <c r="A19" s="2">
        <f t="shared" si="1"/>
        <v>16</v>
      </c>
      <c r="B19" s="2" t="s">
        <v>16</v>
      </c>
      <c r="C19" s="16"/>
      <c r="D19" s="16"/>
      <c r="E19" s="16"/>
      <c r="F19" s="17"/>
      <c r="G19" s="18"/>
      <c r="H19" s="18"/>
      <c r="I19" s="18"/>
      <c r="J19" s="19"/>
      <c r="K19" s="18"/>
      <c r="L19" s="18"/>
      <c r="M19" s="18"/>
      <c r="N19" s="19"/>
      <c r="O19" s="18"/>
      <c r="P19" s="18"/>
      <c r="Q19" s="18"/>
      <c r="R19" s="19"/>
      <c r="S19" s="18"/>
      <c r="T19" s="18"/>
      <c r="U19" s="18"/>
      <c r="V19" s="19"/>
      <c r="W19" s="8">
        <v>20</v>
      </c>
      <c r="X19" s="8">
        <f t="shared" si="0"/>
        <v>0</v>
      </c>
      <c r="AB19" s="8" t="s">
        <v>107</v>
      </c>
      <c r="AC19" s="8" t="s">
        <v>116</v>
      </c>
    </row>
    <row r="20" spans="1:33" x14ac:dyDescent="0.3">
      <c r="A20" s="2">
        <f t="shared" si="1"/>
        <v>17</v>
      </c>
      <c r="B20" s="2" t="s">
        <v>18</v>
      </c>
      <c r="C20" s="16"/>
      <c r="D20" s="16"/>
      <c r="E20" s="16"/>
      <c r="F20" s="17"/>
      <c r="G20" s="16"/>
      <c r="H20" s="16"/>
      <c r="I20" s="16"/>
      <c r="J20" s="17"/>
      <c r="K20" s="16"/>
      <c r="L20" s="16"/>
      <c r="M20" s="16"/>
      <c r="N20" s="17"/>
      <c r="O20" s="16"/>
      <c r="P20" s="16"/>
      <c r="Q20" s="16"/>
      <c r="R20" s="17"/>
      <c r="S20" s="18"/>
      <c r="T20" s="18"/>
      <c r="U20" s="18"/>
      <c r="V20" s="19"/>
      <c r="W20" s="8">
        <v>20</v>
      </c>
      <c r="X20" s="8">
        <f t="shared" si="0"/>
        <v>0</v>
      </c>
      <c r="AB20" s="8" t="s">
        <v>106</v>
      </c>
      <c r="AC20" s="8" t="s">
        <v>116</v>
      </c>
    </row>
    <row r="21" spans="1:33" x14ac:dyDescent="0.3">
      <c r="A21" s="2">
        <f t="shared" si="1"/>
        <v>18</v>
      </c>
      <c r="B21" s="2" t="s">
        <v>20</v>
      </c>
      <c r="C21" s="16"/>
      <c r="D21" s="16"/>
      <c r="E21" s="16"/>
      <c r="F21" s="17"/>
      <c r="G21" s="16"/>
      <c r="H21" s="16"/>
      <c r="I21" s="16"/>
      <c r="J21" s="17"/>
      <c r="K21" s="16"/>
      <c r="L21" s="16"/>
      <c r="M21" s="16"/>
      <c r="N21" s="17"/>
      <c r="O21" s="16"/>
      <c r="P21" s="16"/>
      <c r="Q21" s="16"/>
      <c r="R21" s="17"/>
      <c r="S21" s="18"/>
      <c r="T21" s="18"/>
      <c r="U21" s="18"/>
      <c r="V21" s="19"/>
      <c r="W21" s="8">
        <v>20</v>
      </c>
      <c r="X21" s="8">
        <f t="shared" si="0"/>
        <v>0</v>
      </c>
      <c r="Y21" s="8" t="s">
        <v>111</v>
      </c>
      <c r="AB21" s="8" t="s">
        <v>109</v>
      </c>
      <c r="AC21" s="8" t="s">
        <v>124</v>
      </c>
      <c r="AD21" s="21" t="s">
        <v>122</v>
      </c>
      <c r="AE21" s="21">
        <v>10</v>
      </c>
    </row>
    <row r="22" spans="1:33" x14ac:dyDescent="0.3">
      <c r="A22" s="2">
        <f t="shared" si="1"/>
        <v>19</v>
      </c>
      <c r="B22" s="2" t="s">
        <v>27</v>
      </c>
      <c r="C22" s="16"/>
      <c r="D22" s="16"/>
      <c r="E22" s="16"/>
      <c r="F22" s="17"/>
      <c r="G22" s="18"/>
      <c r="H22" s="18"/>
      <c r="I22" s="18"/>
      <c r="J22" s="19"/>
      <c r="K22" s="18"/>
      <c r="L22" s="18"/>
      <c r="M22" s="18"/>
      <c r="N22" s="19"/>
      <c r="O22" s="18"/>
      <c r="P22" s="18"/>
      <c r="Q22" s="18"/>
      <c r="R22" s="19"/>
      <c r="S22" s="18"/>
      <c r="T22" s="18"/>
      <c r="U22" s="18"/>
      <c r="V22" s="19"/>
      <c r="W22" s="8">
        <v>20</v>
      </c>
      <c r="X22" s="8">
        <f>20-W22</f>
        <v>0</v>
      </c>
      <c r="Y22" s="8" t="s">
        <v>111</v>
      </c>
      <c r="AB22" s="8" t="s">
        <v>107</v>
      </c>
      <c r="AD22" s="21">
        <v>3</v>
      </c>
      <c r="AE22" s="21">
        <v>2</v>
      </c>
      <c r="AF22" s="21">
        <v>4</v>
      </c>
      <c r="AG22" s="21">
        <v>9</v>
      </c>
    </row>
    <row r="23" spans="1:33" x14ac:dyDescent="0.3">
      <c r="A23" s="2">
        <f t="shared" si="1"/>
        <v>20</v>
      </c>
      <c r="B23" s="2" t="s">
        <v>32</v>
      </c>
      <c r="C23" s="16"/>
      <c r="D23" s="16"/>
      <c r="E23" s="16"/>
      <c r="F23" s="17"/>
      <c r="G23" s="18"/>
      <c r="H23" s="18"/>
      <c r="I23" s="18"/>
      <c r="J23" s="19"/>
      <c r="K23" s="18"/>
      <c r="L23" s="18"/>
      <c r="M23" s="18"/>
      <c r="N23" s="19"/>
      <c r="O23" s="18"/>
      <c r="P23" s="18"/>
      <c r="Q23" s="18"/>
      <c r="R23" s="17"/>
      <c r="S23" s="18"/>
      <c r="T23" s="6"/>
      <c r="U23" s="6"/>
      <c r="V23" s="19"/>
      <c r="W23" s="8">
        <v>20</v>
      </c>
      <c r="X23" s="8">
        <f t="shared" si="0"/>
        <v>0</v>
      </c>
      <c r="Y23" s="8" t="s">
        <v>111</v>
      </c>
      <c r="AB23" s="8" t="s">
        <v>107</v>
      </c>
      <c r="AD23" s="21">
        <v>3</v>
      </c>
      <c r="AE23" s="21">
        <v>2</v>
      </c>
      <c r="AF23" s="21">
        <v>4</v>
      </c>
      <c r="AG23" s="21">
        <v>9</v>
      </c>
    </row>
    <row r="24" spans="1:33" x14ac:dyDescent="0.3">
      <c r="A24" s="2">
        <f t="shared" si="1"/>
        <v>21</v>
      </c>
      <c r="B24" s="2" t="s">
        <v>28</v>
      </c>
      <c r="C24" s="16"/>
      <c r="D24" s="16"/>
      <c r="E24" s="16"/>
      <c r="F24" s="17"/>
      <c r="G24" s="16"/>
      <c r="H24" s="18"/>
      <c r="I24" s="18"/>
      <c r="J24" s="19"/>
      <c r="K24" s="18"/>
      <c r="L24" s="18"/>
      <c r="M24" s="18"/>
      <c r="N24" s="19"/>
      <c r="O24" s="16"/>
      <c r="P24" s="16"/>
      <c r="Q24" s="16"/>
      <c r="R24" s="19"/>
      <c r="S24" s="18"/>
      <c r="T24" s="6"/>
      <c r="U24" s="6"/>
      <c r="V24" s="17"/>
      <c r="W24" s="8">
        <v>20</v>
      </c>
      <c r="X24" s="8">
        <f t="shared" si="0"/>
        <v>0</v>
      </c>
      <c r="Y24" s="8" t="s">
        <v>111</v>
      </c>
      <c r="AB24" s="8" t="s">
        <v>115</v>
      </c>
      <c r="AC24" s="8" t="s">
        <v>123</v>
      </c>
      <c r="AD24" s="21">
        <v>10</v>
      </c>
      <c r="AE24" s="21">
        <v>10</v>
      </c>
    </row>
    <row r="25" spans="1:33" x14ac:dyDescent="0.3">
      <c r="A25" s="2">
        <f t="shared" si="1"/>
        <v>22</v>
      </c>
      <c r="B25" s="2" t="s">
        <v>29</v>
      </c>
      <c r="C25" s="16"/>
      <c r="D25" s="16"/>
      <c r="E25" s="16"/>
      <c r="F25" s="17"/>
      <c r="G25" s="16"/>
      <c r="H25" s="18"/>
      <c r="I25" s="18"/>
      <c r="J25" s="19"/>
      <c r="K25" s="18"/>
      <c r="L25" s="18"/>
      <c r="M25" s="18"/>
      <c r="N25" s="19"/>
      <c r="O25" s="16"/>
      <c r="P25" s="16"/>
      <c r="Q25" s="16"/>
      <c r="R25" s="17"/>
      <c r="S25" s="6"/>
      <c r="T25" s="6"/>
      <c r="U25" s="6"/>
      <c r="V25" s="19"/>
      <c r="W25" s="8">
        <v>20</v>
      </c>
      <c r="X25" s="8">
        <f t="shared" si="0"/>
        <v>0</v>
      </c>
      <c r="AB25" s="8" t="s">
        <v>115</v>
      </c>
      <c r="AC25" s="8" t="s">
        <v>120</v>
      </c>
    </row>
    <row r="26" spans="1:33" x14ac:dyDescent="0.3">
      <c r="A26" s="2">
        <f t="shared" si="1"/>
        <v>23</v>
      </c>
      <c r="B26" s="2" t="s">
        <v>30</v>
      </c>
      <c r="C26" s="16"/>
      <c r="D26" s="16"/>
      <c r="E26" s="16"/>
      <c r="F26" s="17"/>
      <c r="G26" s="18"/>
      <c r="H26" s="18"/>
      <c r="I26" s="18"/>
      <c r="J26" s="19"/>
      <c r="K26" s="18"/>
      <c r="L26" s="18"/>
      <c r="M26" s="18"/>
      <c r="N26" s="19"/>
      <c r="O26" s="6"/>
      <c r="P26" s="6"/>
      <c r="Q26" s="6"/>
      <c r="R26" s="17"/>
      <c r="S26" s="6"/>
      <c r="T26" s="6"/>
      <c r="U26" s="6"/>
      <c r="V26" s="17"/>
      <c r="W26" s="8">
        <v>20</v>
      </c>
      <c r="X26" s="8">
        <f t="shared" si="0"/>
        <v>0</v>
      </c>
      <c r="AB26" s="8" t="s">
        <v>116</v>
      </c>
      <c r="AC26" s="8" t="s">
        <v>123</v>
      </c>
    </row>
    <row r="27" spans="1:33" x14ac:dyDescent="0.3">
      <c r="A27" s="2">
        <f t="shared" si="1"/>
        <v>24</v>
      </c>
      <c r="B27" s="2" t="s">
        <v>31</v>
      </c>
      <c r="C27" s="16"/>
      <c r="D27" s="16"/>
      <c r="E27" s="16"/>
      <c r="F27" s="17"/>
      <c r="G27" s="16"/>
      <c r="H27" s="16"/>
      <c r="I27" s="16"/>
      <c r="J27" s="17"/>
      <c r="K27" s="16"/>
      <c r="L27" s="16"/>
      <c r="M27" s="16"/>
      <c r="N27" s="17"/>
      <c r="O27" s="16"/>
      <c r="P27" s="16"/>
      <c r="Q27" s="16"/>
      <c r="R27" s="17"/>
      <c r="S27" s="6"/>
      <c r="T27" s="6"/>
      <c r="U27" s="6"/>
      <c r="V27" s="19"/>
      <c r="W27" s="8">
        <v>20</v>
      </c>
      <c r="X27" s="8">
        <f t="shared" si="0"/>
        <v>0</v>
      </c>
      <c r="AB27" s="8" t="s">
        <v>118</v>
      </c>
      <c r="AC27" s="8" t="s">
        <v>125</v>
      </c>
    </row>
    <row r="28" spans="1:33" x14ac:dyDescent="0.3">
      <c r="B28" s="2"/>
      <c r="Z28" s="10"/>
    </row>
    <row r="29" spans="1:33" x14ac:dyDescent="0.3">
      <c r="W29" s="10">
        <f>SUM(W4:W27)</f>
        <v>480</v>
      </c>
      <c r="X29" s="10">
        <f>SUM(X4:X27)</f>
        <v>0</v>
      </c>
      <c r="Y29" s="10"/>
      <c r="Z29" s="10"/>
    </row>
    <row r="30" spans="1:33" x14ac:dyDescent="0.3">
      <c r="W30" s="14">
        <f>+W29/(W29+X29)</f>
        <v>1</v>
      </c>
      <c r="X30" s="14">
        <f>+X29/(X29+W29)</f>
        <v>0</v>
      </c>
      <c r="Y30" s="10"/>
    </row>
  </sheetData>
  <mergeCells count="6">
    <mergeCell ref="S2:V2"/>
    <mergeCell ref="A1:B1"/>
    <mergeCell ref="C2:F2"/>
    <mergeCell ref="G2:J2"/>
    <mergeCell ref="K2:N2"/>
    <mergeCell ref="O2:R2"/>
  </mergeCells>
  <phoneticPr fontId="5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D7BBB-41A3-4A8B-8E98-1EE397F74370}">
  <dimension ref="B2:J33"/>
  <sheetViews>
    <sheetView workbookViewId="0">
      <selection activeCell="D15" sqref="B15:D15"/>
    </sheetView>
  </sheetViews>
  <sheetFormatPr baseColWidth="10" defaultRowHeight="14.4" x14ac:dyDescent="0.3"/>
  <sheetData>
    <row r="2" spans="2:5" x14ac:dyDescent="0.3">
      <c r="B2" s="1" t="s">
        <v>73</v>
      </c>
      <c r="C2" s="1" t="s">
        <v>75</v>
      </c>
      <c r="D2" s="1" t="s">
        <v>83</v>
      </c>
    </row>
    <row r="3" spans="2:5" x14ac:dyDescent="0.3">
      <c r="B3" s="7" t="s">
        <v>74</v>
      </c>
      <c r="C3" s="7">
        <v>16</v>
      </c>
      <c r="D3" s="7">
        <v>12</v>
      </c>
    </row>
    <row r="4" spans="2:5" x14ac:dyDescent="0.3">
      <c r="B4" t="s">
        <v>80</v>
      </c>
      <c r="E4" t="s">
        <v>84</v>
      </c>
    </row>
    <row r="5" spans="2:5" x14ac:dyDescent="0.3">
      <c r="B5" t="s">
        <v>76</v>
      </c>
      <c r="C5">
        <v>16</v>
      </c>
      <c r="D5">
        <v>6</v>
      </c>
      <c r="E5" t="s">
        <v>84</v>
      </c>
    </row>
    <row r="6" spans="2:5" x14ac:dyDescent="0.3">
      <c r="B6" t="s">
        <v>77</v>
      </c>
      <c r="C6">
        <v>16</v>
      </c>
      <c r="D6">
        <v>8</v>
      </c>
      <c r="E6" t="s">
        <v>84</v>
      </c>
    </row>
    <row r="7" spans="2:5" x14ac:dyDescent="0.3">
      <c r="B7" t="s">
        <v>78</v>
      </c>
      <c r="C7">
        <v>16</v>
      </c>
      <c r="D7">
        <v>4</v>
      </c>
      <c r="E7" t="s">
        <v>84</v>
      </c>
    </row>
    <row r="8" spans="2:5" x14ac:dyDescent="0.3">
      <c r="B8" s="7" t="s">
        <v>79</v>
      </c>
      <c r="C8" s="7">
        <v>16</v>
      </c>
      <c r="D8" s="7">
        <v>4</v>
      </c>
    </row>
    <row r="9" spans="2:5" x14ac:dyDescent="0.3">
      <c r="B9" s="7" t="s">
        <v>88</v>
      </c>
      <c r="C9" s="7">
        <v>16</v>
      </c>
      <c r="D9" s="7">
        <v>12</v>
      </c>
    </row>
    <row r="10" spans="2:5" x14ac:dyDescent="0.3">
      <c r="B10" s="7" t="s">
        <v>89</v>
      </c>
      <c r="C10" s="7">
        <v>16</v>
      </c>
      <c r="D10" s="7">
        <v>16</v>
      </c>
    </row>
    <row r="11" spans="2:5" x14ac:dyDescent="0.3">
      <c r="B11" s="20" t="s">
        <v>81</v>
      </c>
      <c r="C11" s="20">
        <v>16</v>
      </c>
      <c r="D11" s="20">
        <v>18</v>
      </c>
      <c r="E11" t="s">
        <v>84</v>
      </c>
    </row>
    <row r="12" spans="2:5" x14ac:dyDescent="0.3">
      <c r="B12" t="s">
        <v>85</v>
      </c>
      <c r="E12" t="s">
        <v>84</v>
      </c>
    </row>
    <row r="13" spans="2:5" x14ac:dyDescent="0.3">
      <c r="B13" s="7" t="s">
        <v>86</v>
      </c>
      <c r="C13" s="7">
        <v>16</v>
      </c>
      <c r="D13" s="7">
        <v>16</v>
      </c>
    </row>
    <row r="14" spans="2:5" x14ac:dyDescent="0.3">
      <c r="B14" s="7" t="s">
        <v>87</v>
      </c>
      <c r="C14" s="7">
        <v>16</v>
      </c>
      <c r="D14" s="7">
        <v>16</v>
      </c>
    </row>
    <row r="15" spans="2:5" x14ac:dyDescent="0.3">
      <c r="B15" s="7" t="s">
        <v>82</v>
      </c>
      <c r="C15" s="7">
        <v>4</v>
      </c>
      <c r="D15" s="7">
        <v>64</v>
      </c>
    </row>
    <row r="16" spans="2:5" x14ac:dyDescent="0.3">
      <c r="B16" s="7" t="s">
        <v>72</v>
      </c>
      <c r="C16" s="7">
        <v>8</v>
      </c>
      <c r="D16" s="7">
        <v>64</v>
      </c>
    </row>
    <row r="33" spans="10:10" x14ac:dyDescent="0.3">
      <c r="J33">
        <f>6*8</f>
        <v>48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14467-3CFF-4C45-AF24-4F998335DCF5}">
  <dimension ref="A1:H92"/>
  <sheetViews>
    <sheetView workbookViewId="0">
      <selection activeCell="F3" sqref="F3:F92"/>
    </sheetView>
  </sheetViews>
  <sheetFormatPr baseColWidth="10" defaultRowHeight="14.4" x14ac:dyDescent="0.3"/>
  <cols>
    <col min="4" max="4" width="15.44140625" customWidth="1"/>
    <col min="6" max="6" width="15" bestFit="1" customWidth="1"/>
  </cols>
  <sheetData>
    <row r="1" spans="1:8" x14ac:dyDescent="0.3">
      <c r="D1" s="26" t="s">
        <v>46</v>
      </c>
      <c r="E1" s="26"/>
      <c r="F1" s="5" t="s">
        <v>49</v>
      </c>
    </row>
    <row r="2" spans="1:8" x14ac:dyDescent="0.3">
      <c r="B2" t="s">
        <v>45</v>
      </c>
      <c r="C2" t="s">
        <v>44</v>
      </c>
      <c r="D2" t="s">
        <v>47</v>
      </c>
      <c r="E2" t="s">
        <v>43</v>
      </c>
      <c r="F2" t="s">
        <v>42</v>
      </c>
      <c r="G2" t="s">
        <v>41</v>
      </c>
      <c r="H2" t="s">
        <v>48</v>
      </c>
    </row>
    <row r="3" spans="1:8" x14ac:dyDescent="0.3">
      <c r="A3" s="3">
        <v>1</v>
      </c>
      <c r="B3">
        <f>+C3+2010-1</f>
        <v>2010</v>
      </c>
      <c r="C3">
        <v>1</v>
      </c>
      <c r="D3">
        <f>QUOTIENT(C3-1,10)</f>
        <v>0</v>
      </c>
      <c r="E3">
        <f>+(1+D3)*10</f>
        <v>10</v>
      </c>
      <c r="F3">
        <f>$C3 -($E3-10) -1</f>
        <v>0</v>
      </c>
      <c r="G3">
        <f t="shared" ref="G3:G12" si="0">+F3+1</f>
        <v>1</v>
      </c>
      <c r="H3">
        <f>10 -($C3-1 -($E3-10))</f>
        <v>10</v>
      </c>
    </row>
    <row r="4" spans="1:8" x14ac:dyDescent="0.3">
      <c r="A4" s="3">
        <f>+A3+1</f>
        <v>2</v>
      </c>
      <c r="B4">
        <f t="shared" ref="B4:B67" si="1">+C4+2010-1</f>
        <v>2011</v>
      </c>
      <c r="C4">
        <f t="shared" ref="C4:C40" si="2">+C3+1</f>
        <v>2</v>
      </c>
      <c r="D4">
        <f t="shared" ref="D4:D67" si="3">QUOTIENT(C4-1,10)</f>
        <v>0</v>
      </c>
      <c r="E4">
        <f t="shared" ref="E4:E67" si="4">+(1+D4)*10</f>
        <v>10</v>
      </c>
      <c r="F4">
        <f t="shared" ref="F4:F67" si="5">$C4 -($E4-10) -1</f>
        <v>1</v>
      </c>
      <c r="G4">
        <f t="shared" si="0"/>
        <v>2</v>
      </c>
      <c r="H4">
        <f t="shared" ref="H4:H67" si="6">10 -($C4 -($E4-10) -1)</f>
        <v>9</v>
      </c>
    </row>
    <row r="5" spans="1:8" x14ac:dyDescent="0.3">
      <c r="A5" s="3">
        <f t="shared" ref="A5:A12" si="7">+A4+1</f>
        <v>3</v>
      </c>
      <c r="B5">
        <f t="shared" si="1"/>
        <v>2012</v>
      </c>
      <c r="C5">
        <f t="shared" si="2"/>
        <v>3</v>
      </c>
      <c r="D5">
        <f t="shared" si="3"/>
        <v>0</v>
      </c>
      <c r="E5">
        <f t="shared" si="4"/>
        <v>10</v>
      </c>
      <c r="F5">
        <f t="shared" si="5"/>
        <v>2</v>
      </c>
      <c r="G5">
        <f t="shared" si="0"/>
        <v>3</v>
      </c>
      <c r="H5">
        <f t="shared" si="6"/>
        <v>8</v>
      </c>
    </row>
    <row r="6" spans="1:8" x14ac:dyDescent="0.3">
      <c r="A6" s="3">
        <f t="shared" si="7"/>
        <v>4</v>
      </c>
      <c r="B6">
        <f t="shared" si="1"/>
        <v>2013</v>
      </c>
      <c r="C6">
        <f t="shared" si="2"/>
        <v>4</v>
      </c>
      <c r="D6">
        <f t="shared" si="3"/>
        <v>0</v>
      </c>
      <c r="E6">
        <f t="shared" si="4"/>
        <v>10</v>
      </c>
      <c r="F6">
        <f t="shared" si="5"/>
        <v>3</v>
      </c>
      <c r="G6">
        <f t="shared" si="0"/>
        <v>4</v>
      </c>
      <c r="H6">
        <f t="shared" si="6"/>
        <v>7</v>
      </c>
    </row>
    <row r="7" spans="1:8" x14ac:dyDescent="0.3">
      <c r="A7" s="3">
        <f t="shared" si="7"/>
        <v>5</v>
      </c>
      <c r="B7">
        <f t="shared" si="1"/>
        <v>2014</v>
      </c>
      <c r="C7">
        <f t="shared" si="2"/>
        <v>5</v>
      </c>
      <c r="D7">
        <f t="shared" si="3"/>
        <v>0</v>
      </c>
      <c r="E7">
        <f t="shared" si="4"/>
        <v>10</v>
      </c>
      <c r="F7">
        <f t="shared" si="5"/>
        <v>4</v>
      </c>
      <c r="G7">
        <f t="shared" si="0"/>
        <v>5</v>
      </c>
      <c r="H7">
        <f t="shared" si="6"/>
        <v>6</v>
      </c>
    </row>
    <row r="8" spans="1:8" x14ac:dyDescent="0.3">
      <c r="A8" s="3">
        <f t="shared" si="7"/>
        <v>6</v>
      </c>
      <c r="B8">
        <f t="shared" si="1"/>
        <v>2015</v>
      </c>
      <c r="C8">
        <f t="shared" si="2"/>
        <v>6</v>
      </c>
      <c r="D8">
        <f t="shared" si="3"/>
        <v>0</v>
      </c>
      <c r="E8">
        <f t="shared" si="4"/>
        <v>10</v>
      </c>
      <c r="F8">
        <f t="shared" si="5"/>
        <v>5</v>
      </c>
      <c r="G8">
        <f t="shared" si="0"/>
        <v>6</v>
      </c>
      <c r="H8">
        <f t="shared" si="6"/>
        <v>5</v>
      </c>
    </row>
    <row r="9" spans="1:8" x14ac:dyDescent="0.3">
      <c r="A9" s="3">
        <f t="shared" si="7"/>
        <v>7</v>
      </c>
      <c r="B9">
        <f t="shared" si="1"/>
        <v>2016</v>
      </c>
      <c r="C9">
        <f t="shared" si="2"/>
        <v>7</v>
      </c>
      <c r="D9">
        <f t="shared" si="3"/>
        <v>0</v>
      </c>
      <c r="E9">
        <f t="shared" si="4"/>
        <v>10</v>
      </c>
      <c r="F9">
        <f t="shared" si="5"/>
        <v>6</v>
      </c>
      <c r="G9">
        <f t="shared" si="0"/>
        <v>7</v>
      </c>
      <c r="H9">
        <f t="shared" si="6"/>
        <v>4</v>
      </c>
    </row>
    <row r="10" spans="1:8" x14ac:dyDescent="0.3">
      <c r="A10" s="3">
        <f t="shared" si="7"/>
        <v>8</v>
      </c>
      <c r="B10">
        <f t="shared" si="1"/>
        <v>2017</v>
      </c>
      <c r="C10">
        <f t="shared" si="2"/>
        <v>8</v>
      </c>
      <c r="D10">
        <f t="shared" si="3"/>
        <v>0</v>
      </c>
      <c r="E10">
        <f t="shared" si="4"/>
        <v>10</v>
      </c>
      <c r="F10">
        <f t="shared" si="5"/>
        <v>7</v>
      </c>
      <c r="G10">
        <f t="shared" si="0"/>
        <v>8</v>
      </c>
      <c r="H10">
        <f t="shared" si="6"/>
        <v>3</v>
      </c>
    </row>
    <row r="11" spans="1:8" x14ac:dyDescent="0.3">
      <c r="A11" s="3">
        <f t="shared" si="7"/>
        <v>9</v>
      </c>
      <c r="B11">
        <f t="shared" si="1"/>
        <v>2018</v>
      </c>
      <c r="C11">
        <f t="shared" si="2"/>
        <v>9</v>
      </c>
      <c r="D11">
        <f t="shared" si="3"/>
        <v>0</v>
      </c>
      <c r="E11">
        <f t="shared" si="4"/>
        <v>10</v>
      </c>
      <c r="F11">
        <f t="shared" si="5"/>
        <v>8</v>
      </c>
      <c r="G11">
        <f t="shared" si="0"/>
        <v>9</v>
      </c>
      <c r="H11">
        <f t="shared" si="6"/>
        <v>2</v>
      </c>
    </row>
    <row r="12" spans="1:8" x14ac:dyDescent="0.3">
      <c r="A12" s="3">
        <f t="shared" si="7"/>
        <v>10</v>
      </c>
      <c r="B12">
        <f t="shared" si="1"/>
        <v>2019</v>
      </c>
      <c r="C12">
        <f t="shared" si="2"/>
        <v>10</v>
      </c>
      <c r="D12">
        <f t="shared" si="3"/>
        <v>0</v>
      </c>
      <c r="E12">
        <f t="shared" si="4"/>
        <v>10</v>
      </c>
      <c r="F12">
        <f t="shared" si="5"/>
        <v>9</v>
      </c>
      <c r="G12">
        <f t="shared" si="0"/>
        <v>10</v>
      </c>
      <c r="H12">
        <f t="shared" si="6"/>
        <v>1</v>
      </c>
    </row>
    <row r="13" spans="1:8" x14ac:dyDescent="0.3">
      <c r="A13" s="4">
        <v>1</v>
      </c>
      <c r="B13">
        <f t="shared" si="1"/>
        <v>2020</v>
      </c>
      <c r="C13">
        <f t="shared" si="2"/>
        <v>11</v>
      </c>
      <c r="D13">
        <f t="shared" si="3"/>
        <v>1</v>
      </c>
      <c r="E13">
        <f t="shared" si="4"/>
        <v>20</v>
      </c>
      <c r="F13">
        <f t="shared" si="5"/>
        <v>0</v>
      </c>
      <c r="G13">
        <f t="shared" ref="G13:G76" si="8">+F13+1</f>
        <v>1</v>
      </c>
      <c r="H13">
        <f t="shared" si="6"/>
        <v>10</v>
      </c>
    </row>
    <row r="14" spans="1:8" x14ac:dyDescent="0.3">
      <c r="A14" s="4">
        <f>+A13+1</f>
        <v>2</v>
      </c>
      <c r="B14">
        <f t="shared" si="1"/>
        <v>2021</v>
      </c>
      <c r="C14">
        <f t="shared" si="2"/>
        <v>12</v>
      </c>
      <c r="D14">
        <f t="shared" si="3"/>
        <v>1</v>
      </c>
      <c r="E14">
        <f t="shared" si="4"/>
        <v>20</v>
      </c>
      <c r="F14">
        <f t="shared" si="5"/>
        <v>1</v>
      </c>
      <c r="G14">
        <f t="shared" si="8"/>
        <v>2</v>
      </c>
      <c r="H14">
        <f t="shared" si="6"/>
        <v>9</v>
      </c>
    </row>
    <row r="15" spans="1:8" x14ac:dyDescent="0.3">
      <c r="A15" s="4">
        <f t="shared" ref="A15:A78" si="9">+A14+1</f>
        <v>3</v>
      </c>
      <c r="B15">
        <f t="shared" si="1"/>
        <v>2022</v>
      </c>
      <c r="C15">
        <f t="shared" si="2"/>
        <v>13</v>
      </c>
      <c r="D15">
        <f t="shared" si="3"/>
        <v>1</v>
      </c>
      <c r="E15">
        <f t="shared" si="4"/>
        <v>20</v>
      </c>
      <c r="F15">
        <f t="shared" si="5"/>
        <v>2</v>
      </c>
      <c r="G15">
        <f t="shared" si="8"/>
        <v>3</v>
      </c>
      <c r="H15">
        <f t="shared" si="6"/>
        <v>8</v>
      </c>
    </row>
    <row r="16" spans="1:8" x14ac:dyDescent="0.3">
      <c r="A16" s="4">
        <f t="shared" si="9"/>
        <v>4</v>
      </c>
      <c r="B16">
        <f t="shared" si="1"/>
        <v>2023</v>
      </c>
      <c r="C16">
        <f t="shared" si="2"/>
        <v>14</v>
      </c>
      <c r="D16">
        <f t="shared" si="3"/>
        <v>1</v>
      </c>
      <c r="E16">
        <f t="shared" si="4"/>
        <v>20</v>
      </c>
      <c r="F16">
        <f t="shared" si="5"/>
        <v>3</v>
      </c>
      <c r="G16">
        <f t="shared" si="8"/>
        <v>4</v>
      </c>
      <c r="H16">
        <f t="shared" si="6"/>
        <v>7</v>
      </c>
    </row>
    <row r="17" spans="1:8" x14ac:dyDescent="0.3">
      <c r="A17" s="4">
        <f t="shared" si="9"/>
        <v>5</v>
      </c>
      <c r="B17">
        <f t="shared" si="1"/>
        <v>2024</v>
      </c>
      <c r="C17">
        <f t="shared" si="2"/>
        <v>15</v>
      </c>
      <c r="D17">
        <f t="shared" si="3"/>
        <v>1</v>
      </c>
      <c r="E17">
        <f t="shared" si="4"/>
        <v>20</v>
      </c>
      <c r="F17">
        <f t="shared" si="5"/>
        <v>4</v>
      </c>
      <c r="G17">
        <f t="shared" si="8"/>
        <v>5</v>
      </c>
      <c r="H17">
        <f t="shared" si="6"/>
        <v>6</v>
      </c>
    </row>
    <row r="18" spans="1:8" x14ac:dyDescent="0.3">
      <c r="A18" s="4">
        <f t="shared" si="9"/>
        <v>6</v>
      </c>
      <c r="B18">
        <f t="shared" si="1"/>
        <v>2025</v>
      </c>
      <c r="C18">
        <f t="shared" si="2"/>
        <v>16</v>
      </c>
      <c r="D18">
        <f t="shared" si="3"/>
        <v>1</v>
      </c>
      <c r="E18">
        <f t="shared" si="4"/>
        <v>20</v>
      </c>
      <c r="F18">
        <f t="shared" si="5"/>
        <v>5</v>
      </c>
      <c r="G18">
        <f t="shared" si="8"/>
        <v>6</v>
      </c>
      <c r="H18">
        <f t="shared" si="6"/>
        <v>5</v>
      </c>
    </row>
    <row r="19" spans="1:8" x14ac:dyDescent="0.3">
      <c r="A19" s="4">
        <f t="shared" si="9"/>
        <v>7</v>
      </c>
      <c r="B19">
        <f t="shared" si="1"/>
        <v>2026</v>
      </c>
      <c r="C19">
        <f t="shared" si="2"/>
        <v>17</v>
      </c>
      <c r="D19">
        <f t="shared" si="3"/>
        <v>1</v>
      </c>
      <c r="E19">
        <f t="shared" si="4"/>
        <v>20</v>
      </c>
      <c r="F19">
        <f t="shared" si="5"/>
        <v>6</v>
      </c>
      <c r="G19">
        <f t="shared" si="8"/>
        <v>7</v>
      </c>
      <c r="H19">
        <f t="shared" si="6"/>
        <v>4</v>
      </c>
    </row>
    <row r="20" spans="1:8" x14ac:dyDescent="0.3">
      <c r="A20" s="4">
        <f t="shared" si="9"/>
        <v>8</v>
      </c>
      <c r="B20">
        <f t="shared" si="1"/>
        <v>2027</v>
      </c>
      <c r="C20">
        <f t="shared" si="2"/>
        <v>18</v>
      </c>
      <c r="D20">
        <f t="shared" si="3"/>
        <v>1</v>
      </c>
      <c r="E20">
        <f t="shared" si="4"/>
        <v>20</v>
      </c>
      <c r="F20">
        <f t="shared" si="5"/>
        <v>7</v>
      </c>
      <c r="G20">
        <f t="shared" si="8"/>
        <v>8</v>
      </c>
      <c r="H20">
        <f t="shared" si="6"/>
        <v>3</v>
      </c>
    </row>
    <row r="21" spans="1:8" x14ac:dyDescent="0.3">
      <c r="A21" s="4">
        <f t="shared" si="9"/>
        <v>9</v>
      </c>
      <c r="B21">
        <f t="shared" si="1"/>
        <v>2028</v>
      </c>
      <c r="C21">
        <f t="shared" si="2"/>
        <v>19</v>
      </c>
      <c r="D21">
        <f t="shared" si="3"/>
        <v>1</v>
      </c>
      <c r="E21">
        <f t="shared" si="4"/>
        <v>20</v>
      </c>
      <c r="F21">
        <f t="shared" si="5"/>
        <v>8</v>
      </c>
      <c r="G21">
        <f t="shared" si="8"/>
        <v>9</v>
      </c>
      <c r="H21">
        <f t="shared" si="6"/>
        <v>2</v>
      </c>
    </row>
    <row r="22" spans="1:8" x14ac:dyDescent="0.3">
      <c r="A22" s="4">
        <f t="shared" si="9"/>
        <v>10</v>
      </c>
      <c r="B22">
        <f t="shared" si="1"/>
        <v>2029</v>
      </c>
      <c r="C22">
        <f t="shared" si="2"/>
        <v>20</v>
      </c>
      <c r="D22">
        <f t="shared" si="3"/>
        <v>1</v>
      </c>
      <c r="E22">
        <f t="shared" si="4"/>
        <v>20</v>
      </c>
      <c r="F22">
        <f t="shared" si="5"/>
        <v>9</v>
      </c>
      <c r="G22">
        <f t="shared" si="8"/>
        <v>10</v>
      </c>
      <c r="H22">
        <f t="shared" si="6"/>
        <v>1</v>
      </c>
    </row>
    <row r="23" spans="1:8" x14ac:dyDescent="0.3">
      <c r="A23" s="4">
        <f t="shared" si="9"/>
        <v>11</v>
      </c>
      <c r="B23">
        <f t="shared" si="1"/>
        <v>2030</v>
      </c>
      <c r="C23">
        <f t="shared" si="2"/>
        <v>21</v>
      </c>
      <c r="D23">
        <f t="shared" si="3"/>
        <v>2</v>
      </c>
      <c r="E23">
        <f t="shared" si="4"/>
        <v>30</v>
      </c>
      <c r="F23">
        <f t="shared" si="5"/>
        <v>0</v>
      </c>
      <c r="G23">
        <f t="shared" si="8"/>
        <v>1</v>
      </c>
      <c r="H23">
        <f t="shared" si="6"/>
        <v>10</v>
      </c>
    </row>
    <row r="24" spans="1:8" x14ac:dyDescent="0.3">
      <c r="A24" s="4">
        <f t="shared" si="9"/>
        <v>12</v>
      </c>
      <c r="B24">
        <f t="shared" si="1"/>
        <v>2031</v>
      </c>
      <c r="C24">
        <f t="shared" si="2"/>
        <v>22</v>
      </c>
      <c r="D24">
        <f t="shared" si="3"/>
        <v>2</v>
      </c>
      <c r="E24">
        <f t="shared" si="4"/>
        <v>30</v>
      </c>
      <c r="F24">
        <f t="shared" si="5"/>
        <v>1</v>
      </c>
      <c r="G24">
        <f t="shared" si="8"/>
        <v>2</v>
      </c>
      <c r="H24">
        <f t="shared" si="6"/>
        <v>9</v>
      </c>
    </row>
    <row r="25" spans="1:8" x14ac:dyDescent="0.3">
      <c r="A25" s="4">
        <f t="shared" si="9"/>
        <v>13</v>
      </c>
      <c r="B25">
        <f t="shared" si="1"/>
        <v>2032</v>
      </c>
      <c r="C25">
        <f t="shared" si="2"/>
        <v>23</v>
      </c>
      <c r="D25">
        <f t="shared" si="3"/>
        <v>2</v>
      </c>
      <c r="E25">
        <f t="shared" si="4"/>
        <v>30</v>
      </c>
      <c r="F25">
        <f t="shared" si="5"/>
        <v>2</v>
      </c>
      <c r="G25">
        <f t="shared" si="8"/>
        <v>3</v>
      </c>
      <c r="H25">
        <f t="shared" si="6"/>
        <v>8</v>
      </c>
    </row>
    <row r="26" spans="1:8" x14ac:dyDescent="0.3">
      <c r="A26" s="4">
        <f t="shared" si="9"/>
        <v>14</v>
      </c>
      <c r="B26">
        <f t="shared" si="1"/>
        <v>2033</v>
      </c>
      <c r="C26">
        <f t="shared" si="2"/>
        <v>24</v>
      </c>
      <c r="D26">
        <f t="shared" si="3"/>
        <v>2</v>
      </c>
      <c r="E26">
        <f t="shared" si="4"/>
        <v>30</v>
      </c>
      <c r="F26">
        <f t="shared" si="5"/>
        <v>3</v>
      </c>
      <c r="G26">
        <f t="shared" si="8"/>
        <v>4</v>
      </c>
      <c r="H26">
        <f t="shared" si="6"/>
        <v>7</v>
      </c>
    </row>
    <row r="27" spans="1:8" x14ac:dyDescent="0.3">
      <c r="A27" s="4">
        <f t="shared" si="9"/>
        <v>15</v>
      </c>
      <c r="B27">
        <f t="shared" si="1"/>
        <v>2034</v>
      </c>
      <c r="C27">
        <f t="shared" si="2"/>
        <v>25</v>
      </c>
      <c r="D27">
        <f t="shared" si="3"/>
        <v>2</v>
      </c>
      <c r="E27">
        <f t="shared" si="4"/>
        <v>30</v>
      </c>
      <c r="F27">
        <f t="shared" si="5"/>
        <v>4</v>
      </c>
      <c r="G27">
        <f t="shared" si="8"/>
        <v>5</v>
      </c>
      <c r="H27">
        <f t="shared" si="6"/>
        <v>6</v>
      </c>
    </row>
    <row r="28" spans="1:8" x14ac:dyDescent="0.3">
      <c r="A28" s="4">
        <f t="shared" si="9"/>
        <v>16</v>
      </c>
      <c r="B28">
        <f t="shared" si="1"/>
        <v>2035</v>
      </c>
      <c r="C28">
        <f t="shared" si="2"/>
        <v>26</v>
      </c>
      <c r="D28">
        <f t="shared" si="3"/>
        <v>2</v>
      </c>
      <c r="E28">
        <f t="shared" si="4"/>
        <v>30</v>
      </c>
      <c r="F28">
        <f t="shared" si="5"/>
        <v>5</v>
      </c>
      <c r="G28">
        <f t="shared" si="8"/>
        <v>6</v>
      </c>
      <c r="H28">
        <f t="shared" si="6"/>
        <v>5</v>
      </c>
    </row>
    <row r="29" spans="1:8" x14ac:dyDescent="0.3">
      <c r="A29" s="4">
        <f t="shared" si="9"/>
        <v>17</v>
      </c>
      <c r="B29">
        <f t="shared" si="1"/>
        <v>2036</v>
      </c>
      <c r="C29">
        <f t="shared" si="2"/>
        <v>27</v>
      </c>
      <c r="D29">
        <f t="shared" si="3"/>
        <v>2</v>
      </c>
      <c r="E29">
        <f t="shared" si="4"/>
        <v>30</v>
      </c>
      <c r="F29">
        <f t="shared" si="5"/>
        <v>6</v>
      </c>
      <c r="G29">
        <f t="shared" si="8"/>
        <v>7</v>
      </c>
      <c r="H29">
        <f t="shared" si="6"/>
        <v>4</v>
      </c>
    </row>
    <row r="30" spans="1:8" x14ac:dyDescent="0.3">
      <c r="A30" s="4">
        <f t="shared" si="9"/>
        <v>18</v>
      </c>
      <c r="B30">
        <f t="shared" si="1"/>
        <v>2037</v>
      </c>
      <c r="C30">
        <f t="shared" si="2"/>
        <v>28</v>
      </c>
      <c r="D30">
        <f t="shared" si="3"/>
        <v>2</v>
      </c>
      <c r="E30">
        <f t="shared" si="4"/>
        <v>30</v>
      </c>
      <c r="F30">
        <f t="shared" si="5"/>
        <v>7</v>
      </c>
      <c r="G30">
        <f t="shared" si="8"/>
        <v>8</v>
      </c>
      <c r="H30">
        <f t="shared" si="6"/>
        <v>3</v>
      </c>
    </row>
    <row r="31" spans="1:8" x14ac:dyDescent="0.3">
      <c r="A31" s="4">
        <f t="shared" si="9"/>
        <v>19</v>
      </c>
      <c r="B31">
        <f t="shared" si="1"/>
        <v>2038</v>
      </c>
      <c r="C31">
        <f t="shared" si="2"/>
        <v>29</v>
      </c>
      <c r="D31">
        <f t="shared" si="3"/>
        <v>2</v>
      </c>
      <c r="E31">
        <f t="shared" si="4"/>
        <v>30</v>
      </c>
      <c r="F31">
        <f t="shared" si="5"/>
        <v>8</v>
      </c>
      <c r="G31">
        <f t="shared" si="8"/>
        <v>9</v>
      </c>
      <c r="H31">
        <f t="shared" si="6"/>
        <v>2</v>
      </c>
    </row>
    <row r="32" spans="1:8" x14ac:dyDescent="0.3">
      <c r="A32" s="4">
        <f t="shared" si="9"/>
        <v>20</v>
      </c>
      <c r="B32">
        <f t="shared" si="1"/>
        <v>2039</v>
      </c>
      <c r="C32">
        <f t="shared" si="2"/>
        <v>30</v>
      </c>
      <c r="D32">
        <f t="shared" si="3"/>
        <v>2</v>
      </c>
      <c r="E32">
        <f t="shared" si="4"/>
        <v>30</v>
      </c>
      <c r="F32">
        <f t="shared" si="5"/>
        <v>9</v>
      </c>
      <c r="G32">
        <f t="shared" si="8"/>
        <v>10</v>
      </c>
      <c r="H32">
        <f t="shared" si="6"/>
        <v>1</v>
      </c>
    </row>
    <row r="33" spans="1:8" x14ac:dyDescent="0.3">
      <c r="A33" s="4">
        <f t="shared" si="9"/>
        <v>21</v>
      </c>
      <c r="B33">
        <f t="shared" si="1"/>
        <v>2040</v>
      </c>
      <c r="C33">
        <f t="shared" si="2"/>
        <v>31</v>
      </c>
      <c r="D33">
        <f t="shared" si="3"/>
        <v>3</v>
      </c>
      <c r="E33">
        <f t="shared" si="4"/>
        <v>40</v>
      </c>
      <c r="F33">
        <f t="shared" si="5"/>
        <v>0</v>
      </c>
      <c r="G33">
        <f t="shared" si="8"/>
        <v>1</v>
      </c>
      <c r="H33">
        <f t="shared" si="6"/>
        <v>10</v>
      </c>
    </row>
    <row r="34" spans="1:8" x14ac:dyDescent="0.3">
      <c r="A34" s="4">
        <f t="shared" si="9"/>
        <v>22</v>
      </c>
      <c r="B34">
        <f t="shared" si="1"/>
        <v>2041</v>
      </c>
      <c r="C34">
        <f t="shared" si="2"/>
        <v>32</v>
      </c>
      <c r="D34">
        <f t="shared" si="3"/>
        <v>3</v>
      </c>
      <c r="E34">
        <f t="shared" si="4"/>
        <v>40</v>
      </c>
      <c r="F34">
        <f t="shared" si="5"/>
        <v>1</v>
      </c>
      <c r="G34">
        <f t="shared" si="8"/>
        <v>2</v>
      </c>
      <c r="H34">
        <f t="shared" si="6"/>
        <v>9</v>
      </c>
    </row>
    <row r="35" spans="1:8" x14ac:dyDescent="0.3">
      <c r="A35" s="4">
        <f t="shared" si="9"/>
        <v>23</v>
      </c>
      <c r="B35">
        <f t="shared" si="1"/>
        <v>2042</v>
      </c>
      <c r="C35">
        <f t="shared" si="2"/>
        <v>33</v>
      </c>
      <c r="D35">
        <f t="shared" si="3"/>
        <v>3</v>
      </c>
      <c r="E35">
        <f t="shared" si="4"/>
        <v>40</v>
      </c>
      <c r="F35">
        <f t="shared" si="5"/>
        <v>2</v>
      </c>
      <c r="G35">
        <f t="shared" si="8"/>
        <v>3</v>
      </c>
      <c r="H35">
        <f t="shared" si="6"/>
        <v>8</v>
      </c>
    </row>
    <row r="36" spans="1:8" x14ac:dyDescent="0.3">
      <c r="A36" s="4">
        <f t="shared" si="9"/>
        <v>24</v>
      </c>
      <c r="B36">
        <f t="shared" si="1"/>
        <v>2043</v>
      </c>
      <c r="C36">
        <f t="shared" si="2"/>
        <v>34</v>
      </c>
      <c r="D36">
        <f t="shared" si="3"/>
        <v>3</v>
      </c>
      <c r="E36">
        <f t="shared" si="4"/>
        <v>40</v>
      </c>
      <c r="F36">
        <f t="shared" si="5"/>
        <v>3</v>
      </c>
      <c r="G36">
        <f t="shared" si="8"/>
        <v>4</v>
      </c>
      <c r="H36">
        <f t="shared" si="6"/>
        <v>7</v>
      </c>
    </row>
    <row r="37" spans="1:8" x14ac:dyDescent="0.3">
      <c r="A37" s="4">
        <f t="shared" si="9"/>
        <v>25</v>
      </c>
      <c r="B37">
        <f t="shared" si="1"/>
        <v>2044</v>
      </c>
      <c r="C37">
        <f t="shared" si="2"/>
        <v>35</v>
      </c>
      <c r="D37">
        <f t="shared" si="3"/>
        <v>3</v>
      </c>
      <c r="E37">
        <f t="shared" si="4"/>
        <v>40</v>
      </c>
      <c r="F37">
        <f t="shared" si="5"/>
        <v>4</v>
      </c>
      <c r="G37">
        <f t="shared" si="8"/>
        <v>5</v>
      </c>
      <c r="H37">
        <f t="shared" si="6"/>
        <v>6</v>
      </c>
    </row>
    <row r="38" spans="1:8" x14ac:dyDescent="0.3">
      <c r="A38" s="4">
        <f t="shared" si="9"/>
        <v>26</v>
      </c>
      <c r="B38">
        <f t="shared" si="1"/>
        <v>2045</v>
      </c>
      <c r="C38">
        <f t="shared" si="2"/>
        <v>36</v>
      </c>
      <c r="D38">
        <f t="shared" si="3"/>
        <v>3</v>
      </c>
      <c r="E38">
        <f t="shared" si="4"/>
        <v>40</v>
      </c>
      <c r="F38">
        <f t="shared" si="5"/>
        <v>5</v>
      </c>
      <c r="G38">
        <f t="shared" si="8"/>
        <v>6</v>
      </c>
      <c r="H38">
        <f t="shared" si="6"/>
        <v>5</v>
      </c>
    </row>
    <row r="39" spans="1:8" x14ac:dyDescent="0.3">
      <c r="A39" s="4">
        <f t="shared" si="9"/>
        <v>27</v>
      </c>
      <c r="B39">
        <f t="shared" si="1"/>
        <v>2046</v>
      </c>
      <c r="C39">
        <f t="shared" si="2"/>
        <v>37</v>
      </c>
      <c r="D39">
        <f t="shared" si="3"/>
        <v>3</v>
      </c>
      <c r="E39">
        <f t="shared" si="4"/>
        <v>40</v>
      </c>
      <c r="F39">
        <f t="shared" si="5"/>
        <v>6</v>
      </c>
      <c r="G39">
        <f t="shared" si="8"/>
        <v>7</v>
      </c>
      <c r="H39">
        <f t="shared" si="6"/>
        <v>4</v>
      </c>
    </row>
    <row r="40" spans="1:8" x14ac:dyDescent="0.3">
      <c r="A40" s="4">
        <f t="shared" si="9"/>
        <v>28</v>
      </c>
      <c r="B40">
        <f t="shared" si="1"/>
        <v>2047</v>
      </c>
      <c r="C40">
        <f t="shared" si="2"/>
        <v>38</v>
      </c>
      <c r="D40">
        <f t="shared" si="3"/>
        <v>3</v>
      </c>
      <c r="E40">
        <f t="shared" si="4"/>
        <v>40</v>
      </c>
      <c r="F40">
        <f t="shared" si="5"/>
        <v>7</v>
      </c>
      <c r="G40">
        <f t="shared" si="8"/>
        <v>8</v>
      </c>
      <c r="H40">
        <f t="shared" si="6"/>
        <v>3</v>
      </c>
    </row>
    <row r="41" spans="1:8" x14ac:dyDescent="0.3">
      <c r="A41" s="4">
        <f t="shared" si="9"/>
        <v>29</v>
      </c>
      <c r="B41">
        <f t="shared" si="1"/>
        <v>2048</v>
      </c>
      <c r="C41">
        <f t="shared" ref="C41:C92" si="10">+C40+1</f>
        <v>39</v>
      </c>
      <c r="D41">
        <f t="shared" si="3"/>
        <v>3</v>
      </c>
      <c r="E41">
        <f t="shared" si="4"/>
        <v>40</v>
      </c>
      <c r="F41">
        <f t="shared" si="5"/>
        <v>8</v>
      </c>
      <c r="G41">
        <f t="shared" si="8"/>
        <v>9</v>
      </c>
      <c r="H41">
        <f t="shared" si="6"/>
        <v>2</v>
      </c>
    </row>
    <row r="42" spans="1:8" x14ac:dyDescent="0.3">
      <c r="A42" s="4">
        <f t="shared" si="9"/>
        <v>30</v>
      </c>
      <c r="B42">
        <f t="shared" si="1"/>
        <v>2049</v>
      </c>
      <c r="C42">
        <f t="shared" si="10"/>
        <v>40</v>
      </c>
      <c r="D42">
        <f t="shared" si="3"/>
        <v>3</v>
      </c>
      <c r="E42">
        <f t="shared" si="4"/>
        <v>40</v>
      </c>
      <c r="F42">
        <f t="shared" si="5"/>
        <v>9</v>
      </c>
      <c r="G42">
        <f t="shared" si="8"/>
        <v>10</v>
      </c>
      <c r="H42">
        <f t="shared" si="6"/>
        <v>1</v>
      </c>
    </row>
    <row r="43" spans="1:8" x14ac:dyDescent="0.3">
      <c r="A43" s="4">
        <f t="shared" si="9"/>
        <v>31</v>
      </c>
      <c r="B43">
        <f t="shared" si="1"/>
        <v>2050</v>
      </c>
      <c r="C43">
        <f t="shared" si="10"/>
        <v>41</v>
      </c>
      <c r="D43">
        <f t="shared" si="3"/>
        <v>4</v>
      </c>
      <c r="E43">
        <f t="shared" si="4"/>
        <v>50</v>
      </c>
      <c r="F43">
        <f t="shared" si="5"/>
        <v>0</v>
      </c>
      <c r="G43">
        <f t="shared" si="8"/>
        <v>1</v>
      </c>
      <c r="H43">
        <f t="shared" si="6"/>
        <v>10</v>
      </c>
    </row>
    <row r="44" spans="1:8" x14ac:dyDescent="0.3">
      <c r="A44" s="4">
        <f t="shared" si="9"/>
        <v>32</v>
      </c>
      <c r="B44">
        <f t="shared" si="1"/>
        <v>2051</v>
      </c>
      <c r="C44">
        <f t="shared" si="10"/>
        <v>42</v>
      </c>
      <c r="D44">
        <f t="shared" si="3"/>
        <v>4</v>
      </c>
      <c r="E44">
        <f t="shared" si="4"/>
        <v>50</v>
      </c>
      <c r="F44">
        <f t="shared" si="5"/>
        <v>1</v>
      </c>
      <c r="G44">
        <f t="shared" si="8"/>
        <v>2</v>
      </c>
      <c r="H44">
        <f t="shared" si="6"/>
        <v>9</v>
      </c>
    </row>
    <row r="45" spans="1:8" x14ac:dyDescent="0.3">
      <c r="A45" s="4">
        <f t="shared" si="9"/>
        <v>33</v>
      </c>
      <c r="B45">
        <f t="shared" si="1"/>
        <v>2052</v>
      </c>
      <c r="C45">
        <f t="shared" si="10"/>
        <v>43</v>
      </c>
      <c r="D45">
        <f t="shared" si="3"/>
        <v>4</v>
      </c>
      <c r="E45">
        <f t="shared" si="4"/>
        <v>50</v>
      </c>
      <c r="F45">
        <f t="shared" si="5"/>
        <v>2</v>
      </c>
      <c r="G45">
        <f t="shared" si="8"/>
        <v>3</v>
      </c>
      <c r="H45">
        <f t="shared" si="6"/>
        <v>8</v>
      </c>
    </row>
    <row r="46" spans="1:8" x14ac:dyDescent="0.3">
      <c r="A46" s="4">
        <f t="shared" si="9"/>
        <v>34</v>
      </c>
      <c r="B46">
        <f t="shared" si="1"/>
        <v>2053</v>
      </c>
      <c r="C46">
        <f t="shared" si="10"/>
        <v>44</v>
      </c>
      <c r="D46">
        <f t="shared" si="3"/>
        <v>4</v>
      </c>
      <c r="E46">
        <f t="shared" si="4"/>
        <v>50</v>
      </c>
      <c r="F46">
        <f t="shared" si="5"/>
        <v>3</v>
      </c>
      <c r="G46">
        <f t="shared" si="8"/>
        <v>4</v>
      </c>
      <c r="H46">
        <f t="shared" si="6"/>
        <v>7</v>
      </c>
    </row>
    <row r="47" spans="1:8" x14ac:dyDescent="0.3">
      <c r="A47" s="4">
        <f t="shared" si="9"/>
        <v>35</v>
      </c>
      <c r="B47">
        <f t="shared" si="1"/>
        <v>2054</v>
      </c>
      <c r="C47">
        <f t="shared" si="10"/>
        <v>45</v>
      </c>
      <c r="D47">
        <f t="shared" si="3"/>
        <v>4</v>
      </c>
      <c r="E47">
        <f t="shared" si="4"/>
        <v>50</v>
      </c>
      <c r="F47">
        <f t="shared" si="5"/>
        <v>4</v>
      </c>
      <c r="G47">
        <f t="shared" si="8"/>
        <v>5</v>
      </c>
      <c r="H47">
        <f t="shared" si="6"/>
        <v>6</v>
      </c>
    </row>
    <row r="48" spans="1:8" x14ac:dyDescent="0.3">
      <c r="A48" s="4">
        <f t="shared" si="9"/>
        <v>36</v>
      </c>
      <c r="B48">
        <f t="shared" si="1"/>
        <v>2055</v>
      </c>
      <c r="C48">
        <f t="shared" si="10"/>
        <v>46</v>
      </c>
      <c r="D48">
        <f t="shared" si="3"/>
        <v>4</v>
      </c>
      <c r="E48">
        <f t="shared" si="4"/>
        <v>50</v>
      </c>
      <c r="F48">
        <f t="shared" si="5"/>
        <v>5</v>
      </c>
      <c r="G48">
        <f t="shared" si="8"/>
        <v>6</v>
      </c>
      <c r="H48">
        <f t="shared" si="6"/>
        <v>5</v>
      </c>
    </row>
    <row r="49" spans="1:8" x14ac:dyDescent="0.3">
      <c r="A49" s="4">
        <f t="shared" si="9"/>
        <v>37</v>
      </c>
      <c r="B49">
        <f t="shared" si="1"/>
        <v>2056</v>
      </c>
      <c r="C49">
        <f t="shared" si="10"/>
        <v>47</v>
      </c>
      <c r="D49">
        <f t="shared" si="3"/>
        <v>4</v>
      </c>
      <c r="E49">
        <f t="shared" si="4"/>
        <v>50</v>
      </c>
      <c r="F49">
        <f t="shared" si="5"/>
        <v>6</v>
      </c>
      <c r="G49">
        <f t="shared" si="8"/>
        <v>7</v>
      </c>
      <c r="H49">
        <f t="shared" si="6"/>
        <v>4</v>
      </c>
    </row>
    <row r="50" spans="1:8" x14ac:dyDescent="0.3">
      <c r="A50" s="4">
        <f t="shared" si="9"/>
        <v>38</v>
      </c>
      <c r="B50">
        <f t="shared" si="1"/>
        <v>2057</v>
      </c>
      <c r="C50">
        <f t="shared" si="10"/>
        <v>48</v>
      </c>
      <c r="D50">
        <f t="shared" si="3"/>
        <v>4</v>
      </c>
      <c r="E50">
        <f t="shared" si="4"/>
        <v>50</v>
      </c>
      <c r="F50">
        <f t="shared" si="5"/>
        <v>7</v>
      </c>
      <c r="G50">
        <f t="shared" si="8"/>
        <v>8</v>
      </c>
      <c r="H50">
        <f t="shared" si="6"/>
        <v>3</v>
      </c>
    </row>
    <row r="51" spans="1:8" x14ac:dyDescent="0.3">
      <c r="A51" s="4">
        <f t="shared" si="9"/>
        <v>39</v>
      </c>
      <c r="B51">
        <f t="shared" si="1"/>
        <v>2058</v>
      </c>
      <c r="C51">
        <f t="shared" si="10"/>
        <v>49</v>
      </c>
      <c r="D51">
        <f t="shared" si="3"/>
        <v>4</v>
      </c>
      <c r="E51">
        <f t="shared" si="4"/>
        <v>50</v>
      </c>
      <c r="F51">
        <f t="shared" si="5"/>
        <v>8</v>
      </c>
      <c r="G51">
        <f t="shared" si="8"/>
        <v>9</v>
      </c>
      <c r="H51">
        <f t="shared" si="6"/>
        <v>2</v>
      </c>
    </row>
    <row r="52" spans="1:8" x14ac:dyDescent="0.3">
      <c r="A52" s="4">
        <f t="shared" si="9"/>
        <v>40</v>
      </c>
      <c r="B52">
        <f t="shared" si="1"/>
        <v>2059</v>
      </c>
      <c r="C52">
        <f t="shared" si="10"/>
        <v>50</v>
      </c>
      <c r="D52">
        <f t="shared" si="3"/>
        <v>4</v>
      </c>
      <c r="E52">
        <f t="shared" si="4"/>
        <v>50</v>
      </c>
      <c r="F52">
        <f t="shared" si="5"/>
        <v>9</v>
      </c>
      <c r="G52">
        <f t="shared" si="8"/>
        <v>10</v>
      </c>
      <c r="H52">
        <f t="shared" si="6"/>
        <v>1</v>
      </c>
    </row>
    <row r="53" spans="1:8" x14ac:dyDescent="0.3">
      <c r="A53" s="4">
        <f t="shared" si="9"/>
        <v>41</v>
      </c>
      <c r="B53">
        <f t="shared" si="1"/>
        <v>2060</v>
      </c>
      <c r="C53">
        <f t="shared" si="10"/>
        <v>51</v>
      </c>
      <c r="D53">
        <f t="shared" si="3"/>
        <v>5</v>
      </c>
      <c r="E53">
        <f t="shared" si="4"/>
        <v>60</v>
      </c>
      <c r="F53">
        <f t="shared" si="5"/>
        <v>0</v>
      </c>
      <c r="G53">
        <f t="shared" si="8"/>
        <v>1</v>
      </c>
      <c r="H53">
        <f t="shared" si="6"/>
        <v>10</v>
      </c>
    </row>
    <row r="54" spans="1:8" x14ac:dyDescent="0.3">
      <c r="A54" s="4">
        <f t="shared" si="9"/>
        <v>42</v>
      </c>
      <c r="B54">
        <f t="shared" si="1"/>
        <v>2061</v>
      </c>
      <c r="C54">
        <f t="shared" si="10"/>
        <v>52</v>
      </c>
      <c r="D54">
        <f t="shared" si="3"/>
        <v>5</v>
      </c>
      <c r="E54">
        <f t="shared" si="4"/>
        <v>60</v>
      </c>
      <c r="F54">
        <f t="shared" si="5"/>
        <v>1</v>
      </c>
      <c r="G54">
        <f t="shared" si="8"/>
        <v>2</v>
      </c>
      <c r="H54">
        <f t="shared" si="6"/>
        <v>9</v>
      </c>
    </row>
    <row r="55" spans="1:8" x14ac:dyDescent="0.3">
      <c r="A55" s="4">
        <f t="shared" si="9"/>
        <v>43</v>
      </c>
      <c r="B55">
        <f t="shared" si="1"/>
        <v>2062</v>
      </c>
      <c r="C55">
        <f t="shared" si="10"/>
        <v>53</v>
      </c>
      <c r="D55">
        <f t="shared" si="3"/>
        <v>5</v>
      </c>
      <c r="E55">
        <f t="shared" si="4"/>
        <v>60</v>
      </c>
      <c r="F55">
        <f t="shared" si="5"/>
        <v>2</v>
      </c>
      <c r="G55">
        <f t="shared" si="8"/>
        <v>3</v>
      </c>
      <c r="H55">
        <f t="shared" si="6"/>
        <v>8</v>
      </c>
    </row>
    <row r="56" spans="1:8" x14ac:dyDescent="0.3">
      <c r="A56" s="4">
        <f t="shared" si="9"/>
        <v>44</v>
      </c>
      <c r="B56">
        <f t="shared" si="1"/>
        <v>2063</v>
      </c>
      <c r="C56">
        <f t="shared" si="10"/>
        <v>54</v>
      </c>
      <c r="D56">
        <f t="shared" si="3"/>
        <v>5</v>
      </c>
      <c r="E56">
        <f t="shared" si="4"/>
        <v>60</v>
      </c>
      <c r="F56">
        <f t="shared" si="5"/>
        <v>3</v>
      </c>
      <c r="G56">
        <f t="shared" si="8"/>
        <v>4</v>
      </c>
      <c r="H56">
        <f t="shared" si="6"/>
        <v>7</v>
      </c>
    </row>
    <row r="57" spans="1:8" x14ac:dyDescent="0.3">
      <c r="A57" s="4">
        <f t="shared" si="9"/>
        <v>45</v>
      </c>
      <c r="B57">
        <f t="shared" si="1"/>
        <v>2064</v>
      </c>
      <c r="C57">
        <f t="shared" si="10"/>
        <v>55</v>
      </c>
      <c r="D57">
        <f t="shared" si="3"/>
        <v>5</v>
      </c>
      <c r="E57">
        <f t="shared" si="4"/>
        <v>60</v>
      </c>
      <c r="F57">
        <f t="shared" si="5"/>
        <v>4</v>
      </c>
      <c r="G57">
        <f t="shared" si="8"/>
        <v>5</v>
      </c>
      <c r="H57">
        <f t="shared" si="6"/>
        <v>6</v>
      </c>
    </row>
    <row r="58" spans="1:8" x14ac:dyDescent="0.3">
      <c r="A58" s="4">
        <f t="shared" si="9"/>
        <v>46</v>
      </c>
      <c r="B58">
        <f t="shared" si="1"/>
        <v>2065</v>
      </c>
      <c r="C58">
        <f t="shared" si="10"/>
        <v>56</v>
      </c>
      <c r="D58">
        <f t="shared" si="3"/>
        <v>5</v>
      </c>
      <c r="E58">
        <f t="shared" si="4"/>
        <v>60</v>
      </c>
      <c r="F58">
        <f t="shared" si="5"/>
        <v>5</v>
      </c>
      <c r="G58">
        <f t="shared" si="8"/>
        <v>6</v>
      </c>
      <c r="H58">
        <f t="shared" si="6"/>
        <v>5</v>
      </c>
    </row>
    <row r="59" spans="1:8" x14ac:dyDescent="0.3">
      <c r="A59" s="4">
        <f t="shared" si="9"/>
        <v>47</v>
      </c>
      <c r="B59">
        <f t="shared" si="1"/>
        <v>2066</v>
      </c>
      <c r="C59">
        <f t="shared" si="10"/>
        <v>57</v>
      </c>
      <c r="D59">
        <f t="shared" si="3"/>
        <v>5</v>
      </c>
      <c r="E59">
        <f t="shared" si="4"/>
        <v>60</v>
      </c>
      <c r="F59">
        <f t="shared" si="5"/>
        <v>6</v>
      </c>
      <c r="G59">
        <f t="shared" si="8"/>
        <v>7</v>
      </c>
      <c r="H59">
        <f t="shared" si="6"/>
        <v>4</v>
      </c>
    </row>
    <row r="60" spans="1:8" x14ac:dyDescent="0.3">
      <c r="A60" s="4">
        <f t="shared" si="9"/>
        <v>48</v>
      </c>
      <c r="B60">
        <f t="shared" si="1"/>
        <v>2067</v>
      </c>
      <c r="C60">
        <f t="shared" si="10"/>
        <v>58</v>
      </c>
      <c r="D60">
        <f t="shared" si="3"/>
        <v>5</v>
      </c>
      <c r="E60">
        <f t="shared" si="4"/>
        <v>60</v>
      </c>
      <c r="F60">
        <f t="shared" si="5"/>
        <v>7</v>
      </c>
      <c r="G60">
        <f t="shared" si="8"/>
        <v>8</v>
      </c>
      <c r="H60">
        <f t="shared" si="6"/>
        <v>3</v>
      </c>
    </row>
    <row r="61" spans="1:8" x14ac:dyDescent="0.3">
      <c r="A61" s="4">
        <f t="shared" si="9"/>
        <v>49</v>
      </c>
      <c r="B61">
        <f t="shared" si="1"/>
        <v>2068</v>
      </c>
      <c r="C61">
        <f t="shared" si="10"/>
        <v>59</v>
      </c>
      <c r="D61">
        <f t="shared" si="3"/>
        <v>5</v>
      </c>
      <c r="E61">
        <f t="shared" si="4"/>
        <v>60</v>
      </c>
      <c r="F61">
        <f t="shared" si="5"/>
        <v>8</v>
      </c>
      <c r="G61">
        <f t="shared" si="8"/>
        <v>9</v>
      </c>
      <c r="H61">
        <f t="shared" si="6"/>
        <v>2</v>
      </c>
    </row>
    <row r="62" spans="1:8" x14ac:dyDescent="0.3">
      <c r="A62" s="4">
        <f t="shared" si="9"/>
        <v>50</v>
      </c>
      <c r="B62">
        <f t="shared" si="1"/>
        <v>2069</v>
      </c>
      <c r="C62">
        <f t="shared" si="10"/>
        <v>60</v>
      </c>
      <c r="D62">
        <f t="shared" si="3"/>
        <v>5</v>
      </c>
      <c r="E62">
        <f t="shared" si="4"/>
        <v>60</v>
      </c>
      <c r="F62">
        <f t="shared" si="5"/>
        <v>9</v>
      </c>
      <c r="G62">
        <f t="shared" si="8"/>
        <v>10</v>
      </c>
      <c r="H62">
        <f t="shared" si="6"/>
        <v>1</v>
      </c>
    </row>
    <row r="63" spans="1:8" x14ac:dyDescent="0.3">
      <c r="A63" s="4">
        <f t="shared" si="9"/>
        <v>51</v>
      </c>
      <c r="B63">
        <f t="shared" si="1"/>
        <v>2070</v>
      </c>
      <c r="C63">
        <f t="shared" si="10"/>
        <v>61</v>
      </c>
      <c r="D63">
        <f t="shared" si="3"/>
        <v>6</v>
      </c>
      <c r="E63">
        <f t="shared" si="4"/>
        <v>70</v>
      </c>
      <c r="F63">
        <f t="shared" si="5"/>
        <v>0</v>
      </c>
      <c r="G63">
        <f t="shared" si="8"/>
        <v>1</v>
      </c>
      <c r="H63">
        <f t="shared" si="6"/>
        <v>10</v>
      </c>
    </row>
    <row r="64" spans="1:8" x14ac:dyDescent="0.3">
      <c r="A64" s="4">
        <f t="shared" si="9"/>
        <v>52</v>
      </c>
      <c r="B64">
        <f t="shared" si="1"/>
        <v>2071</v>
      </c>
      <c r="C64">
        <f t="shared" si="10"/>
        <v>62</v>
      </c>
      <c r="D64">
        <f t="shared" si="3"/>
        <v>6</v>
      </c>
      <c r="E64">
        <f t="shared" si="4"/>
        <v>70</v>
      </c>
      <c r="F64">
        <f t="shared" si="5"/>
        <v>1</v>
      </c>
      <c r="G64">
        <f t="shared" si="8"/>
        <v>2</v>
      </c>
      <c r="H64">
        <f t="shared" si="6"/>
        <v>9</v>
      </c>
    </row>
    <row r="65" spans="1:8" x14ac:dyDescent="0.3">
      <c r="A65" s="4">
        <f t="shared" si="9"/>
        <v>53</v>
      </c>
      <c r="B65">
        <f t="shared" si="1"/>
        <v>2072</v>
      </c>
      <c r="C65">
        <f t="shared" si="10"/>
        <v>63</v>
      </c>
      <c r="D65">
        <f t="shared" si="3"/>
        <v>6</v>
      </c>
      <c r="E65">
        <f t="shared" si="4"/>
        <v>70</v>
      </c>
      <c r="F65">
        <f t="shared" si="5"/>
        <v>2</v>
      </c>
      <c r="G65">
        <f t="shared" si="8"/>
        <v>3</v>
      </c>
      <c r="H65">
        <f t="shared" si="6"/>
        <v>8</v>
      </c>
    </row>
    <row r="66" spans="1:8" x14ac:dyDescent="0.3">
      <c r="A66" s="4">
        <f t="shared" si="9"/>
        <v>54</v>
      </c>
      <c r="B66">
        <f t="shared" si="1"/>
        <v>2073</v>
      </c>
      <c r="C66">
        <f t="shared" si="10"/>
        <v>64</v>
      </c>
      <c r="D66">
        <f t="shared" si="3"/>
        <v>6</v>
      </c>
      <c r="E66">
        <f t="shared" si="4"/>
        <v>70</v>
      </c>
      <c r="F66">
        <f t="shared" si="5"/>
        <v>3</v>
      </c>
      <c r="G66">
        <f t="shared" si="8"/>
        <v>4</v>
      </c>
      <c r="H66">
        <f t="shared" si="6"/>
        <v>7</v>
      </c>
    </row>
    <row r="67" spans="1:8" x14ac:dyDescent="0.3">
      <c r="A67" s="4">
        <f t="shared" si="9"/>
        <v>55</v>
      </c>
      <c r="B67">
        <f t="shared" si="1"/>
        <v>2074</v>
      </c>
      <c r="C67">
        <f t="shared" si="10"/>
        <v>65</v>
      </c>
      <c r="D67">
        <f t="shared" si="3"/>
        <v>6</v>
      </c>
      <c r="E67">
        <f t="shared" si="4"/>
        <v>70</v>
      </c>
      <c r="F67">
        <f t="shared" si="5"/>
        <v>4</v>
      </c>
      <c r="G67">
        <f t="shared" si="8"/>
        <v>5</v>
      </c>
      <c r="H67">
        <f t="shared" si="6"/>
        <v>6</v>
      </c>
    </row>
    <row r="68" spans="1:8" x14ac:dyDescent="0.3">
      <c r="A68" s="4">
        <f t="shared" si="9"/>
        <v>56</v>
      </c>
      <c r="B68">
        <f t="shared" ref="B68:B92" si="11">+C68+2010-1</f>
        <v>2075</v>
      </c>
      <c r="C68">
        <f t="shared" si="10"/>
        <v>66</v>
      </c>
      <c r="D68">
        <f t="shared" ref="D68:D92" si="12">QUOTIENT(C68-1,10)</f>
        <v>6</v>
      </c>
      <c r="E68">
        <f t="shared" ref="E68:E92" si="13">+(1+D68)*10</f>
        <v>70</v>
      </c>
      <c r="F68">
        <f t="shared" ref="F68:F92" si="14">$C68 -($E68-10) -1</f>
        <v>5</v>
      </c>
      <c r="G68">
        <f t="shared" si="8"/>
        <v>6</v>
      </c>
      <c r="H68">
        <f t="shared" ref="H68:H92" si="15">10 -($C68 -($E68-10) -1)</f>
        <v>5</v>
      </c>
    </row>
    <row r="69" spans="1:8" x14ac:dyDescent="0.3">
      <c r="A69" s="4">
        <f t="shared" si="9"/>
        <v>57</v>
      </c>
      <c r="B69">
        <f t="shared" si="11"/>
        <v>2076</v>
      </c>
      <c r="C69">
        <f t="shared" si="10"/>
        <v>67</v>
      </c>
      <c r="D69">
        <f t="shared" si="12"/>
        <v>6</v>
      </c>
      <c r="E69">
        <f t="shared" si="13"/>
        <v>70</v>
      </c>
      <c r="F69">
        <f t="shared" si="14"/>
        <v>6</v>
      </c>
      <c r="G69">
        <f t="shared" si="8"/>
        <v>7</v>
      </c>
      <c r="H69">
        <f t="shared" si="15"/>
        <v>4</v>
      </c>
    </row>
    <row r="70" spans="1:8" x14ac:dyDescent="0.3">
      <c r="A70" s="4">
        <f t="shared" si="9"/>
        <v>58</v>
      </c>
      <c r="B70">
        <f t="shared" si="11"/>
        <v>2077</v>
      </c>
      <c r="C70">
        <f t="shared" si="10"/>
        <v>68</v>
      </c>
      <c r="D70">
        <f t="shared" si="12"/>
        <v>6</v>
      </c>
      <c r="E70">
        <f t="shared" si="13"/>
        <v>70</v>
      </c>
      <c r="F70">
        <f t="shared" si="14"/>
        <v>7</v>
      </c>
      <c r="G70">
        <f t="shared" si="8"/>
        <v>8</v>
      </c>
      <c r="H70">
        <f t="shared" si="15"/>
        <v>3</v>
      </c>
    </row>
    <row r="71" spans="1:8" x14ac:dyDescent="0.3">
      <c r="A71" s="4">
        <f t="shared" si="9"/>
        <v>59</v>
      </c>
      <c r="B71">
        <f t="shared" si="11"/>
        <v>2078</v>
      </c>
      <c r="C71">
        <f t="shared" si="10"/>
        <v>69</v>
      </c>
      <c r="D71">
        <f t="shared" si="12"/>
        <v>6</v>
      </c>
      <c r="E71">
        <f t="shared" si="13"/>
        <v>70</v>
      </c>
      <c r="F71">
        <f t="shared" si="14"/>
        <v>8</v>
      </c>
      <c r="G71">
        <f t="shared" si="8"/>
        <v>9</v>
      </c>
      <c r="H71">
        <f t="shared" si="15"/>
        <v>2</v>
      </c>
    </row>
    <row r="72" spans="1:8" x14ac:dyDescent="0.3">
      <c r="A72" s="4">
        <f t="shared" si="9"/>
        <v>60</v>
      </c>
      <c r="B72">
        <f t="shared" si="11"/>
        <v>2079</v>
      </c>
      <c r="C72">
        <f t="shared" si="10"/>
        <v>70</v>
      </c>
      <c r="D72">
        <f t="shared" si="12"/>
        <v>6</v>
      </c>
      <c r="E72">
        <f t="shared" si="13"/>
        <v>70</v>
      </c>
      <c r="F72">
        <f t="shared" si="14"/>
        <v>9</v>
      </c>
      <c r="G72">
        <f t="shared" si="8"/>
        <v>10</v>
      </c>
      <c r="H72">
        <f t="shared" si="15"/>
        <v>1</v>
      </c>
    </row>
    <row r="73" spans="1:8" x14ac:dyDescent="0.3">
      <c r="A73" s="4">
        <f t="shared" si="9"/>
        <v>61</v>
      </c>
      <c r="B73">
        <f t="shared" si="11"/>
        <v>2080</v>
      </c>
      <c r="C73">
        <f t="shared" si="10"/>
        <v>71</v>
      </c>
      <c r="D73">
        <f t="shared" si="12"/>
        <v>7</v>
      </c>
      <c r="E73">
        <f t="shared" si="13"/>
        <v>80</v>
      </c>
      <c r="F73">
        <f t="shared" si="14"/>
        <v>0</v>
      </c>
      <c r="G73">
        <f t="shared" si="8"/>
        <v>1</v>
      </c>
      <c r="H73">
        <f t="shared" si="15"/>
        <v>10</v>
      </c>
    </row>
    <row r="74" spans="1:8" x14ac:dyDescent="0.3">
      <c r="A74" s="4">
        <f t="shared" si="9"/>
        <v>62</v>
      </c>
      <c r="B74">
        <f t="shared" si="11"/>
        <v>2081</v>
      </c>
      <c r="C74">
        <f t="shared" si="10"/>
        <v>72</v>
      </c>
      <c r="D74">
        <f t="shared" si="12"/>
        <v>7</v>
      </c>
      <c r="E74">
        <f t="shared" si="13"/>
        <v>80</v>
      </c>
      <c r="F74">
        <f t="shared" si="14"/>
        <v>1</v>
      </c>
      <c r="G74">
        <f t="shared" si="8"/>
        <v>2</v>
      </c>
      <c r="H74">
        <f t="shared" si="15"/>
        <v>9</v>
      </c>
    </row>
    <row r="75" spans="1:8" x14ac:dyDescent="0.3">
      <c r="A75" s="4">
        <f t="shared" si="9"/>
        <v>63</v>
      </c>
      <c r="B75">
        <f t="shared" si="11"/>
        <v>2082</v>
      </c>
      <c r="C75">
        <f t="shared" si="10"/>
        <v>73</v>
      </c>
      <c r="D75">
        <f t="shared" si="12"/>
        <v>7</v>
      </c>
      <c r="E75">
        <f t="shared" si="13"/>
        <v>80</v>
      </c>
      <c r="F75">
        <f t="shared" si="14"/>
        <v>2</v>
      </c>
      <c r="G75">
        <f t="shared" si="8"/>
        <v>3</v>
      </c>
      <c r="H75">
        <f t="shared" si="15"/>
        <v>8</v>
      </c>
    </row>
    <row r="76" spans="1:8" x14ac:dyDescent="0.3">
      <c r="A76" s="4">
        <f t="shared" si="9"/>
        <v>64</v>
      </c>
      <c r="B76">
        <f t="shared" si="11"/>
        <v>2083</v>
      </c>
      <c r="C76">
        <f t="shared" si="10"/>
        <v>74</v>
      </c>
      <c r="D76">
        <f t="shared" si="12"/>
        <v>7</v>
      </c>
      <c r="E76">
        <f t="shared" si="13"/>
        <v>80</v>
      </c>
      <c r="F76">
        <f t="shared" si="14"/>
        <v>3</v>
      </c>
      <c r="G76">
        <f t="shared" si="8"/>
        <v>4</v>
      </c>
      <c r="H76">
        <f t="shared" si="15"/>
        <v>7</v>
      </c>
    </row>
    <row r="77" spans="1:8" x14ac:dyDescent="0.3">
      <c r="A77" s="4">
        <f t="shared" si="9"/>
        <v>65</v>
      </c>
      <c r="B77">
        <f t="shared" si="11"/>
        <v>2084</v>
      </c>
      <c r="C77">
        <f t="shared" si="10"/>
        <v>75</v>
      </c>
      <c r="D77">
        <f t="shared" si="12"/>
        <v>7</v>
      </c>
      <c r="E77">
        <f t="shared" si="13"/>
        <v>80</v>
      </c>
      <c r="F77">
        <f t="shared" si="14"/>
        <v>4</v>
      </c>
      <c r="G77">
        <f t="shared" ref="G77:G92" si="16">+F77+1</f>
        <v>5</v>
      </c>
      <c r="H77">
        <f t="shared" si="15"/>
        <v>6</v>
      </c>
    </row>
    <row r="78" spans="1:8" x14ac:dyDescent="0.3">
      <c r="A78" s="4">
        <f t="shared" si="9"/>
        <v>66</v>
      </c>
      <c r="B78">
        <f t="shared" si="11"/>
        <v>2085</v>
      </c>
      <c r="C78">
        <f t="shared" si="10"/>
        <v>76</v>
      </c>
      <c r="D78">
        <f t="shared" si="12"/>
        <v>7</v>
      </c>
      <c r="E78">
        <f t="shared" si="13"/>
        <v>80</v>
      </c>
      <c r="F78">
        <f t="shared" si="14"/>
        <v>5</v>
      </c>
      <c r="G78">
        <f t="shared" si="16"/>
        <v>6</v>
      </c>
      <c r="H78">
        <f t="shared" si="15"/>
        <v>5</v>
      </c>
    </row>
    <row r="79" spans="1:8" x14ac:dyDescent="0.3">
      <c r="A79" s="4">
        <f t="shared" ref="A79:A92" si="17">+A78+1</f>
        <v>67</v>
      </c>
      <c r="B79">
        <f t="shared" si="11"/>
        <v>2086</v>
      </c>
      <c r="C79">
        <f t="shared" si="10"/>
        <v>77</v>
      </c>
      <c r="D79">
        <f t="shared" si="12"/>
        <v>7</v>
      </c>
      <c r="E79">
        <f t="shared" si="13"/>
        <v>80</v>
      </c>
      <c r="F79">
        <f t="shared" si="14"/>
        <v>6</v>
      </c>
      <c r="G79">
        <f t="shared" si="16"/>
        <v>7</v>
      </c>
      <c r="H79">
        <f t="shared" si="15"/>
        <v>4</v>
      </c>
    </row>
    <row r="80" spans="1:8" x14ac:dyDescent="0.3">
      <c r="A80" s="4">
        <f t="shared" si="17"/>
        <v>68</v>
      </c>
      <c r="B80">
        <f t="shared" si="11"/>
        <v>2087</v>
      </c>
      <c r="C80">
        <f t="shared" si="10"/>
        <v>78</v>
      </c>
      <c r="D80">
        <f t="shared" si="12"/>
        <v>7</v>
      </c>
      <c r="E80">
        <f t="shared" si="13"/>
        <v>80</v>
      </c>
      <c r="F80">
        <f t="shared" si="14"/>
        <v>7</v>
      </c>
      <c r="G80">
        <f t="shared" si="16"/>
        <v>8</v>
      </c>
      <c r="H80">
        <f t="shared" si="15"/>
        <v>3</v>
      </c>
    </row>
    <row r="81" spans="1:8" x14ac:dyDescent="0.3">
      <c r="A81" s="4">
        <f t="shared" si="17"/>
        <v>69</v>
      </c>
      <c r="B81">
        <f t="shared" si="11"/>
        <v>2088</v>
      </c>
      <c r="C81">
        <f t="shared" si="10"/>
        <v>79</v>
      </c>
      <c r="D81">
        <f t="shared" si="12"/>
        <v>7</v>
      </c>
      <c r="E81">
        <f t="shared" si="13"/>
        <v>80</v>
      </c>
      <c r="F81">
        <f t="shared" si="14"/>
        <v>8</v>
      </c>
      <c r="G81">
        <f t="shared" si="16"/>
        <v>9</v>
      </c>
      <c r="H81">
        <f t="shared" si="15"/>
        <v>2</v>
      </c>
    </row>
    <row r="82" spans="1:8" x14ac:dyDescent="0.3">
      <c r="A82" s="4">
        <f t="shared" si="17"/>
        <v>70</v>
      </c>
      <c r="B82">
        <f t="shared" si="11"/>
        <v>2089</v>
      </c>
      <c r="C82">
        <f t="shared" si="10"/>
        <v>80</v>
      </c>
      <c r="D82">
        <f t="shared" si="12"/>
        <v>7</v>
      </c>
      <c r="E82">
        <f t="shared" si="13"/>
        <v>80</v>
      </c>
      <c r="F82">
        <f t="shared" si="14"/>
        <v>9</v>
      </c>
      <c r="G82">
        <f t="shared" si="16"/>
        <v>10</v>
      </c>
      <c r="H82">
        <f t="shared" si="15"/>
        <v>1</v>
      </c>
    </row>
    <row r="83" spans="1:8" x14ac:dyDescent="0.3">
      <c r="A83" s="4">
        <f t="shared" si="17"/>
        <v>71</v>
      </c>
      <c r="B83">
        <f t="shared" si="11"/>
        <v>2090</v>
      </c>
      <c r="C83">
        <f t="shared" si="10"/>
        <v>81</v>
      </c>
      <c r="D83">
        <f t="shared" si="12"/>
        <v>8</v>
      </c>
      <c r="E83">
        <f t="shared" si="13"/>
        <v>90</v>
      </c>
      <c r="F83">
        <f t="shared" si="14"/>
        <v>0</v>
      </c>
      <c r="G83">
        <f t="shared" si="16"/>
        <v>1</v>
      </c>
      <c r="H83">
        <f t="shared" si="15"/>
        <v>10</v>
      </c>
    </row>
    <row r="84" spans="1:8" x14ac:dyDescent="0.3">
      <c r="A84" s="4">
        <f t="shared" si="17"/>
        <v>72</v>
      </c>
      <c r="B84">
        <f t="shared" si="11"/>
        <v>2091</v>
      </c>
      <c r="C84">
        <f t="shared" si="10"/>
        <v>82</v>
      </c>
      <c r="D84">
        <f t="shared" si="12"/>
        <v>8</v>
      </c>
      <c r="E84">
        <f t="shared" si="13"/>
        <v>90</v>
      </c>
      <c r="F84">
        <f t="shared" si="14"/>
        <v>1</v>
      </c>
      <c r="G84">
        <f t="shared" si="16"/>
        <v>2</v>
      </c>
      <c r="H84">
        <f t="shared" si="15"/>
        <v>9</v>
      </c>
    </row>
    <row r="85" spans="1:8" x14ac:dyDescent="0.3">
      <c r="A85" s="4">
        <f t="shared" si="17"/>
        <v>73</v>
      </c>
      <c r="B85">
        <f t="shared" si="11"/>
        <v>2092</v>
      </c>
      <c r="C85">
        <f t="shared" si="10"/>
        <v>83</v>
      </c>
      <c r="D85">
        <f t="shared" si="12"/>
        <v>8</v>
      </c>
      <c r="E85">
        <f t="shared" si="13"/>
        <v>90</v>
      </c>
      <c r="F85">
        <f t="shared" si="14"/>
        <v>2</v>
      </c>
      <c r="G85">
        <f t="shared" si="16"/>
        <v>3</v>
      </c>
      <c r="H85">
        <f t="shared" si="15"/>
        <v>8</v>
      </c>
    </row>
    <row r="86" spans="1:8" x14ac:dyDescent="0.3">
      <c r="A86" s="4">
        <f t="shared" si="17"/>
        <v>74</v>
      </c>
      <c r="B86">
        <f t="shared" si="11"/>
        <v>2093</v>
      </c>
      <c r="C86">
        <f t="shared" si="10"/>
        <v>84</v>
      </c>
      <c r="D86">
        <f t="shared" si="12"/>
        <v>8</v>
      </c>
      <c r="E86">
        <f t="shared" si="13"/>
        <v>90</v>
      </c>
      <c r="F86">
        <f t="shared" si="14"/>
        <v>3</v>
      </c>
      <c r="G86">
        <f t="shared" si="16"/>
        <v>4</v>
      </c>
      <c r="H86">
        <f t="shared" si="15"/>
        <v>7</v>
      </c>
    </row>
    <row r="87" spans="1:8" x14ac:dyDescent="0.3">
      <c r="A87" s="4">
        <f t="shared" si="17"/>
        <v>75</v>
      </c>
      <c r="B87">
        <f t="shared" si="11"/>
        <v>2094</v>
      </c>
      <c r="C87">
        <f t="shared" si="10"/>
        <v>85</v>
      </c>
      <c r="D87">
        <f t="shared" si="12"/>
        <v>8</v>
      </c>
      <c r="E87">
        <f t="shared" si="13"/>
        <v>90</v>
      </c>
      <c r="F87">
        <f t="shared" si="14"/>
        <v>4</v>
      </c>
      <c r="G87">
        <f t="shared" si="16"/>
        <v>5</v>
      </c>
      <c r="H87">
        <f t="shared" si="15"/>
        <v>6</v>
      </c>
    </row>
    <row r="88" spans="1:8" x14ac:dyDescent="0.3">
      <c r="A88" s="4">
        <f t="shared" si="17"/>
        <v>76</v>
      </c>
      <c r="B88">
        <f t="shared" si="11"/>
        <v>2095</v>
      </c>
      <c r="C88">
        <f t="shared" si="10"/>
        <v>86</v>
      </c>
      <c r="D88">
        <f t="shared" si="12"/>
        <v>8</v>
      </c>
      <c r="E88">
        <f t="shared" si="13"/>
        <v>90</v>
      </c>
      <c r="F88">
        <f t="shared" si="14"/>
        <v>5</v>
      </c>
      <c r="G88">
        <f t="shared" si="16"/>
        <v>6</v>
      </c>
      <c r="H88">
        <f t="shared" si="15"/>
        <v>5</v>
      </c>
    </row>
    <row r="89" spans="1:8" x14ac:dyDescent="0.3">
      <c r="A89" s="4">
        <f t="shared" si="17"/>
        <v>77</v>
      </c>
      <c r="B89">
        <f t="shared" si="11"/>
        <v>2096</v>
      </c>
      <c r="C89">
        <f t="shared" si="10"/>
        <v>87</v>
      </c>
      <c r="D89">
        <f t="shared" si="12"/>
        <v>8</v>
      </c>
      <c r="E89">
        <f t="shared" si="13"/>
        <v>90</v>
      </c>
      <c r="F89">
        <f t="shared" si="14"/>
        <v>6</v>
      </c>
      <c r="G89">
        <f t="shared" si="16"/>
        <v>7</v>
      </c>
      <c r="H89">
        <f t="shared" si="15"/>
        <v>4</v>
      </c>
    </row>
    <row r="90" spans="1:8" x14ac:dyDescent="0.3">
      <c r="A90" s="4">
        <f t="shared" si="17"/>
        <v>78</v>
      </c>
      <c r="B90">
        <f t="shared" si="11"/>
        <v>2097</v>
      </c>
      <c r="C90">
        <f t="shared" si="10"/>
        <v>88</v>
      </c>
      <c r="D90">
        <f t="shared" si="12"/>
        <v>8</v>
      </c>
      <c r="E90">
        <f t="shared" si="13"/>
        <v>90</v>
      </c>
      <c r="F90">
        <f t="shared" si="14"/>
        <v>7</v>
      </c>
      <c r="G90">
        <f t="shared" si="16"/>
        <v>8</v>
      </c>
      <c r="H90">
        <f t="shared" si="15"/>
        <v>3</v>
      </c>
    </row>
    <row r="91" spans="1:8" x14ac:dyDescent="0.3">
      <c r="A91" s="4">
        <f t="shared" si="17"/>
        <v>79</v>
      </c>
      <c r="B91">
        <f t="shared" si="11"/>
        <v>2098</v>
      </c>
      <c r="C91">
        <f t="shared" si="10"/>
        <v>89</v>
      </c>
      <c r="D91">
        <f t="shared" si="12"/>
        <v>8</v>
      </c>
      <c r="E91">
        <f t="shared" si="13"/>
        <v>90</v>
      </c>
      <c r="F91">
        <f t="shared" si="14"/>
        <v>8</v>
      </c>
      <c r="G91">
        <f t="shared" si="16"/>
        <v>9</v>
      </c>
      <c r="H91">
        <f t="shared" si="15"/>
        <v>2</v>
      </c>
    </row>
    <row r="92" spans="1:8" x14ac:dyDescent="0.3">
      <c r="A92" s="4">
        <f t="shared" si="17"/>
        <v>80</v>
      </c>
      <c r="B92">
        <f t="shared" si="11"/>
        <v>2099</v>
      </c>
      <c r="C92">
        <f t="shared" si="10"/>
        <v>90</v>
      </c>
      <c r="D92">
        <f t="shared" si="12"/>
        <v>8</v>
      </c>
      <c r="E92">
        <f t="shared" si="13"/>
        <v>90</v>
      </c>
      <c r="F92">
        <f t="shared" si="14"/>
        <v>9</v>
      </c>
      <c r="G92">
        <f t="shared" si="16"/>
        <v>10</v>
      </c>
      <c r="H92">
        <f t="shared" si="15"/>
        <v>1</v>
      </c>
    </row>
  </sheetData>
  <mergeCells count="1">
    <mergeCell ref="D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GCM1</vt:lpstr>
      <vt:lpstr>GCM2</vt:lpstr>
      <vt:lpstr>GCM3</vt:lpstr>
      <vt:lpstr>GCM4</vt:lpstr>
      <vt:lpstr>GCM5</vt:lpstr>
      <vt:lpstr>run.servers</vt:lpstr>
      <vt:lpstr>eixam</vt:lpstr>
      <vt:lpstr>times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Núria Aquilué Junyent</dc:creator>
  <cp:keywords/>
  <dc:description/>
  <cp:lastModifiedBy>Núria Aquilué</cp:lastModifiedBy>
  <cp:revision/>
  <dcterms:created xsi:type="dcterms:W3CDTF">2021-01-12T13:22:00Z</dcterms:created>
  <dcterms:modified xsi:type="dcterms:W3CDTF">2021-11-21T21:25:21Z</dcterms:modified>
  <cp:category/>
  <cp:contentStatus/>
</cp:coreProperties>
</file>