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pky\Desktop\Scheme Vision\"/>
    </mc:Choice>
  </mc:AlternateContent>
  <bookViews>
    <workbookView xWindow="0" yWindow="0" windowWidth="28800" windowHeight="12435"/>
  </bookViews>
  <sheets>
    <sheet name="Схема" sheetId="1" r:id="rId1"/>
    <sheet name="Марки проводов" sheetId="2" r:id="rId2"/>
  </sheets>
  <calcPr calcId="152511" iterate="1"/>
  <extLst>
    <ext uri="GoogleSheetsCustomDataVersion1">
      <go:sheetsCustomData xmlns:go="http://customooxmlschemas.google.com/" r:id="rId5" roundtripDataSignature="AMtx7miNXsZgbQdEdGLKiIgzKIIpPHxkBA=="/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2" i="1"/>
  <c r="E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</calcChain>
</file>

<file path=xl/sharedStrings.xml><?xml version="1.0" encoding="utf-8"?>
<sst xmlns="http://schemas.openxmlformats.org/spreadsheetml/2006/main" count="47" uniqueCount="31">
  <si>
    <t>участок</t>
  </si>
  <si>
    <t>длина, км</t>
  </si>
  <si>
    <t>Марка провода</t>
  </si>
  <si>
    <t>P, кВт</t>
  </si>
  <si>
    <t>Q, квар</t>
  </si>
  <si>
    <t>U, кВ</t>
  </si>
  <si>
    <t>АС-150/24</t>
  </si>
  <si>
    <t>АС-70/11</t>
  </si>
  <si>
    <t>АС-120/19</t>
  </si>
  <si>
    <t>r0, Ом/км</t>
  </si>
  <si>
    <t>x0, Ом/км</t>
  </si>
  <si>
    <t>АС-95/16</t>
  </si>
  <si>
    <t>АС-50/8</t>
  </si>
  <si>
    <t>АС-35/6,2</t>
  </si>
  <si>
    <t>АС-25/4,2</t>
  </si>
  <si>
    <t>АС-16/2,7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</si>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</sst>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6.875" customWidth="1"/>
    <col min="2" max="2" width="9.125" customWidth="1"/>
    <col min="3" max="3" width="13.25" customWidth="1"/>
    <col min="4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16</v>
      </c>
      <c r="B2" s="1">
        <v>-1</v>
      </c>
      <c r="C2" s="7" t="s">
        <v>12</v>
      </c>
      <c r="D2" s="4">
        <f ca="1">ROUND((RANDBETWEEN(10,150)),2)</f>
        <v>103</v>
      </c>
      <c r="E2" s="4">
        <f ca="1">ROUND((D2*0.15),2)</f>
        <v>15.45</v>
      </c>
      <c r="F2" s="2">
        <v>10.5</v>
      </c>
    </row>
    <row r="3" spans="1:6" x14ac:dyDescent="0.25">
      <c r="A3" s="3" t="s">
        <v>17</v>
      </c>
      <c r="B3" s="1">
        <f t="shared" ref="B3:B16" ca="1" si="0">RANDBETWEEN(1, 50.5)</f>
        <v>23</v>
      </c>
      <c r="C3" s="7" t="s">
        <v>11</v>
      </c>
      <c r="D3" s="4">
        <f t="shared" ref="D3:D16" ca="1" si="1">ROUND((RANDBETWEEN(10,150)),2)</f>
        <v>11</v>
      </c>
      <c r="E3" s="4">
        <f t="shared" ref="E3:E16" ca="1" si="2">ROUND((D3*0.15),2)</f>
        <v>1.65</v>
      </c>
      <c r="F3" s="2">
        <v>10.5</v>
      </c>
    </row>
    <row r="4" spans="1:6" x14ac:dyDescent="0.25">
      <c r="A4" s="3" t="s">
        <v>18</v>
      </c>
      <c r="B4" s="1">
        <f t="shared" ca="1" si="0"/>
        <v>40</v>
      </c>
      <c r="C4" s="7" t="s">
        <v>12</v>
      </c>
      <c r="D4" s="4">
        <f t="shared" ca="1" si="1"/>
        <v>24</v>
      </c>
      <c r="E4" s="4">
        <f t="shared" ca="1" si="2"/>
        <v>3.6</v>
      </c>
      <c r="F4" s="2">
        <v>10.5</v>
      </c>
    </row>
    <row r="5" spans="1:6" ht="15" customHeight="1" x14ac:dyDescent="0.25">
      <c r="A5" s="3" t="s">
        <v>19</v>
      </c>
      <c r="B5" s="1">
        <f t="shared" ca="1" si="0"/>
        <v>50</v>
      </c>
      <c r="C5" s="7" t="s">
        <v>11</v>
      </c>
      <c r="D5" s="4">
        <f t="shared" ca="1" si="1"/>
        <v>51</v>
      </c>
      <c r="E5" s="4">
        <f t="shared" ca="1" si="2"/>
        <v>7.65</v>
      </c>
      <c r="F5" s="2">
        <v>10.5</v>
      </c>
    </row>
    <row r="6" spans="1:6" ht="15" customHeight="1" x14ac:dyDescent="0.25">
      <c r="A6" s="3" t="s">
        <v>20</v>
      </c>
      <c r="B6" s="1">
        <f t="shared" ca="1" si="0"/>
        <v>21</v>
      </c>
      <c r="C6" s="7" t="s">
        <v>13</v>
      </c>
      <c r="D6" s="4">
        <f t="shared" ca="1" si="1"/>
        <v>125</v>
      </c>
      <c r="E6" s="4">
        <f t="shared" ca="1" si="2"/>
        <v>18.75</v>
      </c>
      <c r="F6" s="2">
        <v>10.5</v>
      </c>
    </row>
    <row r="7" spans="1:6" ht="15" customHeight="1" x14ac:dyDescent="0.25">
      <c r="A7" s="3" t="s">
        <v>21</v>
      </c>
      <c r="B7" s="1">
        <f t="shared" ca="1" si="0"/>
        <v>40</v>
      </c>
      <c r="C7" s="7" t="s">
        <v>11</v>
      </c>
      <c r="D7" s="4">
        <f t="shared" ca="1" si="1"/>
        <v>23</v>
      </c>
      <c r="E7" s="4">
        <f t="shared" ca="1" si="2"/>
        <v>3.45</v>
      </c>
      <c r="F7" s="2">
        <v>10.5</v>
      </c>
    </row>
    <row r="8" spans="1:6" ht="15" customHeight="1" x14ac:dyDescent="0.25">
      <c r="A8" s="3" t="s">
        <v>22</v>
      </c>
      <c r="B8" s="1">
        <f t="shared" ca="1" si="0"/>
        <v>5</v>
      </c>
      <c r="C8" s="7" t="s">
        <v>6</v>
      </c>
      <c r="D8" s="4">
        <f t="shared" ca="1" si="1"/>
        <v>86</v>
      </c>
      <c r="E8" s="4">
        <f t="shared" ca="1" si="2"/>
        <v>12.9</v>
      </c>
      <c r="F8" s="2">
        <v>10.5</v>
      </c>
    </row>
    <row r="9" spans="1:6" ht="15" customHeight="1" x14ac:dyDescent="0.25">
      <c r="A9" s="3" t="s">
        <v>23</v>
      </c>
      <c r="B9" s="1">
        <f t="shared" ca="1" si="0"/>
        <v>14</v>
      </c>
      <c r="C9" s="7" t="s">
        <v>13</v>
      </c>
      <c r="D9" s="4">
        <f t="shared" ca="1" si="1"/>
        <v>127</v>
      </c>
      <c r="E9" s="4">
        <f t="shared" ca="1" si="2"/>
        <v>19.05</v>
      </c>
      <c r="F9" s="2">
        <v>10.5</v>
      </c>
    </row>
    <row r="10" spans="1:6" ht="15" customHeight="1" x14ac:dyDescent="0.25">
      <c r="A10" s="3" t="s">
        <v>24</v>
      </c>
      <c r="B10" s="1">
        <f t="shared" ca="1" si="0"/>
        <v>40</v>
      </c>
      <c r="C10" s="8" t="s">
        <v>6</v>
      </c>
      <c r="D10" s="4">
        <f t="shared" ca="1" si="1"/>
        <v>135</v>
      </c>
      <c r="E10" s="4">
        <f t="shared" ca="1" si="2"/>
        <v>20.25</v>
      </c>
      <c r="F10" s="2">
        <v>10.5</v>
      </c>
    </row>
    <row r="11" spans="1:6" ht="15" customHeight="1" x14ac:dyDescent="0.25">
      <c r="A11" s="3" t="s">
        <v>25</v>
      </c>
      <c r="B11" s="1">
        <f t="shared" ca="1" si="0"/>
        <v>8</v>
      </c>
      <c r="C11" s="8" t="s">
        <v>7</v>
      </c>
      <c r="D11" s="4">
        <f t="shared" ca="1" si="1"/>
        <v>18</v>
      </c>
      <c r="E11" s="4">
        <f t="shared" ca="1" si="2"/>
        <v>2.7</v>
      </c>
      <c r="F11" s="2">
        <v>10.5</v>
      </c>
    </row>
    <row r="12" spans="1:6" ht="15" customHeight="1" x14ac:dyDescent="0.25">
      <c r="A12" s="3" t="s">
        <v>26</v>
      </c>
      <c r="B12" s="1">
        <f t="shared" ca="1" si="0"/>
        <v>16</v>
      </c>
      <c r="C12" s="7" t="s">
        <v>8</v>
      </c>
      <c r="D12" s="4">
        <f t="shared" ca="1" si="1"/>
        <v>28</v>
      </c>
      <c r="E12" s="4">
        <f t="shared" ca="1" si="2"/>
        <v>4.2</v>
      </c>
      <c r="F12" s="2">
        <v>10.5</v>
      </c>
    </row>
    <row r="13" spans="1:6" ht="15" customHeight="1" x14ac:dyDescent="0.25">
      <c r="A13" s="3" t="s">
        <v>27</v>
      </c>
      <c r="B13" s="1">
        <f t="shared" ca="1" si="0"/>
        <v>37</v>
      </c>
      <c r="C13" s="7" t="s">
        <v>13</v>
      </c>
      <c r="D13" s="4">
        <f t="shared" ca="1" si="1"/>
        <v>144</v>
      </c>
      <c r="E13" s="4">
        <f t="shared" ca="1" si="2"/>
        <v>21.6</v>
      </c>
      <c r="F13" s="2">
        <v>10.5</v>
      </c>
    </row>
    <row r="14" spans="1:6" ht="15" customHeight="1" x14ac:dyDescent="0.25">
      <c r="A14" s="3" t="s">
        <v>28</v>
      </c>
      <c r="B14" s="1">
        <f t="shared" ca="1" si="0"/>
        <v>14</v>
      </c>
      <c r="C14" s="7" t="s">
        <v>8</v>
      </c>
      <c r="D14" s="4">
        <f t="shared" ca="1" si="1"/>
        <v>45</v>
      </c>
      <c r="E14" s="4">
        <f t="shared" ca="1" si="2"/>
        <v>6.75</v>
      </c>
      <c r="F14" s="2">
        <v>10.5</v>
      </c>
    </row>
    <row r="15" spans="1:6" ht="15" customHeight="1" x14ac:dyDescent="0.25">
      <c r="A15" s="3" t="s">
        <v>29</v>
      </c>
      <c r="B15" s="1">
        <f t="shared" ca="1" si="0"/>
        <v>12</v>
      </c>
      <c r="C15" s="7" t="s">
        <v>11</v>
      </c>
      <c r="D15" s="4">
        <f t="shared" ca="1" si="1"/>
        <v>22</v>
      </c>
      <c r="E15" s="4">
        <f t="shared" ca="1" si="2"/>
        <v>3.3</v>
      </c>
      <c r="F15" s="2">
        <v>10.5</v>
      </c>
    </row>
    <row r="16" spans="1:6" ht="15" customHeight="1" x14ac:dyDescent="0.25">
      <c r="A16" s="3" t="s">
        <v>30</v>
      </c>
      <c r="B16" s="1">
        <f t="shared" ca="1" si="0"/>
        <v>41</v>
      </c>
      <c r="C16" s="7" t="s">
        <v>13</v>
      </c>
      <c r="D16" s="4">
        <f t="shared" ca="1" si="1"/>
        <v>67</v>
      </c>
      <c r="E16" s="4">
        <f t="shared" ca="1" si="2"/>
        <v>10.050000000000001</v>
      </c>
      <c r="F16" s="2">
        <v>10.5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4" sqref="F4"/>
    </sheetView>
  </sheetViews>
  <sheetFormatPr defaultRowHeight="14.25" x14ac:dyDescent="0.2"/>
  <cols>
    <col min="1" max="1" width="13.25" bestFit="1" customWidth="1"/>
    <col min="2" max="2" width="8.625" bestFit="1" customWidth="1"/>
    <col min="3" max="3" width="8.875" customWidth="1"/>
  </cols>
  <sheetData>
    <row r="1" spans="1:3" ht="15" x14ac:dyDescent="0.2">
      <c r="A1" s="5" t="s">
        <v>2</v>
      </c>
      <c r="B1" s="6" t="s">
        <v>9</v>
      </c>
      <c r="C1" s="6" t="s">
        <v>10</v>
      </c>
    </row>
    <row r="2" spans="1:3" ht="15" x14ac:dyDescent="0.2">
      <c r="A2" s="5" t="s">
        <v>6</v>
      </c>
      <c r="B2" s="6">
        <v>0.19900000000000001</v>
      </c>
      <c r="C2" s="6">
        <v>0.313</v>
      </c>
    </row>
    <row r="3" spans="1:3" ht="15" x14ac:dyDescent="0.2">
      <c r="A3" s="5" t="s">
        <v>8</v>
      </c>
      <c r="B3" s="6">
        <v>0.249</v>
      </c>
      <c r="C3" s="6">
        <v>0.32100000000000001</v>
      </c>
    </row>
    <row r="4" spans="1:3" ht="15" x14ac:dyDescent="0.2">
      <c r="A4" s="5" t="s">
        <v>11</v>
      </c>
      <c r="B4" s="6">
        <v>0.30599999999999999</v>
      </c>
      <c r="C4" s="6">
        <v>0.32800000000000001</v>
      </c>
    </row>
    <row r="5" spans="1:3" ht="15" x14ac:dyDescent="0.2">
      <c r="A5" s="5" t="s">
        <v>7</v>
      </c>
      <c r="B5" s="6">
        <v>0.42899999999999999</v>
      </c>
      <c r="C5" s="6">
        <v>0.33900000000000002</v>
      </c>
    </row>
    <row r="6" spans="1:3" ht="15" x14ac:dyDescent="0.2">
      <c r="A6" s="5" t="s">
        <v>12</v>
      </c>
      <c r="B6" s="6">
        <v>0.60299999999999998</v>
      </c>
      <c r="C6" s="6">
        <v>0.35</v>
      </c>
    </row>
    <row r="7" spans="1:3" ht="15" x14ac:dyDescent="0.2">
      <c r="A7" s="5" t="s">
        <v>13</v>
      </c>
      <c r="B7" s="6">
        <v>0.79</v>
      </c>
      <c r="C7" s="6">
        <v>0.35799999999999998</v>
      </c>
    </row>
    <row r="8" spans="1:3" ht="15" x14ac:dyDescent="0.2">
      <c r="A8" s="5" t="s">
        <v>14</v>
      </c>
      <c r="B8" s="6">
        <v>1.1759999999999999</v>
      </c>
      <c r="C8" s="6">
        <v>0.37</v>
      </c>
    </row>
    <row r="9" spans="1:3" ht="15" x14ac:dyDescent="0.2">
      <c r="A9" s="5" t="s">
        <v>15</v>
      </c>
      <c r="B9" s="6">
        <v>1.8009999999999999</v>
      </c>
      <c r="C9" s="6">
        <v>0.38300000000000001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Схема</vt:lpstr>
      <vt:lpstr>Марки проводов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2020-10-23T14:43:28Z</dcterms:created>
  <dcterms:modified xsi:type="dcterms:W3CDTF">2020-10-25T08:32:23Z</dcterms:modified>
</cp:coreProperties>
</file>