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Kuliah\Jurnal Teses\data\data lengkap\"/>
    </mc:Choice>
  </mc:AlternateContent>
  <bookViews>
    <workbookView xWindow="0" yWindow="0" windowWidth="23040" windowHeight="9192" firstSheet="1" activeTab="5"/>
  </bookViews>
  <sheets>
    <sheet name="coretan_trans_ind" sheetId="4" r:id="rId1"/>
    <sheet name="coretan_trans_time" sheetId="5" r:id="rId2"/>
    <sheet name="coretan_trans_two" sheetId="7" r:id="rId3"/>
    <sheet name="data_trans_ind" sheetId="3" r:id="rId4"/>
    <sheet name="data_trans_time" sheetId="6" r:id="rId5"/>
    <sheet name="data_trans_two" sheetId="8" r:id="rId6"/>
    <sheet name="data_awal" sheetId="1" r:id="rId7"/>
    <sheet name="Sheet2" sheetId="2" r:id="rId8"/>
  </sheets>
  <definedNames>
    <definedName name="_xlnm._FilterDatabase" localSheetId="1" hidden="1">coretan_trans_time!$A$42:$H$212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7" l="1"/>
  <c r="X4" i="7"/>
  <c r="Y4" i="7"/>
  <c r="Z4" i="7"/>
  <c r="AA4" i="7"/>
  <c r="AB4" i="7"/>
  <c r="W5" i="7"/>
  <c r="X5" i="7"/>
  <c r="Y5" i="7"/>
  <c r="Z5" i="7"/>
  <c r="AA5" i="7"/>
  <c r="AB5" i="7"/>
  <c r="W6" i="7"/>
  <c r="X6" i="7"/>
  <c r="Y6" i="7"/>
  <c r="Z6" i="7"/>
  <c r="AA6" i="7"/>
  <c r="AB6" i="7"/>
  <c r="W7" i="7"/>
  <c r="X7" i="7"/>
  <c r="Y7" i="7"/>
  <c r="Z7" i="7"/>
  <c r="AA7" i="7"/>
  <c r="AB7" i="7"/>
  <c r="W8" i="7"/>
  <c r="X8" i="7"/>
  <c r="Y8" i="7"/>
  <c r="Z8" i="7"/>
  <c r="AA8" i="7"/>
  <c r="AB8" i="7"/>
  <c r="W9" i="7"/>
  <c r="X9" i="7"/>
  <c r="Y9" i="7"/>
  <c r="Z9" i="7"/>
  <c r="AA9" i="7"/>
  <c r="AB9" i="7"/>
  <c r="W10" i="7"/>
  <c r="X10" i="7"/>
  <c r="Y10" i="7"/>
  <c r="Z10" i="7"/>
  <c r="AA10" i="7"/>
  <c r="AB10" i="7"/>
  <c r="W11" i="7"/>
  <c r="X11" i="7"/>
  <c r="Y11" i="7"/>
  <c r="Z11" i="7"/>
  <c r="AA11" i="7"/>
  <c r="AB11" i="7"/>
  <c r="W12" i="7"/>
  <c r="X12" i="7"/>
  <c r="Y12" i="7"/>
  <c r="Z12" i="7"/>
  <c r="AA12" i="7"/>
  <c r="AB12" i="7"/>
  <c r="W13" i="7"/>
  <c r="X13" i="7"/>
  <c r="Y13" i="7"/>
  <c r="Z13" i="7"/>
  <c r="AA13" i="7"/>
  <c r="AB13" i="7"/>
  <c r="W14" i="7"/>
  <c r="X14" i="7"/>
  <c r="Y14" i="7"/>
  <c r="Z14" i="7"/>
  <c r="AA14" i="7"/>
  <c r="AB14" i="7"/>
  <c r="W15" i="7"/>
  <c r="X15" i="7"/>
  <c r="Y15" i="7"/>
  <c r="Z15" i="7"/>
  <c r="AA15" i="7"/>
  <c r="AB15" i="7"/>
  <c r="W16" i="7"/>
  <c r="X16" i="7"/>
  <c r="Y16" i="7"/>
  <c r="Z16" i="7"/>
  <c r="AA16" i="7"/>
  <c r="AB16" i="7"/>
  <c r="W17" i="7"/>
  <c r="X17" i="7"/>
  <c r="Y17" i="7"/>
  <c r="Z17" i="7"/>
  <c r="AA17" i="7"/>
  <c r="AB17" i="7"/>
  <c r="W18" i="7"/>
  <c r="X18" i="7"/>
  <c r="Y18" i="7"/>
  <c r="Z18" i="7"/>
  <c r="AA18" i="7"/>
  <c r="AB18" i="7"/>
  <c r="W19" i="7"/>
  <c r="X19" i="7"/>
  <c r="Y19" i="7"/>
  <c r="Z19" i="7"/>
  <c r="AA19" i="7"/>
  <c r="AB19" i="7"/>
  <c r="W20" i="7"/>
  <c r="X20" i="7"/>
  <c r="Y20" i="7"/>
  <c r="Z20" i="7"/>
  <c r="AA20" i="7"/>
  <c r="AB20" i="7"/>
  <c r="W21" i="7"/>
  <c r="X21" i="7"/>
  <c r="Y21" i="7"/>
  <c r="Z21" i="7"/>
  <c r="AA21" i="7"/>
  <c r="AB21" i="7"/>
  <c r="W22" i="7"/>
  <c r="X22" i="7"/>
  <c r="Y22" i="7"/>
  <c r="Z22" i="7"/>
  <c r="AA22" i="7"/>
  <c r="AB22" i="7"/>
  <c r="W23" i="7"/>
  <c r="X23" i="7"/>
  <c r="Y23" i="7"/>
  <c r="Z23" i="7"/>
  <c r="AA23" i="7"/>
  <c r="AB23" i="7"/>
  <c r="W24" i="7"/>
  <c r="X24" i="7"/>
  <c r="Y24" i="7"/>
  <c r="Z24" i="7"/>
  <c r="AA24" i="7"/>
  <c r="AB24" i="7"/>
  <c r="W25" i="7"/>
  <c r="X25" i="7"/>
  <c r="Y25" i="7"/>
  <c r="Z25" i="7"/>
  <c r="AA25" i="7"/>
  <c r="AB25" i="7"/>
  <c r="W26" i="7"/>
  <c r="X26" i="7"/>
  <c r="Y26" i="7"/>
  <c r="Z26" i="7"/>
  <c r="AA26" i="7"/>
  <c r="AB26" i="7"/>
  <c r="W27" i="7"/>
  <c r="X27" i="7"/>
  <c r="Y27" i="7"/>
  <c r="Z27" i="7"/>
  <c r="AA27" i="7"/>
  <c r="AB27" i="7"/>
  <c r="W28" i="7"/>
  <c r="X28" i="7"/>
  <c r="Y28" i="7"/>
  <c r="Z28" i="7"/>
  <c r="AA28" i="7"/>
  <c r="AB28" i="7"/>
  <c r="W29" i="7"/>
  <c r="X29" i="7"/>
  <c r="Y29" i="7"/>
  <c r="Z29" i="7"/>
  <c r="AA29" i="7"/>
  <c r="AB29" i="7"/>
  <c r="W30" i="7"/>
  <c r="X30" i="7"/>
  <c r="Y30" i="7"/>
  <c r="Z30" i="7"/>
  <c r="AA30" i="7"/>
  <c r="AB30" i="7"/>
  <c r="W31" i="7"/>
  <c r="X31" i="7"/>
  <c r="Y31" i="7"/>
  <c r="Z31" i="7"/>
  <c r="AA31" i="7"/>
  <c r="AB31" i="7"/>
  <c r="W32" i="7"/>
  <c r="X32" i="7"/>
  <c r="Y32" i="7"/>
  <c r="Z32" i="7"/>
  <c r="AA32" i="7"/>
  <c r="AB32" i="7"/>
  <c r="W33" i="7"/>
  <c r="X33" i="7"/>
  <c r="Y33" i="7"/>
  <c r="Z33" i="7"/>
  <c r="AA33" i="7"/>
  <c r="AB33" i="7"/>
  <c r="W34" i="7"/>
  <c r="X34" i="7"/>
  <c r="Y34" i="7"/>
  <c r="Z34" i="7"/>
  <c r="AA34" i="7"/>
  <c r="AB34" i="7"/>
  <c r="W35" i="7"/>
  <c r="X35" i="7"/>
  <c r="Y35" i="7"/>
  <c r="Z35" i="7"/>
  <c r="AA35" i="7"/>
  <c r="AB35" i="7"/>
  <c r="W36" i="7"/>
  <c r="X36" i="7"/>
  <c r="Y36" i="7"/>
  <c r="Z36" i="7"/>
  <c r="AA36" i="7"/>
  <c r="AB36" i="7"/>
  <c r="W37" i="7"/>
  <c r="X37" i="7"/>
  <c r="Y37" i="7"/>
  <c r="Z37" i="7"/>
  <c r="AA37" i="7"/>
  <c r="AB37" i="7"/>
  <c r="W38" i="7"/>
  <c r="X38" i="7"/>
  <c r="Y38" i="7"/>
  <c r="Z38" i="7"/>
  <c r="AA38" i="7"/>
  <c r="AB38" i="7"/>
  <c r="W39" i="7"/>
  <c r="X39" i="7"/>
  <c r="Y39" i="7"/>
  <c r="Z39" i="7"/>
  <c r="AA39" i="7"/>
  <c r="AB39" i="7"/>
  <c r="W40" i="7"/>
  <c r="X40" i="7"/>
  <c r="Y40" i="7"/>
  <c r="Z40" i="7"/>
  <c r="AA40" i="7"/>
  <c r="AB40" i="7"/>
  <c r="W41" i="7"/>
  <c r="X41" i="7"/>
  <c r="Y41" i="7"/>
  <c r="Z41" i="7"/>
  <c r="AA41" i="7"/>
  <c r="AB41" i="7"/>
  <c r="W42" i="7"/>
  <c r="X42" i="7"/>
  <c r="Y42" i="7"/>
  <c r="Z42" i="7"/>
  <c r="AA42" i="7"/>
  <c r="AB42" i="7"/>
  <c r="W43" i="7"/>
  <c r="X43" i="7"/>
  <c r="Y43" i="7"/>
  <c r="Z43" i="7"/>
  <c r="AA43" i="7"/>
  <c r="AB43" i="7"/>
  <c r="W44" i="7"/>
  <c r="X44" i="7"/>
  <c r="Y44" i="7"/>
  <c r="Z44" i="7"/>
  <c r="AA44" i="7"/>
  <c r="AB44" i="7"/>
  <c r="W45" i="7"/>
  <c r="X45" i="7"/>
  <c r="Y45" i="7"/>
  <c r="Z45" i="7"/>
  <c r="AA45" i="7"/>
  <c r="AB45" i="7"/>
  <c r="W46" i="7"/>
  <c r="X46" i="7"/>
  <c r="Y46" i="7"/>
  <c r="Z46" i="7"/>
  <c r="AA46" i="7"/>
  <c r="AB46" i="7"/>
  <c r="W47" i="7"/>
  <c r="X47" i="7"/>
  <c r="Y47" i="7"/>
  <c r="Z47" i="7"/>
  <c r="AA47" i="7"/>
  <c r="AB47" i="7"/>
  <c r="W48" i="7"/>
  <c r="X48" i="7"/>
  <c r="Y48" i="7"/>
  <c r="Z48" i="7"/>
  <c r="AA48" i="7"/>
  <c r="AB48" i="7"/>
  <c r="W49" i="7"/>
  <c r="X49" i="7"/>
  <c r="Y49" i="7"/>
  <c r="Z49" i="7"/>
  <c r="AA49" i="7"/>
  <c r="AB49" i="7"/>
  <c r="W50" i="7"/>
  <c r="X50" i="7"/>
  <c r="Y50" i="7"/>
  <c r="Z50" i="7"/>
  <c r="AA50" i="7"/>
  <c r="AB50" i="7"/>
  <c r="W51" i="7"/>
  <c r="X51" i="7"/>
  <c r="Y51" i="7"/>
  <c r="Z51" i="7"/>
  <c r="AA51" i="7"/>
  <c r="AB51" i="7"/>
  <c r="W52" i="7"/>
  <c r="X52" i="7"/>
  <c r="Y52" i="7"/>
  <c r="Z52" i="7"/>
  <c r="AA52" i="7"/>
  <c r="AB52" i="7"/>
  <c r="W53" i="7"/>
  <c r="X53" i="7"/>
  <c r="Y53" i="7"/>
  <c r="Z53" i="7"/>
  <c r="AA53" i="7"/>
  <c r="AB53" i="7"/>
  <c r="W54" i="7"/>
  <c r="X54" i="7"/>
  <c r="Y54" i="7"/>
  <c r="Z54" i="7"/>
  <c r="AA54" i="7"/>
  <c r="AB54" i="7"/>
  <c r="W55" i="7"/>
  <c r="X55" i="7"/>
  <c r="Y55" i="7"/>
  <c r="Z55" i="7"/>
  <c r="AA55" i="7"/>
  <c r="AB55" i="7"/>
  <c r="W56" i="7"/>
  <c r="X56" i="7"/>
  <c r="Y56" i="7"/>
  <c r="Z56" i="7"/>
  <c r="AA56" i="7"/>
  <c r="AB56" i="7"/>
  <c r="W57" i="7"/>
  <c r="X57" i="7"/>
  <c r="Y57" i="7"/>
  <c r="Z57" i="7"/>
  <c r="AA57" i="7"/>
  <c r="AB57" i="7"/>
  <c r="W58" i="7"/>
  <c r="X58" i="7"/>
  <c r="Y58" i="7"/>
  <c r="Z58" i="7"/>
  <c r="AA58" i="7"/>
  <c r="AB58" i="7"/>
  <c r="W59" i="7"/>
  <c r="X59" i="7"/>
  <c r="Y59" i="7"/>
  <c r="Z59" i="7"/>
  <c r="AA59" i="7"/>
  <c r="AB59" i="7"/>
  <c r="W60" i="7"/>
  <c r="X60" i="7"/>
  <c r="Y60" i="7"/>
  <c r="Z60" i="7"/>
  <c r="AA60" i="7"/>
  <c r="AB60" i="7"/>
  <c r="W61" i="7"/>
  <c r="X61" i="7"/>
  <c r="Y61" i="7"/>
  <c r="Z61" i="7"/>
  <c r="AA61" i="7"/>
  <c r="AB61" i="7"/>
  <c r="W62" i="7"/>
  <c r="X62" i="7"/>
  <c r="Y62" i="7"/>
  <c r="Z62" i="7"/>
  <c r="AA62" i="7"/>
  <c r="AB62" i="7"/>
  <c r="W63" i="7"/>
  <c r="X63" i="7"/>
  <c r="Y63" i="7"/>
  <c r="Z63" i="7"/>
  <c r="AA63" i="7"/>
  <c r="AB63" i="7"/>
  <c r="W64" i="7"/>
  <c r="X64" i="7"/>
  <c r="Y64" i="7"/>
  <c r="Z64" i="7"/>
  <c r="AA64" i="7"/>
  <c r="AB64" i="7"/>
  <c r="W65" i="7"/>
  <c r="X65" i="7"/>
  <c r="Y65" i="7"/>
  <c r="Z65" i="7"/>
  <c r="AA65" i="7"/>
  <c r="AB65" i="7"/>
  <c r="W66" i="7"/>
  <c r="X66" i="7"/>
  <c r="Y66" i="7"/>
  <c r="Z66" i="7"/>
  <c r="AA66" i="7"/>
  <c r="AB66" i="7"/>
  <c r="W67" i="7"/>
  <c r="X67" i="7"/>
  <c r="Y67" i="7"/>
  <c r="Z67" i="7"/>
  <c r="AA67" i="7"/>
  <c r="AB67" i="7"/>
  <c r="W68" i="7"/>
  <c r="X68" i="7"/>
  <c r="Y68" i="7"/>
  <c r="Z68" i="7"/>
  <c r="AA68" i="7"/>
  <c r="AB68" i="7"/>
  <c r="W69" i="7"/>
  <c r="X69" i="7"/>
  <c r="Y69" i="7"/>
  <c r="Z69" i="7"/>
  <c r="AA69" i="7"/>
  <c r="AB69" i="7"/>
  <c r="W70" i="7"/>
  <c r="X70" i="7"/>
  <c r="Y70" i="7"/>
  <c r="Z70" i="7"/>
  <c r="AA70" i="7"/>
  <c r="AB70" i="7"/>
  <c r="W71" i="7"/>
  <c r="X71" i="7"/>
  <c r="Y71" i="7"/>
  <c r="Z71" i="7"/>
  <c r="AA71" i="7"/>
  <c r="AB71" i="7"/>
  <c r="W72" i="7"/>
  <c r="X72" i="7"/>
  <c r="Y72" i="7"/>
  <c r="Z72" i="7"/>
  <c r="AA72" i="7"/>
  <c r="AB72" i="7"/>
  <c r="W73" i="7"/>
  <c r="X73" i="7"/>
  <c r="Y73" i="7"/>
  <c r="Z73" i="7"/>
  <c r="AA73" i="7"/>
  <c r="AB73" i="7"/>
  <c r="W74" i="7"/>
  <c r="X74" i="7"/>
  <c r="Y74" i="7"/>
  <c r="Z74" i="7"/>
  <c r="AA74" i="7"/>
  <c r="AB74" i="7"/>
  <c r="W75" i="7"/>
  <c r="X75" i="7"/>
  <c r="Y75" i="7"/>
  <c r="Z75" i="7"/>
  <c r="AA75" i="7"/>
  <c r="AB75" i="7"/>
  <c r="W76" i="7"/>
  <c r="X76" i="7"/>
  <c r="Y76" i="7"/>
  <c r="Z76" i="7"/>
  <c r="AA76" i="7"/>
  <c r="AB76" i="7"/>
  <c r="W77" i="7"/>
  <c r="X77" i="7"/>
  <c r="Y77" i="7"/>
  <c r="Z77" i="7"/>
  <c r="AA77" i="7"/>
  <c r="AB77" i="7"/>
  <c r="W78" i="7"/>
  <c r="X78" i="7"/>
  <c r="Y78" i="7"/>
  <c r="Z78" i="7"/>
  <c r="AA78" i="7"/>
  <c r="AB78" i="7"/>
  <c r="W79" i="7"/>
  <c r="X79" i="7"/>
  <c r="Y79" i="7"/>
  <c r="Z79" i="7"/>
  <c r="AA79" i="7"/>
  <c r="AB79" i="7"/>
  <c r="W80" i="7"/>
  <c r="X80" i="7"/>
  <c r="Y80" i="7"/>
  <c r="Z80" i="7"/>
  <c r="AA80" i="7"/>
  <c r="AB80" i="7"/>
  <c r="W81" i="7"/>
  <c r="X81" i="7"/>
  <c r="Y81" i="7"/>
  <c r="Z81" i="7"/>
  <c r="AA81" i="7"/>
  <c r="AB81" i="7"/>
  <c r="W82" i="7"/>
  <c r="X82" i="7"/>
  <c r="Y82" i="7"/>
  <c r="Z82" i="7"/>
  <c r="AA82" i="7"/>
  <c r="AB82" i="7"/>
  <c r="W83" i="7"/>
  <c r="X83" i="7"/>
  <c r="Y83" i="7"/>
  <c r="Z83" i="7"/>
  <c r="AA83" i="7"/>
  <c r="AB83" i="7"/>
  <c r="W84" i="7"/>
  <c r="X84" i="7"/>
  <c r="Y84" i="7"/>
  <c r="Z84" i="7"/>
  <c r="AA84" i="7"/>
  <c r="AB84" i="7"/>
  <c r="W85" i="7"/>
  <c r="X85" i="7"/>
  <c r="Y85" i="7"/>
  <c r="Z85" i="7"/>
  <c r="AA85" i="7"/>
  <c r="AB85" i="7"/>
  <c r="W86" i="7"/>
  <c r="X86" i="7"/>
  <c r="Y86" i="7"/>
  <c r="Z86" i="7"/>
  <c r="AA86" i="7"/>
  <c r="AB86" i="7"/>
  <c r="W87" i="7"/>
  <c r="X87" i="7"/>
  <c r="Y87" i="7"/>
  <c r="Z87" i="7"/>
  <c r="AA87" i="7"/>
  <c r="AB87" i="7"/>
  <c r="W88" i="7"/>
  <c r="X88" i="7"/>
  <c r="Y88" i="7"/>
  <c r="Z88" i="7"/>
  <c r="AA88" i="7"/>
  <c r="AB88" i="7"/>
  <c r="W89" i="7"/>
  <c r="X89" i="7"/>
  <c r="Y89" i="7"/>
  <c r="Z89" i="7"/>
  <c r="AA89" i="7"/>
  <c r="AB89" i="7"/>
  <c r="W90" i="7"/>
  <c r="X90" i="7"/>
  <c r="Y90" i="7"/>
  <c r="Z90" i="7"/>
  <c r="AA90" i="7"/>
  <c r="AB90" i="7"/>
  <c r="W91" i="7"/>
  <c r="X91" i="7"/>
  <c r="Y91" i="7"/>
  <c r="Z91" i="7"/>
  <c r="AA91" i="7"/>
  <c r="AB91" i="7"/>
  <c r="W92" i="7"/>
  <c r="X92" i="7"/>
  <c r="Y92" i="7"/>
  <c r="Z92" i="7"/>
  <c r="AA92" i="7"/>
  <c r="AB92" i="7"/>
  <c r="W93" i="7"/>
  <c r="X93" i="7"/>
  <c r="Y93" i="7"/>
  <c r="Z93" i="7"/>
  <c r="AA93" i="7"/>
  <c r="AB93" i="7"/>
  <c r="W94" i="7"/>
  <c r="X94" i="7"/>
  <c r="Y94" i="7"/>
  <c r="Z94" i="7"/>
  <c r="AA94" i="7"/>
  <c r="AB94" i="7"/>
  <c r="W95" i="7"/>
  <c r="X95" i="7"/>
  <c r="Y95" i="7"/>
  <c r="Z95" i="7"/>
  <c r="AA95" i="7"/>
  <c r="AB95" i="7"/>
  <c r="W96" i="7"/>
  <c r="X96" i="7"/>
  <c r="Y96" i="7"/>
  <c r="Z96" i="7"/>
  <c r="AA96" i="7"/>
  <c r="AB96" i="7"/>
  <c r="W97" i="7"/>
  <c r="X97" i="7"/>
  <c r="Y97" i="7"/>
  <c r="Z97" i="7"/>
  <c r="AA97" i="7"/>
  <c r="AB97" i="7"/>
  <c r="W98" i="7"/>
  <c r="X98" i="7"/>
  <c r="Y98" i="7"/>
  <c r="Z98" i="7"/>
  <c r="AA98" i="7"/>
  <c r="AB98" i="7"/>
  <c r="W99" i="7"/>
  <c r="X99" i="7"/>
  <c r="Y99" i="7"/>
  <c r="Z99" i="7"/>
  <c r="AA99" i="7"/>
  <c r="AB99" i="7"/>
  <c r="W100" i="7"/>
  <c r="X100" i="7"/>
  <c r="Y100" i="7"/>
  <c r="Z100" i="7"/>
  <c r="AA100" i="7"/>
  <c r="AB100" i="7"/>
  <c r="W101" i="7"/>
  <c r="X101" i="7"/>
  <c r="Y101" i="7"/>
  <c r="Z101" i="7"/>
  <c r="AA101" i="7"/>
  <c r="AB101" i="7"/>
  <c r="W102" i="7"/>
  <c r="X102" i="7"/>
  <c r="Y102" i="7"/>
  <c r="Z102" i="7"/>
  <c r="AA102" i="7"/>
  <c r="AB102" i="7"/>
  <c r="W103" i="7"/>
  <c r="X103" i="7"/>
  <c r="Y103" i="7"/>
  <c r="Z103" i="7"/>
  <c r="AA103" i="7"/>
  <c r="AB103" i="7"/>
  <c r="W104" i="7"/>
  <c r="X104" i="7"/>
  <c r="Y104" i="7"/>
  <c r="Z104" i="7"/>
  <c r="AA104" i="7"/>
  <c r="AB104" i="7"/>
  <c r="W105" i="7"/>
  <c r="X105" i="7"/>
  <c r="Y105" i="7"/>
  <c r="Z105" i="7"/>
  <c r="AA105" i="7"/>
  <c r="AB105" i="7"/>
  <c r="W106" i="7"/>
  <c r="X106" i="7"/>
  <c r="Y106" i="7"/>
  <c r="Z106" i="7"/>
  <c r="AA106" i="7"/>
  <c r="AB106" i="7"/>
  <c r="W107" i="7"/>
  <c r="X107" i="7"/>
  <c r="Y107" i="7"/>
  <c r="Z107" i="7"/>
  <c r="AA107" i="7"/>
  <c r="AB107" i="7"/>
  <c r="W108" i="7"/>
  <c r="X108" i="7"/>
  <c r="Y108" i="7"/>
  <c r="Z108" i="7"/>
  <c r="AA108" i="7"/>
  <c r="AB108" i="7"/>
  <c r="W109" i="7"/>
  <c r="X109" i="7"/>
  <c r="Y109" i="7"/>
  <c r="Z109" i="7"/>
  <c r="AA109" i="7"/>
  <c r="AB109" i="7"/>
  <c r="W110" i="7"/>
  <c r="X110" i="7"/>
  <c r="Y110" i="7"/>
  <c r="Z110" i="7"/>
  <c r="AA110" i="7"/>
  <c r="AB110" i="7"/>
  <c r="W111" i="7"/>
  <c r="X111" i="7"/>
  <c r="Y111" i="7"/>
  <c r="Z111" i="7"/>
  <c r="AA111" i="7"/>
  <c r="AB111" i="7"/>
  <c r="W112" i="7"/>
  <c r="X112" i="7"/>
  <c r="Y112" i="7"/>
  <c r="Z112" i="7"/>
  <c r="AA112" i="7"/>
  <c r="AB112" i="7"/>
  <c r="W113" i="7"/>
  <c r="X113" i="7"/>
  <c r="Y113" i="7"/>
  <c r="Z113" i="7"/>
  <c r="AA113" i="7"/>
  <c r="AB113" i="7"/>
  <c r="W114" i="7"/>
  <c r="X114" i="7"/>
  <c r="Y114" i="7"/>
  <c r="Z114" i="7"/>
  <c r="AA114" i="7"/>
  <c r="AB114" i="7"/>
  <c r="W115" i="7"/>
  <c r="X115" i="7"/>
  <c r="Y115" i="7"/>
  <c r="Z115" i="7"/>
  <c r="AA115" i="7"/>
  <c r="AB115" i="7"/>
  <c r="W116" i="7"/>
  <c r="X116" i="7"/>
  <c r="Y116" i="7"/>
  <c r="Z116" i="7"/>
  <c r="AA116" i="7"/>
  <c r="AB116" i="7"/>
  <c r="W117" i="7"/>
  <c r="X117" i="7"/>
  <c r="Y117" i="7"/>
  <c r="Z117" i="7"/>
  <c r="AA117" i="7"/>
  <c r="AB117" i="7"/>
  <c r="W118" i="7"/>
  <c r="X118" i="7"/>
  <c r="Y118" i="7"/>
  <c r="Z118" i="7"/>
  <c r="AA118" i="7"/>
  <c r="AB118" i="7"/>
  <c r="W119" i="7"/>
  <c r="X119" i="7"/>
  <c r="Y119" i="7"/>
  <c r="Z119" i="7"/>
  <c r="AA119" i="7"/>
  <c r="AB119" i="7"/>
  <c r="W120" i="7"/>
  <c r="X120" i="7"/>
  <c r="Y120" i="7"/>
  <c r="Z120" i="7"/>
  <c r="AA120" i="7"/>
  <c r="AB120" i="7"/>
  <c r="W121" i="7"/>
  <c r="X121" i="7"/>
  <c r="Y121" i="7"/>
  <c r="Z121" i="7"/>
  <c r="AA121" i="7"/>
  <c r="AB121" i="7"/>
  <c r="W122" i="7"/>
  <c r="X122" i="7"/>
  <c r="Y122" i="7"/>
  <c r="Z122" i="7"/>
  <c r="AA122" i="7"/>
  <c r="AB122" i="7"/>
  <c r="W123" i="7"/>
  <c r="X123" i="7"/>
  <c r="Y123" i="7"/>
  <c r="Z123" i="7"/>
  <c r="AA123" i="7"/>
  <c r="AB123" i="7"/>
  <c r="W124" i="7"/>
  <c r="X124" i="7"/>
  <c r="Y124" i="7"/>
  <c r="Z124" i="7"/>
  <c r="AA124" i="7"/>
  <c r="AB124" i="7"/>
  <c r="W125" i="7"/>
  <c r="X125" i="7"/>
  <c r="Y125" i="7"/>
  <c r="Z125" i="7"/>
  <c r="AA125" i="7"/>
  <c r="AB125" i="7"/>
  <c r="W126" i="7"/>
  <c r="X126" i="7"/>
  <c r="Y126" i="7"/>
  <c r="Z126" i="7"/>
  <c r="AA126" i="7"/>
  <c r="AB126" i="7"/>
  <c r="W127" i="7"/>
  <c r="X127" i="7"/>
  <c r="Y127" i="7"/>
  <c r="Z127" i="7"/>
  <c r="AA127" i="7"/>
  <c r="AB127" i="7"/>
  <c r="W128" i="7"/>
  <c r="X128" i="7"/>
  <c r="Y128" i="7"/>
  <c r="Z128" i="7"/>
  <c r="AA128" i="7"/>
  <c r="AB128" i="7"/>
  <c r="W129" i="7"/>
  <c r="X129" i="7"/>
  <c r="Y129" i="7"/>
  <c r="Z129" i="7"/>
  <c r="AA129" i="7"/>
  <c r="AB129" i="7"/>
  <c r="W130" i="7"/>
  <c r="X130" i="7"/>
  <c r="Y130" i="7"/>
  <c r="Z130" i="7"/>
  <c r="AA130" i="7"/>
  <c r="AB130" i="7"/>
  <c r="W131" i="7"/>
  <c r="X131" i="7"/>
  <c r="Y131" i="7"/>
  <c r="Z131" i="7"/>
  <c r="AA131" i="7"/>
  <c r="AB131" i="7"/>
  <c r="W132" i="7"/>
  <c r="X132" i="7"/>
  <c r="Y132" i="7"/>
  <c r="Z132" i="7"/>
  <c r="AA132" i="7"/>
  <c r="AB132" i="7"/>
  <c r="W133" i="7"/>
  <c r="X133" i="7"/>
  <c r="Y133" i="7"/>
  <c r="Z133" i="7"/>
  <c r="AA133" i="7"/>
  <c r="AB133" i="7"/>
  <c r="W134" i="7"/>
  <c r="X134" i="7"/>
  <c r="Y134" i="7"/>
  <c r="Z134" i="7"/>
  <c r="AA134" i="7"/>
  <c r="AB134" i="7"/>
  <c r="W135" i="7"/>
  <c r="X135" i="7"/>
  <c r="Y135" i="7"/>
  <c r="Z135" i="7"/>
  <c r="AA135" i="7"/>
  <c r="AB135" i="7"/>
  <c r="W136" i="7"/>
  <c r="X136" i="7"/>
  <c r="Y136" i="7"/>
  <c r="Z136" i="7"/>
  <c r="AA136" i="7"/>
  <c r="AB136" i="7"/>
  <c r="W137" i="7"/>
  <c r="X137" i="7"/>
  <c r="Y137" i="7"/>
  <c r="Z137" i="7"/>
  <c r="AA137" i="7"/>
  <c r="AB137" i="7"/>
  <c r="W138" i="7"/>
  <c r="X138" i="7"/>
  <c r="Y138" i="7"/>
  <c r="Z138" i="7"/>
  <c r="AA138" i="7"/>
  <c r="AB138" i="7"/>
  <c r="W139" i="7"/>
  <c r="X139" i="7"/>
  <c r="Y139" i="7"/>
  <c r="Z139" i="7"/>
  <c r="AA139" i="7"/>
  <c r="AB139" i="7"/>
  <c r="W140" i="7"/>
  <c r="X140" i="7"/>
  <c r="Y140" i="7"/>
  <c r="Z140" i="7"/>
  <c r="AA140" i="7"/>
  <c r="AB140" i="7"/>
  <c r="W141" i="7"/>
  <c r="X141" i="7"/>
  <c r="Y141" i="7"/>
  <c r="Z141" i="7"/>
  <c r="AA141" i="7"/>
  <c r="AB141" i="7"/>
  <c r="W142" i="7"/>
  <c r="X142" i="7"/>
  <c r="Y142" i="7"/>
  <c r="Z142" i="7"/>
  <c r="AA142" i="7"/>
  <c r="AB142" i="7"/>
  <c r="W143" i="7"/>
  <c r="X143" i="7"/>
  <c r="Y143" i="7"/>
  <c r="Z143" i="7"/>
  <c r="AA143" i="7"/>
  <c r="AB143" i="7"/>
  <c r="W144" i="7"/>
  <c r="X144" i="7"/>
  <c r="Y144" i="7"/>
  <c r="Z144" i="7"/>
  <c r="AA144" i="7"/>
  <c r="AB144" i="7"/>
  <c r="W145" i="7"/>
  <c r="X145" i="7"/>
  <c r="Y145" i="7"/>
  <c r="Z145" i="7"/>
  <c r="AA145" i="7"/>
  <c r="AB145" i="7"/>
  <c r="W146" i="7"/>
  <c r="X146" i="7"/>
  <c r="Y146" i="7"/>
  <c r="Z146" i="7"/>
  <c r="AA146" i="7"/>
  <c r="AB146" i="7"/>
  <c r="W147" i="7"/>
  <c r="X147" i="7"/>
  <c r="Y147" i="7"/>
  <c r="Z147" i="7"/>
  <c r="AA147" i="7"/>
  <c r="AB147" i="7"/>
  <c r="W148" i="7"/>
  <c r="X148" i="7"/>
  <c r="Y148" i="7"/>
  <c r="Z148" i="7"/>
  <c r="AA148" i="7"/>
  <c r="AB148" i="7"/>
  <c r="W149" i="7"/>
  <c r="X149" i="7"/>
  <c r="Y149" i="7"/>
  <c r="Z149" i="7"/>
  <c r="AA149" i="7"/>
  <c r="AB149" i="7"/>
  <c r="W150" i="7"/>
  <c r="X150" i="7"/>
  <c r="Y150" i="7"/>
  <c r="Z150" i="7"/>
  <c r="AA150" i="7"/>
  <c r="AB150" i="7"/>
  <c r="W151" i="7"/>
  <c r="X151" i="7"/>
  <c r="Y151" i="7"/>
  <c r="Z151" i="7"/>
  <c r="AA151" i="7"/>
  <c r="AB151" i="7"/>
  <c r="W152" i="7"/>
  <c r="X152" i="7"/>
  <c r="Y152" i="7"/>
  <c r="Z152" i="7"/>
  <c r="AA152" i="7"/>
  <c r="AB152" i="7"/>
  <c r="W153" i="7"/>
  <c r="X153" i="7"/>
  <c r="Y153" i="7"/>
  <c r="Z153" i="7"/>
  <c r="AA153" i="7"/>
  <c r="AB153" i="7"/>
  <c r="W154" i="7"/>
  <c r="X154" i="7"/>
  <c r="Y154" i="7"/>
  <c r="Z154" i="7"/>
  <c r="AA154" i="7"/>
  <c r="AB154" i="7"/>
  <c r="W155" i="7"/>
  <c r="X155" i="7"/>
  <c r="Y155" i="7"/>
  <c r="Z155" i="7"/>
  <c r="AA155" i="7"/>
  <c r="AB155" i="7"/>
  <c r="W156" i="7"/>
  <c r="X156" i="7"/>
  <c r="Y156" i="7"/>
  <c r="Z156" i="7"/>
  <c r="AA156" i="7"/>
  <c r="AB156" i="7"/>
  <c r="W157" i="7"/>
  <c r="X157" i="7"/>
  <c r="Y157" i="7"/>
  <c r="Z157" i="7"/>
  <c r="AA157" i="7"/>
  <c r="AB157" i="7"/>
  <c r="W158" i="7"/>
  <c r="X158" i="7"/>
  <c r="Y158" i="7"/>
  <c r="Z158" i="7"/>
  <c r="AA158" i="7"/>
  <c r="AB158" i="7"/>
  <c r="W159" i="7"/>
  <c r="X159" i="7"/>
  <c r="Y159" i="7"/>
  <c r="Z159" i="7"/>
  <c r="AA159" i="7"/>
  <c r="AB159" i="7"/>
  <c r="W160" i="7"/>
  <c r="X160" i="7"/>
  <c r="Y160" i="7"/>
  <c r="Z160" i="7"/>
  <c r="AA160" i="7"/>
  <c r="AB160" i="7"/>
  <c r="W161" i="7"/>
  <c r="X161" i="7"/>
  <c r="Y161" i="7"/>
  <c r="Z161" i="7"/>
  <c r="AA161" i="7"/>
  <c r="AB161" i="7"/>
  <c r="W162" i="7"/>
  <c r="X162" i="7"/>
  <c r="Y162" i="7"/>
  <c r="Z162" i="7"/>
  <c r="AA162" i="7"/>
  <c r="AB162" i="7"/>
  <c r="W163" i="7"/>
  <c r="X163" i="7"/>
  <c r="Y163" i="7"/>
  <c r="Z163" i="7"/>
  <c r="AA163" i="7"/>
  <c r="AB163" i="7"/>
  <c r="W164" i="7"/>
  <c r="X164" i="7"/>
  <c r="Y164" i="7"/>
  <c r="Z164" i="7"/>
  <c r="AA164" i="7"/>
  <c r="AB164" i="7"/>
  <c r="W165" i="7"/>
  <c r="X165" i="7"/>
  <c r="Y165" i="7"/>
  <c r="Z165" i="7"/>
  <c r="AA165" i="7"/>
  <c r="AB165" i="7"/>
  <c r="W166" i="7"/>
  <c r="X166" i="7"/>
  <c r="Y166" i="7"/>
  <c r="Z166" i="7"/>
  <c r="AA166" i="7"/>
  <c r="AB166" i="7"/>
  <c r="W167" i="7"/>
  <c r="X167" i="7"/>
  <c r="Y167" i="7"/>
  <c r="Z167" i="7"/>
  <c r="AA167" i="7"/>
  <c r="AB167" i="7"/>
  <c r="W168" i="7"/>
  <c r="X168" i="7"/>
  <c r="Y168" i="7"/>
  <c r="Z168" i="7"/>
  <c r="AA168" i="7"/>
  <c r="AB168" i="7"/>
  <c r="W169" i="7"/>
  <c r="X169" i="7"/>
  <c r="Y169" i="7"/>
  <c r="Z169" i="7"/>
  <c r="AA169" i="7"/>
  <c r="AB169" i="7"/>
  <c r="W170" i="7"/>
  <c r="X170" i="7"/>
  <c r="Y170" i="7"/>
  <c r="Z170" i="7"/>
  <c r="AA170" i="7"/>
  <c r="AB170" i="7"/>
  <c r="W171" i="7"/>
  <c r="X171" i="7"/>
  <c r="Y171" i="7"/>
  <c r="Z171" i="7"/>
  <c r="AA171" i="7"/>
  <c r="AB171" i="7"/>
  <c r="X3" i="7"/>
  <c r="W3" i="7"/>
  <c r="Y3" i="7"/>
  <c r="Z3" i="7"/>
  <c r="AA3" i="7"/>
  <c r="AB3" i="7"/>
  <c r="X2" i="7"/>
  <c r="Y2" i="7"/>
  <c r="Z2" i="7"/>
  <c r="AA2" i="7"/>
  <c r="AB2" i="7"/>
  <c r="W2" i="7"/>
  <c r="F172" i="7"/>
  <c r="G172" i="7"/>
  <c r="H172" i="7"/>
  <c r="I172" i="7"/>
  <c r="J172" i="7"/>
  <c r="E172" i="7"/>
  <c r="O45" i="5"/>
  <c r="P45" i="5"/>
  <c r="Q45" i="5"/>
  <c r="R45" i="5"/>
  <c r="S45" i="5"/>
  <c r="T45" i="5"/>
  <c r="O46" i="5"/>
  <c r="P46" i="5"/>
  <c r="Q46" i="5"/>
  <c r="R46" i="5"/>
  <c r="S46" i="5"/>
  <c r="T46" i="5"/>
  <c r="O47" i="5"/>
  <c r="P47" i="5"/>
  <c r="Q47" i="5"/>
  <c r="R47" i="5"/>
  <c r="S47" i="5"/>
  <c r="T47" i="5"/>
  <c r="O48" i="5"/>
  <c r="P48" i="5"/>
  <c r="Q48" i="5"/>
  <c r="R48" i="5"/>
  <c r="S48" i="5"/>
  <c r="T48" i="5"/>
  <c r="O49" i="5"/>
  <c r="P49" i="5"/>
  <c r="Q49" i="5"/>
  <c r="R49" i="5"/>
  <c r="S49" i="5"/>
  <c r="T49" i="5"/>
  <c r="O50" i="5"/>
  <c r="P50" i="5"/>
  <c r="Q50" i="5"/>
  <c r="R50" i="5"/>
  <c r="S50" i="5"/>
  <c r="T50" i="5"/>
  <c r="O51" i="5"/>
  <c r="P51" i="5"/>
  <c r="Q51" i="5"/>
  <c r="R51" i="5"/>
  <c r="S51" i="5"/>
  <c r="T51" i="5"/>
  <c r="O52" i="5"/>
  <c r="P52" i="5"/>
  <c r="Q52" i="5"/>
  <c r="R52" i="5"/>
  <c r="S52" i="5"/>
  <c r="T52" i="5"/>
  <c r="O53" i="5"/>
  <c r="P53" i="5"/>
  <c r="Q53" i="5"/>
  <c r="R53" i="5"/>
  <c r="S53" i="5"/>
  <c r="T53" i="5"/>
  <c r="O54" i="5"/>
  <c r="P54" i="5"/>
  <c r="Q54" i="5"/>
  <c r="R54" i="5"/>
  <c r="S54" i="5"/>
  <c r="T54" i="5"/>
  <c r="O55" i="5"/>
  <c r="P55" i="5"/>
  <c r="Q55" i="5"/>
  <c r="R55" i="5"/>
  <c r="S55" i="5"/>
  <c r="T55" i="5"/>
  <c r="O56" i="5"/>
  <c r="P56" i="5"/>
  <c r="Q56" i="5"/>
  <c r="R56" i="5"/>
  <c r="S56" i="5"/>
  <c r="T56" i="5"/>
  <c r="O57" i="5"/>
  <c r="P57" i="5"/>
  <c r="Q57" i="5"/>
  <c r="R57" i="5"/>
  <c r="S57" i="5"/>
  <c r="T57" i="5"/>
  <c r="O58" i="5"/>
  <c r="P58" i="5"/>
  <c r="Q58" i="5"/>
  <c r="R58" i="5"/>
  <c r="S58" i="5"/>
  <c r="T58" i="5"/>
  <c r="O59" i="5"/>
  <c r="P59" i="5"/>
  <c r="Q59" i="5"/>
  <c r="R59" i="5"/>
  <c r="S59" i="5"/>
  <c r="T59" i="5"/>
  <c r="O60" i="5"/>
  <c r="P60" i="5"/>
  <c r="Q60" i="5"/>
  <c r="R60" i="5"/>
  <c r="S60" i="5"/>
  <c r="T60" i="5"/>
  <c r="O61" i="5"/>
  <c r="P61" i="5"/>
  <c r="Q61" i="5"/>
  <c r="R61" i="5"/>
  <c r="S61" i="5"/>
  <c r="T61" i="5"/>
  <c r="O62" i="5"/>
  <c r="P62" i="5"/>
  <c r="Q62" i="5"/>
  <c r="R62" i="5"/>
  <c r="S62" i="5"/>
  <c r="T62" i="5"/>
  <c r="O63" i="5"/>
  <c r="P63" i="5"/>
  <c r="Q63" i="5"/>
  <c r="R63" i="5"/>
  <c r="S63" i="5"/>
  <c r="T63" i="5"/>
  <c r="O64" i="5"/>
  <c r="P64" i="5"/>
  <c r="Q64" i="5"/>
  <c r="R64" i="5"/>
  <c r="S64" i="5"/>
  <c r="T64" i="5"/>
  <c r="O65" i="5"/>
  <c r="P65" i="5"/>
  <c r="Q65" i="5"/>
  <c r="R65" i="5"/>
  <c r="S65" i="5"/>
  <c r="T65" i="5"/>
  <c r="O66" i="5"/>
  <c r="P66" i="5"/>
  <c r="Q66" i="5"/>
  <c r="R66" i="5"/>
  <c r="S66" i="5"/>
  <c r="T66" i="5"/>
  <c r="O67" i="5"/>
  <c r="P67" i="5"/>
  <c r="Q67" i="5"/>
  <c r="R67" i="5"/>
  <c r="S67" i="5"/>
  <c r="T67" i="5"/>
  <c r="O68" i="5"/>
  <c r="P68" i="5"/>
  <c r="Q68" i="5"/>
  <c r="R68" i="5"/>
  <c r="S68" i="5"/>
  <c r="T68" i="5"/>
  <c r="O69" i="5"/>
  <c r="P69" i="5"/>
  <c r="Q69" i="5"/>
  <c r="R69" i="5"/>
  <c r="S69" i="5"/>
  <c r="T69" i="5"/>
  <c r="O70" i="5"/>
  <c r="P70" i="5"/>
  <c r="Q70" i="5"/>
  <c r="R70" i="5"/>
  <c r="S70" i="5"/>
  <c r="T70" i="5"/>
  <c r="O71" i="5"/>
  <c r="P71" i="5"/>
  <c r="Q71" i="5"/>
  <c r="R71" i="5"/>
  <c r="S71" i="5"/>
  <c r="T71" i="5"/>
  <c r="O72" i="5"/>
  <c r="P72" i="5"/>
  <c r="Q72" i="5"/>
  <c r="R72" i="5"/>
  <c r="S72" i="5"/>
  <c r="T72" i="5"/>
  <c r="O73" i="5"/>
  <c r="P73" i="5"/>
  <c r="Q73" i="5"/>
  <c r="R73" i="5"/>
  <c r="S73" i="5"/>
  <c r="T73" i="5"/>
  <c r="O74" i="5"/>
  <c r="P74" i="5"/>
  <c r="Q74" i="5"/>
  <c r="R74" i="5"/>
  <c r="S74" i="5"/>
  <c r="T74" i="5"/>
  <c r="O75" i="5"/>
  <c r="P75" i="5"/>
  <c r="Q75" i="5"/>
  <c r="R75" i="5"/>
  <c r="S75" i="5"/>
  <c r="T75" i="5"/>
  <c r="O76" i="5"/>
  <c r="P76" i="5"/>
  <c r="Q76" i="5"/>
  <c r="R76" i="5"/>
  <c r="S76" i="5"/>
  <c r="T76" i="5"/>
  <c r="O77" i="5"/>
  <c r="P77" i="5"/>
  <c r="Q77" i="5"/>
  <c r="R77" i="5"/>
  <c r="S77" i="5"/>
  <c r="T77" i="5"/>
  <c r="O78" i="5"/>
  <c r="P78" i="5"/>
  <c r="Q78" i="5"/>
  <c r="R78" i="5"/>
  <c r="S78" i="5"/>
  <c r="T78" i="5"/>
  <c r="O79" i="5"/>
  <c r="P79" i="5"/>
  <c r="Q79" i="5"/>
  <c r="R79" i="5"/>
  <c r="S79" i="5"/>
  <c r="T79" i="5"/>
  <c r="O80" i="5"/>
  <c r="P80" i="5"/>
  <c r="Q80" i="5"/>
  <c r="R80" i="5"/>
  <c r="S80" i="5"/>
  <c r="T80" i="5"/>
  <c r="O81" i="5"/>
  <c r="P81" i="5"/>
  <c r="Q81" i="5"/>
  <c r="R81" i="5"/>
  <c r="S81" i="5"/>
  <c r="T81" i="5"/>
  <c r="O82" i="5"/>
  <c r="P82" i="5"/>
  <c r="Q82" i="5"/>
  <c r="R82" i="5"/>
  <c r="S82" i="5"/>
  <c r="T82" i="5"/>
  <c r="O83" i="5"/>
  <c r="P83" i="5"/>
  <c r="Q83" i="5"/>
  <c r="R83" i="5"/>
  <c r="S83" i="5"/>
  <c r="T83" i="5"/>
  <c r="O84" i="5"/>
  <c r="P84" i="5"/>
  <c r="Q84" i="5"/>
  <c r="R84" i="5"/>
  <c r="S84" i="5"/>
  <c r="T84" i="5"/>
  <c r="O85" i="5"/>
  <c r="P85" i="5"/>
  <c r="Q85" i="5"/>
  <c r="R85" i="5"/>
  <c r="S85" i="5"/>
  <c r="T85" i="5"/>
  <c r="O86" i="5"/>
  <c r="P86" i="5"/>
  <c r="Q86" i="5"/>
  <c r="R86" i="5"/>
  <c r="S86" i="5"/>
  <c r="T86" i="5"/>
  <c r="O87" i="5"/>
  <c r="P87" i="5"/>
  <c r="Q87" i="5"/>
  <c r="R87" i="5"/>
  <c r="S87" i="5"/>
  <c r="T87" i="5"/>
  <c r="O88" i="5"/>
  <c r="P88" i="5"/>
  <c r="Q88" i="5"/>
  <c r="R88" i="5"/>
  <c r="S88" i="5"/>
  <c r="T88" i="5"/>
  <c r="O89" i="5"/>
  <c r="P89" i="5"/>
  <c r="Q89" i="5"/>
  <c r="R89" i="5"/>
  <c r="S89" i="5"/>
  <c r="T89" i="5"/>
  <c r="O90" i="5"/>
  <c r="P90" i="5"/>
  <c r="Q90" i="5"/>
  <c r="R90" i="5"/>
  <c r="S90" i="5"/>
  <c r="T90" i="5"/>
  <c r="O91" i="5"/>
  <c r="P91" i="5"/>
  <c r="Q91" i="5"/>
  <c r="R91" i="5"/>
  <c r="S91" i="5"/>
  <c r="T91" i="5"/>
  <c r="O92" i="5"/>
  <c r="P92" i="5"/>
  <c r="Q92" i="5"/>
  <c r="R92" i="5"/>
  <c r="S92" i="5"/>
  <c r="T92" i="5"/>
  <c r="O93" i="5"/>
  <c r="P93" i="5"/>
  <c r="Q93" i="5"/>
  <c r="R93" i="5"/>
  <c r="S93" i="5"/>
  <c r="T93" i="5"/>
  <c r="O94" i="5"/>
  <c r="P94" i="5"/>
  <c r="Q94" i="5"/>
  <c r="R94" i="5"/>
  <c r="S94" i="5"/>
  <c r="T94" i="5"/>
  <c r="O95" i="5"/>
  <c r="P95" i="5"/>
  <c r="Q95" i="5"/>
  <c r="R95" i="5"/>
  <c r="S95" i="5"/>
  <c r="T95" i="5"/>
  <c r="O96" i="5"/>
  <c r="P96" i="5"/>
  <c r="Q96" i="5"/>
  <c r="R96" i="5"/>
  <c r="S96" i="5"/>
  <c r="T96" i="5"/>
  <c r="O97" i="5"/>
  <c r="P97" i="5"/>
  <c r="Q97" i="5"/>
  <c r="R97" i="5"/>
  <c r="S97" i="5"/>
  <c r="T97" i="5"/>
  <c r="O98" i="5"/>
  <c r="P98" i="5"/>
  <c r="Q98" i="5"/>
  <c r="R98" i="5"/>
  <c r="S98" i="5"/>
  <c r="T98" i="5"/>
  <c r="O99" i="5"/>
  <c r="P99" i="5"/>
  <c r="Q99" i="5"/>
  <c r="R99" i="5"/>
  <c r="S99" i="5"/>
  <c r="T99" i="5"/>
  <c r="O100" i="5"/>
  <c r="P100" i="5"/>
  <c r="Q100" i="5"/>
  <c r="R100" i="5"/>
  <c r="S100" i="5"/>
  <c r="T100" i="5"/>
  <c r="O101" i="5"/>
  <c r="P101" i="5"/>
  <c r="Q101" i="5"/>
  <c r="R101" i="5"/>
  <c r="S101" i="5"/>
  <c r="T101" i="5"/>
  <c r="O102" i="5"/>
  <c r="P102" i="5"/>
  <c r="Q102" i="5"/>
  <c r="R102" i="5"/>
  <c r="S102" i="5"/>
  <c r="T102" i="5"/>
  <c r="O103" i="5"/>
  <c r="P103" i="5"/>
  <c r="Q103" i="5"/>
  <c r="R103" i="5"/>
  <c r="S103" i="5"/>
  <c r="T103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O106" i="5"/>
  <c r="P106" i="5"/>
  <c r="Q106" i="5"/>
  <c r="R106" i="5"/>
  <c r="S106" i="5"/>
  <c r="T106" i="5"/>
  <c r="O107" i="5"/>
  <c r="P107" i="5"/>
  <c r="Q107" i="5"/>
  <c r="R107" i="5"/>
  <c r="S107" i="5"/>
  <c r="T107" i="5"/>
  <c r="O108" i="5"/>
  <c r="P108" i="5"/>
  <c r="Q108" i="5"/>
  <c r="R108" i="5"/>
  <c r="S108" i="5"/>
  <c r="T108" i="5"/>
  <c r="O109" i="5"/>
  <c r="P109" i="5"/>
  <c r="Q109" i="5"/>
  <c r="R109" i="5"/>
  <c r="S109" i="5"/>
  <c r="T109" i="5"/>
  <c r="O110" i="5"/>
  <c r="P110" i="5"/>
  <c r="Q110" i="5"/>
  <c r="R110" i="5"/>
  <c r="S110" i="5"/>
  <c r="T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O114" i="5"/>
  <c r="P114" i="5"/>
  <c r="Q114" i="5"/>
  <c r="R114" i="5"/>
  <c r="S114" i="5"/>
  <c r="T114" i="5"/>
  <c r="O115" i="5"/>
  <c r="P115" i="5"/>
  <c r="Q115" i="5"/>
  <c r="R115" i="5"/>
  <c r="S115" i="5"/>
  <c r="T115" i="5"/>
  <c r="O116" i="5"/>
  <c r="P116" i="5"/>
  <c r="Q116" i="5"/>
  <c r="R116" i="5"/>
  <c r="S116" i="5"/>
  <c r="T116" i="5"/>
  <c r="O117" i="5"/>
  <c r="P117" i="5"/>
  <c r="Q117" i="5"/>
  <c r="R117" i="5"/>
  <c r="S117" i="5"/>
  <c r="T117" i="5"/>
  <c r="O118" i="5"/>
  <c r="P118" i="5"/>
  <c r="Q118" i="5"/>
  <c r="R118" i="5"/>
  <c r="S118" i="5"/>
  <c r="T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O122" i="5"/>
  <c r="P122" i="5"/>
  <c r="Q122" i="5"/>
  <c r="R122" i="5"/>
  <c r="S122" i="5"/>
  <c r="T122" i="5"/>
  <c r="O123" i="5"/>
  <c r="P123" i="5"/>
  <c r="Q123" i="5"/>
  <c r="R123" i="5"/>
  <c r="S123" i="5"/>
  <c r="T123" i="5"/>
  <c r="O124" i="5"/>
  <c r="P124" i="5"/>
  <c r="Q124" i="5"/>
  <c r="R124" i="5"/>
  <c r="S124" i="5"/>
  <c r="T124" i="5"/>
  <c r="O125" i="5"/>
  <c r="P125" i="5"/>
  <c r="Q125" i="5"/>
  <c r="R125" i="5"/>
  <c r="S125" i="5"/>
  <c r="T125" i="5"/>
  <c r="O126" i="5"/>
  <c r="P126" i="5"/>
  <c r="Q126" i="5"/>
  <c r="R126" i="5"/>
  <c r="S126" i="5"/>
  <c r="T126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O130" i="5"/>
  <c r="P130" i="5"/>
  <c r="Q130" i="5"/>
  <c r="R130" i="5"/>
  <c r="S130" i="5"/>
  <c r="T130" i="5"/>
  <c r="O131" i="5"/>
  <c r="P131" i="5"/>
  <c r="Q131" i="5"/>
  <c r="R131" i="5"/>
  <c r="S131" i="5"/>
  <c r="T131" i="5"/>
  <c r="O132" i="5"/>
  <c r="P132" i="5"/>
  <c r="Q132" i="5"/>
  <c r="R132" i="5"/>
  <c r="S132" i="5"/>
  <c r="T132" i="5"/>
  <c r="O133" i="5"/>
  <c r="P133" i="5"/>
  <c r="Q133" i="5"/>
  <c r="R133" i="5"/>
  <c r="S133" i="5"/>
  <c r="T133" i="5"/>
  <c r="O134" i="5"/>
  <c r="P134" i="5"/>
  <c r="Q134" i="5"/>
  <c r="R134" i="5"/>
  <c r="S134" i="5"/>
  <c r="T134" i="5"/>
  <c r="O135" i="5"/>
  <c r="P135" i="5"/>
  <c r="Q135" i="5"/>
  <c r="R135" i="5"/>
  <c r="S135" i="5"/>
  <c r="T135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O138" i="5"/>
  <c r="P138" i="5"/>
  <c r="Q138" i="5"/>
  <c r="R138" i="5"/>
  <c r="S138" i="5"/>
  <c r="T138" i="5"/>
  <c r="O139" i="5"/>
  <c r="P139" i="5"/>
  <c r="Q139" i="5"/>
  <c r="R139" i="5"/>
  <c r="S139" i="5"/>
  <c r="T139" i="5"/>
  <c r="O140" i="5"/>
  <c r="P140" i="5"/>
  <c r="Q140" i="5"/>
  <c r="R140" i="5"/>
  <c r="S140" i="5"/>
  <c r="T140" i="5"/>
  <c r="O141" i="5"/>
  <c r="P141" i="5"/>
  <c r="Q141" i="5"/>
  <c r="R141" i="5"/>
  <c r="S141" i="5"/>
  <c r="T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O146" i="5"/>
  <c r="P146" i="5"/>
  <c r="Q146" i="5"/>
  <c r="R146" i="5"/>
  <c r="S146" i="5"/>
  <c r="T146" i="5"/>
  <c r="O147" i="5"/>
  <c r="P147" i="5"/>
  <c r="Q147" i="5"/>
  <c r="R147" i="5"/>
  <c r="S147" i="5"/>
  <c r="T147" i="5"/>
  <c r="O148" i="5"/>
  <c r="P148" i="5"/>
  <c r="Q148" i="5"/>
  <c r="R148" i="5"/>
  <c r="S148" i="5"/>
  <c r="T148" i="5"/>
  <c r="O149" i="5"/>
  <c r="P149" i="5"/>
  <c r="Q149" i="5"/>
  <c r="R149" i="5"/>
  <c r="S149" i="5"/>
  <c r="T149" i="5"/>
  <c r="O150" i="5"/>
  <c r="P150" i="5"/>
  <c r="Q150" i="5"/>
  <c r="R150" i="5"/>
  <c r="S150" i="5"/>
  <c r="T150" i="5"/>
  <c r="O151" i="5"/>
  <c r="P151" i="5"/>
  <c r="Q151" i="5"/>
  <c r="R151" i="5"/>
  <c r="S151" i="5"/>
  <c r="T151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O154" i="5"/>
  <c r="P154" i="5"/>
  <c r="Q154" i="5"/>
  <c r="R154" i="5"/>
  <c r="S154" i="5"/>
  <c r="T154" i="5"/>
  <c r="O155" i="5"/>
  <c r="P155" i="5"/>
  <c r="Q155" i="5"/>
  <c r="R155" i="5"/>
  <c r="S155" i="5"/>
  <c r="T155" i="5"/>
  <c r="O156" i="5"/>
  <c r="P156" i="5"/>
  <c r="Q156" i="5"/>
  <c r="R156" i="5"/>
  <c r="S156" i="5"/>
  <c r="T156" i="5"/>
  <c r="O157" i="5"/>
  <c r="P157" i="5"/>
  <c r="Q157" i="5"/>
  <c r="R157" i="5"/>
  <c r="S157" i="5"/>
  <c r="T157" i="5"/>
  <c r="O158" i="5"/>
  <c r="P158" i="5"/>
  <c r="Q158" i="5"/>
  <c r="R158" i="5"/>
  <c r="S158" i="5"/>
  <c r="T158" i="5"/>
  <c r="O159" i="5"/>
  <c r="P159" i="5"/>
  <c r="Q159" i="5"/>
  <c r="R159" i="5"/>
  <c r="S159" i="5"/>
  <c r="T159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O162" i="5"/>
  <c r="P162" i="5"/>
  <c r="Q162" i="5"/>
  <c r="R162" i="5"/>
  <c r="S162" i="5"/>
  <c r="T162" i="5"/>
  <c r="O163" i="5"/>
  <c r="P163" i="5"/>
  <c r="Q163" i="5"/>
  <c r="R163" i="5"/>
  <c r="S163" i="5"/>
  <c r="T163" i="5"/>
  <c r="O164" i="5"/>
  <c r="P164" i="5"/>
  <c r="Q164" i="5"/>
  <c r="R164" i="5"/>
  <c r="S164" i="5"/>
  <c r="T164" i="5"/>
  <c r="O165" i="5"/>
  <c r="P165" i="5"/>
  <c r="Q165" i="5"/>
  <c r="R165" i="5"/>
  <c r="S165" i="5"/>
  <c r="T165" i="5"/>
  <c r="O166" i="5"/>
  <c r="P166" i="5"/>
  <c r="Q166" i="5"/>
  <c r="R166" i="5"/>
  <c r="S166" i="5"/>
  <c r="T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O170" i="5"/>
  <c r="P170" i="5"/>
  <c r="Q170" i="5"/>
  <c r="R170" i="5"/>
  <c r="S170" i="5"/>
  <c r="T170" i="5"/>
  <c r="O171" i="5"/>
  <c r="P171" i="5"/>
  <c r="Q171" i="5"/>
  <c r="R171" i="5"/>
  <c r="S171" i="5"/>
  <c r="T171" i="5"/>
  <c r="O172" i="5"/>
  <c r="P172" i="5"/>
  <c r="Q172" i="5"/>
  <c r="R172" i="5"/>
  <c r="S172" i="5"/>
  <c r="T172" i="5"/>
  <c r="O173" i="5"/>
  <c r="P173" i="5"/>
  <c r="Q173" i="5"/>
  <c r="R173" i="5"/>
  <c r="S173" i="5"/>
  <c r="T173" i="5"/>
  <c r="O174" i="5"/>
  <c r="P174" i="5"/>
  <c r="Q174" i="5"/>
  <c r="R174" i="5"/>
  <c r="S174" i="5"/>
  <c r="T174" i="5"/>
  <c r="O175" i="5"/>
  <c r="P175" i="5"/>
  <c r="Q175" i="5"/>
  <c r="R175" i="5"/>
  <c r="S175" i="5"/>
  <c r="T175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O178" i="5"/>
  <c r="P178" i="5"/>
  <c r="Q178" i="5"/>
  <c r="R178" i="5"/>
  <c r="S178" i="5"/>
  <c r="T178" i="5"/>
  <c r="O179" i="5"/>
  <c r="P179" i="5"/>
  <c r="Q179" i="5"/>
  <c r="R179" i="5"/>
  <c r="S179" i="5"/>
  <c r="T179" i="5"/>
  <c r="O180" i="5"/>
  <c r="P180" i="5"/>
  <c r="Q180" i="5"/>
  <c r="R180" i="5"/>
  <c r="S180" i="5"/>
  <c r="T180" i="5"/>
  <c r="O181" i="5"/>
  <c r="P181" i="5"/>
  <c r="Q181" i="5"/>
  <c r="R181" i="5"/>
  <c r="S181" i="5"/>
  <c r="T181" i="5"/>
  <c r="O182" i="5"/>
  <c r="P182" i="5"/>
  <c r="Q182" i="5"/>
  <c r="R182" i="5"/>
  <c r="S182" i="5"/>
  <c r="T182" i="5"/>
  <c r="O183" i="5"/>
  <c r="P183" i="5"/>
  <c r="Q183" i="5"/>
  <c r="R183" i="5"/>
  <c r="S183" i="5"/>
  <c r="T183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O186" i="5"/>
  <c r="P186" i="5"/>
  <c r="Q186" i="5"/>
  <c r="R186" i="5"/>
  <c r="S186" i="5"/>
  <c r="T186" i="5"/>
  <c r="O187" i="5"/>
  <c r="P187" i="5"/>
  <c r="Q187" i="5"/>
  <c r="R187" i="5"/>
  <c r="S187" i="5"/>
  <c r="T187" i="5"/>
  <c r="O188" i="5"/>
  <c r="P188" i="5"/>
  <c r="Q188" i="5"/>
  <c r="R188" i="5"/>
  <c r="S188" i="5"/>
  <c r="T188" i="5"/>
  <c r="O189" i="5"/>
  <c r="P189" i="5"/>
  <c r="Q189" i="5"/>
  <c r="R189" i="5"/>
  <c r="S189" i="5"/>
  <c r="T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O194" i="5"/>
  <c r="P194" i="5"/>
  <c r="Q194" i="5"/>
  <c r="R194" i="5"/>
  <c r="S194" i="5"/>
  <c r="T194" i="5"/>
  <c r="O195" i="5"/>
  <c r="P195" i="5"/>
  <c r="Q195" i="5"/>
  <c r="R195" i="5"/>
  <c r="S195" i="5"/>
  <c r="T195" i="5"/>
  <c r="O196" i="5"/>
  <c r="P196" i="5"/>
  <c r="Q196" i="5"/>
  <c r="R196" i="5"/>
  <c r="S196" i="5"/>
  <c r="T196" i="5"/>
  <c r="O197" i="5"/>
  <c r="P197" i="5"/>
  <c r="Q197" i="5"/>
  <c r="R197" i="5"/>
  <c r="S197" i="5"/>
  <c r="T197" i="5"/>
  <c r="O198" i="5"/>
  <c r="P198" i="5"/>
  <c r="Q198" i="5"/>
  <c r="R198" i="5"/>
  <c r="S198" i="5"/>
  <c r="T198" i="5"/>
  <c r="O199" i="5"/>
  <c r="P199" i="5"/>
  <c r="Q199" i="5"/>
  <c r="R199" i="5"/>
  <c r="S199" i="5"/>
  <c r="T199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O202" i="5"/>
  <c r="P202" i="5"/>
  <c r="Q202" i="5"/>
  <c r="R202" i="5"/>
  <c r="S202" i="5"/>
  <c r="T202" i="5"/>
  <c r="O203" i="5"/>
  <c r="P203" i="5"/>
  <c r="Q203" i="5"/>
  <c r="R203" i="5"/>
  <c r="S203" i="5"/>
  <c r="T203" i="5"/>
  <c r="O204" i="5"/>
  <c r="P204" i="5"/>
  <c r="Q204" i="5"/>
  <c r="R204" i="5"/>
  <c r="S204" i="5"/>
  <c r="T204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O207" i="5"/>
  <c r="P207" i="5"/>
  <c r="Q207" i="5"/>
  <c r="R207" i="5"/>
  <c r="S207" i="5"/>
  <c r="T207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O210" i="5"/>
  <c r="P210" i="5"/>
  <c r="Q210" i="5"/>
  <c r="R210" i="5"/>
  <c r="S210" i="5"/>
  <c r="T210" i="5"/>
  <c r="O211" i="5"/>
  <c r="P211" i="5"/>
  <c r="Q211" i="5"/>
  <c r="R211" i="5"/>
  <c r="S211" i="5"/>
  <c r="T211" i="5"/>
  <c r="O212" i="5"/>
  <c r="P212" i="5"/>
  <c r="Q212" i="5"/>
  <c r="R212" i="5"/>
  <c r="S212" i="5"/>
  <c r="T212" i="5"/>
  <c r="P44" i="5"/>
  <c r="O44" i="5"/>
  <c r="Q44" i="5"/>
  <c r="R44" i="5"/>
  <c r="S44" i="5"/>
  <c r="T44" i="5"/>
  <c r="P43" i="5"/>
  <c r="Q43" i="5"/>
  <c r="R43" i="5"/>
  <c r="S43" i="5"/>
  <c r="T43" i="5"/>
  <c r="O43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2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B37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B31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B25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B19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B13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P2" i="4" l="1"/>
  <c r="Q2" i="4"/>
  <c r="R2" i="4"/>
  <c r="S2" i="4"/>
  <c r="T2" i="4"/>
  <c r="P3" i="4"/>
  <c r="Q3" i="4"/>
  <c r="R3" i="4"/>
  <c r="S3" i="4"/>
  <c r="T3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P22" i="4"/>
  <c r="Q22" i="4"/>
  <c r="R22" i="4"/>
  <c r="S22" i="4"/>
  <c r="T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P26" i="4"/>
  <c r="Q26" i="4"/>
  <c r="R26" i="4"/>
  <c r="S26" i="4"/>
  <c r="T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P30" i="4"/>
  <c r="Q30" i="4"/>
  <c r="R30" i="4"/>
  <c r="S30" i="4"/>
  <c r="T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P34" i="4"/>
  <c r="Q34" i="4"/>
  <c r="R34" i="4"/>
  <c r="S34" i="4"/>
  <c r="T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P38" i="4"/>
  <c r="Q38" i="4"/>
  <c r="R38" i="4"/>
  <c r="S38" i="4"/>
  <c r="T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P42" i="4"/>
  <c r="Q42" i="4"/>
  <c r="R42" i="4"/>
  <c r="S42" i="4"/>
  <c r="T42" i="4"/>
  <c r="P43" i="4"/>
  <c r="Q43" i="4"/>
  <c r="R43" i="4"/>
  <c r="S43" i="4"/>
  <c r="T43" i="4"/>
  <c r="P44" i="4"/>
  <c r="Q44" i="4"/>
  <c r="R44" i="4"/>
  <c r="S44" i="4"/>
  <c r="T44" i="4"/>
  <c r="P45" i="4"/>
  <c r="Q45" i="4"/>
  <c r="R45" i="4"/>
  <c r="S45" i="4"/>
  <c r="T45" i="4"/>
  <c r="P46" i="4"/>
  <c r="Q46" i="4"/>
  <c r="R46" i="4"/>
  <c r="S46" i="4"/>
  <c r="T46" i="4"/>
  <c r="P47" i="4"/>
  <c r="Q47" i="4"/>
  <c r="R47" i="4"/>
  <c r="S47" i="4"/>
  <c r="T47" i="4"/>
  <c r="P48" i="4"/>
  <c r="Q48" i="4"/>
  <c r="R48" i="4"/>
  <c r="S48" i="4"/>
  <c r="T48" i="4"/>
  <c r="P49" i="4"/>
  <c r="Q49" i="4"/>
  <c r="R49" i="4"/>
  <c r="S49" i="4"/>
  <c r="T49" i="4"/>
  <c r="P50" i="4"/>
  <c r="Q50" i="4"/>
  <c r="R50" i="4"/>
  <c r="S50" i="4"/>
  <c r="T50" i="4"/>
  <c r="P51" i="4"/>
  <c r="Q51" i="4"/>
  <c r="R51" i="4"/>
  <c r="S51" i="4"/>
  <c r="T51" i="4"/>
  <c r="P52" i="4"/>
  <c r="Q52" i="4"/>
  <c r="R52" i="4"/>
  <c r="S52" i="4"/>
  <c r="T52" i="4"/>
  <c r="P53" i="4"/>
  <c r="Q53" i="4"/>
  <c r="R53" i="4"/>
  <c r="S53" i="4"/>
  <c r="T53" i="4"/>
  <c r="P54" i="4"/>
  <c r="Q54" i="4"/>
  <c r="R54" i="4"/>
  <c r="S54" i="4"/>
  <c r="T54" i="4"/>
  <c r="P55" i="4"/>
  <c r="Q55" i="4"/>
  <c r="R55" i="4"/>
  <c r="S55" i="4"/>
  <c r="T55" i="4"/>
  <c r="P56" i="4"/>
  <c r="Q56" i="4"/>
  <c r="R56" i="4"/>
  <c r="S56" i="4"/>
  <c r="T56" i="4"/>
  <c r="P57" i="4"/>
  <c r="Q57" i="4"/>
  <c r="R57" i="4"/>
  <c r="S57" i="4"/>
  <c r="T57" i="4"/>
  <c r="P58" i="4"/>
  <c r="Q58" i="4"/>
  <c r="R58" i="4"/>
  <c r="S58" i="4"/>
  <c r="T58" i="4"/>
  <c r="P59" i="4"/>
  <c r="Q59" i="4"/>
  <c r="R59" i="4"/>
  <c r="S59" i="4"/>
  <c r="T59" i="4"/>
  <c r="P60" i="4"/>
  <c r="Q60" i="4"/>
  <c r="R60" i="4"/>
  <c r="S60" i="4"/>
  <c r="T60" i="4"/>
  <c r="P61" i="4"/>
  <c r="Q61" i="4"/>
  <c r="R61" i="4"/>
  <c r="S61" i="4"/>
  <c r="T61" i="4"/>
  <c r="P62" i="4"/>
  <c r="Q62" i="4"/>
  <c r="R62" i="4"/>
  <c r="S62" i="4"/>
  <c r="T62" i="4"/>
  <c r="P63" i="4"/>
  <c r="Q63" i="4"/>
  <c r="R63" i="4"/>
  <c r="S63" i="4"/>
  <c r="T63" i="4"/>
  <c r="P64" i="4"/>
  <c r="Q64" i="4"/>
  <c r="R64" i="4"/>
  <c r="S64" i="4"/>
  <c r="T64" i="4"/>
  <c r="P65" i="4"/>
  <c r="Q65" i="4"/>
  <c r="R65" i="4"/>
  <c r="S65" i="4"/>
  <c r="T65" i="4"/>
  <c r="P66" i="4"/>
  <c r="Q66" i="4"/>
  <c r="R66" i="4"/>
  <c r="S66" i="4"/>
  <c r="T66" i="4"/>
  <c r="P67" i="4"/>
  <c r="Q67" i="4"/>
  <c r="R67" i="4"/>
  <c r="S67" i="4"/>
  <c r="T67" i="4"/>
  <c r="P68" i="4"/>
  <c r="Q68" i="4"/>
  <c r="R68" i="4"/>
  <c r="S68" i="4"/>
  <c r="T68" i="4"/>
  <c r="P69" i="4"/>
  <c r="Q69" i="4"/>
  <c r="R69" i="4"/>
  <c r="S69" i="4"/>
  <c r="T69" i="4"/>
  <c r="P70" i="4"/>
  <c r="Q70" i="4"/>
  <c r="R70" i="4"/>
  <c r="S70" i="4"/>
  <c r="T70" i="4"/>
  <c r="P71" i="4"/>
  <c r="Q71" i="4"/>
  <c r="R71" i="4"/>
  <c r="S71" i="4"/>
  <c r="T71" i="4"/>
  <c r="P72" i="4"/>
  <c r="Q72" i="4"/>
  <c r="R72" i="4"/>
  <c r="S72" i="4"/>
  <c r="T72" i="4"/>
  <c r="P73" i="4"/>
  <c r="Q73" i="4"/>
  <c r="R73" i="4"/>
  <c r="S73" i="4"/>
  <c r="T73" i="4"/>
  <c r="P74" i="4"/>
  <c r="Q74" i="4"/>
  <c r="R74" i="4"/>
  <c r="S74" i="4"/>
  <c r="T74" i="4"/>
  <c r="P75" i="4"/>
  <c r="Q75" i="4"/>
  <c r="R75" i="4"/>
  <c r="S75" i="4"/>
  <c r="T75" i="4"/>
  <c r="P76" i="4"/>
  <c r="Q76" i="4"/>
  <c r="R76" i="4"/>
  <c r="S76" i="4"/>
  <c r="T76" i="4"/>
  <c r="P77" i="4"/>
  <c r="Q77" i="4"/>
  <c r="R77" i="4"/>
  <c r="S77" i="4"/>
  <c r="T77" i="4"/>
  <c r="P78" i="4"/>
  <c r="Q78" i="4"/>
  <c r="R78" i="4"/>
  <c r="S78" i="4"/>
  <c r="T78" i="4"/>
  <c r="P79" i="4"/>
  <c r="Q79" i="4"/>
  <c r="R79" i="4"/>
  <c r="S79" i="4"/>
  <c r="T79" i="4"/>
  <c r="P80" i="4"/>
  <c r="Q80" i="4"/>
  <c r="R80" i="4"/>
  <c r="S80" i="4"/>
  <c r="T80" i="4"/>
  <c r="P81" i="4"/>
  <c r="Q81" i="4"/>
  <c r="R81" i="4"/>
  <c r="S81" i="4"/>
  <c r="T81" i="4"/>
  <c r="P82" i="4"/>
  <c r="Q82" i="4"/>
  <c r="R82" i="4"/>
  <c r="S82" i="4"/>
  <c r="T82" i="4"/>
  <c r="P83" i="4"/>
  <c r="Q83" i="4"/>
  <c r="R83" i="4"/>
  <c r="S83" i="4"/>
  <c r="T83" i="4"/>
  <c r="P84" i="4"/>
  <c r="Q84" i="4"/>
  <c r="R84" i="4"/>
  <c r="S84" i="4"/>
  <c r="T84" i="4"/>
  <c r="P85" i="4"/>
  <c r="Q85" i="4"/>
  <c r="R85" i="4"/>
  <c r="S85" i="4"/>
  <c r="T85" i="4"/>
  <c r="P86" i="4"/>
  <c r="Q86" i="4"/>
  <c r="R86" i="4"/>
  <c r="S86" i="4"/>
  <c r="T86" i="4"/>
  <c r="P87" i="4"/>
  <c r="Q87" i="4"/>
  <c r="R87" i="4"/>
  <c r="S87" i="4"/>
  <c r="T87" i="4"/>
  <c r="P88" i="4"/>
  <c r="Q88" i="4"/>
  <c r="R88" i="4"/>
  <c r="S88" i="4"/>
  <c r="T88" i="4"/>
  <c r="P89" i="4"/>
  <c r="Q89" i="4"/>
  <c r="R89" i="4"/>
  <c r="S89" i="4"/>
  <c r="T89" i="4"/>
  <c r="P90" i="4"/>
  <c r="Q90" i="4"/>
  <c r="R90" i="4"/>
  <c r="S90" i="4"/>
  <c r="T90" i="4"/>
  <c r="P91" i="4"/>
  <c r="Q91" i="4"/>
  <c r="R91" i="4"/>
  <c r="S91" i="4"/>
  <c r="T91" i="4"/>
  <c r="P92" i="4"/>
  <c r="Q92" i="4"/>
  <c r="R92" i="4"/>
  <c r="S92" i="4"/>
  <c r="T92" i="4"/>
  <c r="P93" i="4"/>
  <c r="Q93" i="4"/>
  <c r="R93" i="4"/>
  <c r="S93" i="4"/>
  <c r="T93" i="4"/>
  <c r="P94" i="4"/>
  <c r="Q94" i="4"/>
  <c r="R94" i="4"/>
  <c r="S94" i="4"/>
  <c r="T94" i="4"/>
  <c r="P95" i="4"/>
  <c r="Q95" i="4"/>
  <c r="R95" i="4"/>
  <c r="S95" i="4"/>
  <c r="T95" i="4"/>
  <c r="P96" i="4"/>
  <c r="Q96" i="4"/>
  <c r="R96" i="4"/>
  <c r="S96" i="4"/>
  <c r="T96" i="4"/>
  <c r="P97" i="4"/>
  <c r="Q97" i="4"/>
  <c r="R97" i="4"/>
  <c r="S97" i="4"/>
  <c r="T97" i="4"/>
  <c r="P98" i="4"/>
  <c r="Q98" i="4"/>
  <c r="R98" i="4"/>
  <c r="S98" i="4"/>
  <c r="T98" i="4"/>
  <c r="P99" i="4"/>
  <c r="Q99" i="4"/>
  <c r="R99" i="4"/>
  <c r="S99" i="4"/>
  <c r="T99" i="4"/>
  <c r="P100" i="4"/>
  <c r="Q100" i="4"/>
  <c r="R100" i="4"/>
  <c r="S100" i="4"/>
  <c r="T100" i="4"/>
  <c r="P101" i="4"/>
  <c r="Q101" i="4"/>
  <c r="R101" i="4"/>
  <c r="S101" i="4"/>
  <c r="T101" i="4"/>
  <c r="P102" i="4"/>
  <c r="Q102" i="4"/>
  <c r="R102" i="4"/>
  <c r="S102" i="4"/>
  <c r="T102" i="4"/>
  <c r="P103" i="4"/>
  <c r="Q103" i="4"/>
  <c r="R103" i="4"/>
  <c r="S103" i="4"/>
  <c r="T103" i="4"/>
  <c r="P104" i="4"/>
  <c r="Q104" i="4"/>
  <c r="R104" i="4"/>
  <c r="S104" i="4"/>
  <c r="T104" i="4"/>
  <c r="P105" i="4"/>
  <c r="Q105" i="4"/>
  <c r="R105" i="4"/>
  <c r="S105" i="4"/>
  <c r="T105" i="4"/>
  <c r="P106" i="4"/>
  <c r="Q106" i="4"/>
  <c r="R106" i="4"/>
  <c r="S106" i="4"/>
  <c r="T106" i="4"/>
  <c r="P107" i="4"/>
  <c r="Q107" i="4"/>
  <c r="R107" i="4"/>
  <c r="S107" i="4"/>
  <c r="T107" i="4"/>
  <c r="P108" i="4"/>
  <c r="Q108" i="4"/>
  <c r="R108" i="4"/>
  <c r="S108" i="4"/>
  <c r="T108" i="4"/>
  <c r="P109" i="4"/>
  <c r="Q109" i="4"/>
  <c r="R109" i="4"/>
  <c r="S109" i="4"/>
  <c r="T109" i="4"/>
  <c r="P110" i="4"/>
  <c r="Q110" i="4"/>
  <c r="R110" i="4"/>
  <c r="S110" i="4"/>
  <c r="T110" i="4"/>
  <c r="P111" i="4"/>
  <c r="Q111" i="4"/>
  <c r="R111" i="4"/>
  <c r="S111" i="4"/>
  <c r="T111" i="4"/>
  <c r="P112" i="4"/>
  <c r="Q112" i="4"/>
  <c r="R112" i="4"/>
  <c r="S112" i="4"/>
  <c r="T112" i="4"/>
  <c r="P113" i="4"/>
  <c r="Q113" i="4"/>
  <c r="R113" i="4"/>
  <c r="S113" i="4"/>
  <c r="T113" i="4"/>
  <c r="P114" i="4"/>
  <c r="Q114" i="4"/>
  <c r="R114" i="4"/>
  <c r="S114" i="4"/>
  <c r="T114" i="4"/>
  <c r="P115" i="4"/>
  <c r="Q115" i="4"/>
  <c r="R115" i="4"/>
  <c r="S115" i="4"/>
  <c r="T115" i="4"/>
  <c r="P116" i="4"/>
  <c r="Q116" i="4"/>
  <c r="R116" i="4"/>
  <c r="S116" i="4"/>
  <c r="T116" i="4"/>
  <c r="P117" i="4"/>
  <c r="Q117" i="4"/>
  <c r="R117" i="4"/>
  <c r="S117" i="4"/>
  <c r="T117" i="4"/>
  <c r="P118" i="4"/>
  <c r="Q118" i="4"/>
  <c r="R118" i="4"/>
  <c r="S118" i="4"/>
  <c r="T118" i="4"/>
  <c r="P119" i="4"/>
  <c r="Q119" i="4"/>
  <c r="R119" i="4"/>
  <c r="S119" i="4"/>
  <c r="T119" i="4"/>
  <c r="P120" i="4"/>
  <c r="Q120" i="4"/>
  <c r="R120" i="4"/>
  <c r="S120" i="4"/>
  <c r="T120" i="4"/>
  <c r="P121" i="4"/>
  <c r="Q121" i="4"/>
  <c r="R121" i="4"/>
  <c r="S121" i="4"/>
  <c r="T121" i="4"/>
  <c r="P122" i="4"/>
  <c r="Q122" i="4"/>
  <c r="R122" i="4"/>
  <c r="S122" i="4"/>
  <c r="T122" i="4"/>
  <c r="P123" i="4"/>
  <c r="Q123" i="4"/>
  <c r="R123" i="4"/>
  <c r="S123" i="4"/>
  <c r="T123" i="4"/>
  <c r="P124" i="4"/>
  <c r="Q124" i="4"/>
  <c r="R124" i="4"/>
  <c r="S124" i="4"/>
  <c r="T124" i="4"/>
  <c r="P125" i="4"/>
  <c r="Q125" i="4"/>
  <c r="R125" i="4"/>
  <c r="S125" i="4"/>
  <c r="T125" i="4"/>
  <c r="P126" i="4"/>
  <c r="Q126" i="4"/>
  <c r="R126" i="4"/>
  <c r="S126" i="4"/>
  <c r="T126" i="4"/>
  <c r="P127" i="4"/>
  <c r="Q127" i="4"/>
  <c r="R127" i="4"/>
  <c r="S127" i="4"/>
  <c r="T127" i="4"/>
  <c r="P128" i="4"/>
  <c r="Q128" i="4"/>
  <c r="R128" i="4"/>
  <c r="S128" i="4"/>
  <c r="T128" i="4"/>
  <c r="P129" i="4"/>
  <c r="Q129" i="4"/>
  <c r="R129" i="4"/>
  <c r="S129" i="4"/>
  <c r="T129" i="4"/>
  <c r="P130" i="4"/>
  <c r="Q130" i="4"/>
  <c r="R130" i="4"/>
  <c r="S130" i="4"/>
  <c r="T130" i="4"/>
  <c r="P131" i="4"/>
  <c r="Q131" i="4"/>
  <c r="R131" i="4"/>
  <c r="S131" i="4"/>
  <c r="T131" i="4"/>
  <c r="P132" i="4"/>
  <c r="Q132" i="4"/>
  <c r="R132" i="4"/>
  <c r="S132" i="4"/>
  <c r="T132" i="4"/>
  <c r="P133" i="4"/>
  <c r="Q133" i="4"/>
  <c r="R133" i="4"/>
  <c r="S133" i="4"/>
  <c r="T133" i="4"/>
  <c r="P134" i="4"/>
  <c r="Q134" i="4"/>
  <c r="R134" i="4"/>
  <c r="S134" i="4"/>
  <c r="T134" i="4"/>
  <c r="P135" i="4"/>
  <c r="Q135" i="4"/>
  <c r="R135" i="4"/>
  <c r="S135" i="4"/>
  <c r="T135" i="4"/>
  <c r="P136" i="4"/>
  <c r="Q136" i="4"/>
  <c r="R136" i="4"/>
  <c r="S136" i="4"/>
  <c r="T136" i="4"/>
  <c r="P137" i="4"/>
  <c r="Q137" i="4"/>
  <c r="R137" i="4"/>
  <c r="S137" i="4"/>
  <c r="T137" i="4"/>
  <c r="P138" i="4"/>
  <c r="Q138" i="4"/>
  <c r="R138" i="4"/>
  <c r="S138" i="4"/>
  <c r="T138" i="4"/>
  <c r="P139" i="4"/>
  <c r="Q139" i="4"/>
  <c r="R139" i="4"/>
  <c r="S139" i="4"/>
  <c r="T139" i="4"/>
  <c r="P140" i="4"/>
  <c r="Q140" i="4"/>
  <c r="R140" i="4"/>
  <c r="S140" i="4"/>
  <c r="T140" i="4"/>
  <c r="P141" i="4"/>
  <c r="Q141" i="4"/>
  <c r="R141" i="4"/>
  <c r="S141" i="4"/>
  <c r="T141" i="4"/>
  <c r="P142" i="4"/>
  <c r="Q142" i="4"/>
  <c r="R142" i="4"/>
  <c r="S142" i="4"/>
  <c r="T142" i="4"/>
  <c r="P143" i="4"/>
  <c r="Q143" i="4"/>
  <c r="R143" i="4"/>
  <c r="S143" i="4"/>
  <c r="T143" i="4"/>
  <c r="P144" i="4"/>
  <c r="Q144" i="4"/>
  <c r="R144" i="4"/>
  <c r="S144" i="4"/>
  <c r="T144" i="4"/>
  <c r="P145" i="4"/>
  <c r="Q145" i="4"/>
  <c r="R145" i="4"/>
  <c r="S145" i="4"/>
  <c r="T145" i="4"/>
  <c r="P146" i="4"/>
  <c r="Q146" i="4"/>
  <c r="R146" i="4"/>
  <c r="S146" i="4"/>
  <c r="T146" i="4"/>
  <c r="P147" i="4"/>
  <c r="Q147" i="4"/>
  <c r="R147" i="4"/>
  <c r="S147" i="4"/>
  <c r="T147" i="4"/>
  <c r="P148" i="4"/>
  <c r="Q148" i="4"/>
  <c r="R148" i="4"/>
  <c r="S148" i="4"/>
  <c r="T148" i="4"/>
  <c r="P149" i="4"/>
  <c r="Q149" i="4"/>
  <c r="R149" i="4"/>
  <c r="S149" i="4"/>
  <c r="T149" i="4"/>
  <c r="P150" i="4"/>
  <c r="Q150" i="4"/>
  <c r="R150" i="4"/>
  <c r="S150" i="4"/>
  <c r="T150" i="4"/>
  <c r="P151" i="4"/>
  <c r="Q151" i="4"/>
  <c r="R151" i="4"/>
  <c r="S151" i="4"/>
  <c r="T151" i="4"/>
  <c r="P152" i="4"/>
  <c r="Q152" i="4"/>
  <c r="R152" i="4"/>
  <c r="S152" i="4"/>
  <c r="T152" i="4"/>
  <c r="P153" i="4"/>
  <c r="Q153" i="4"/>
  <c r="R153" i="4"/>
  <c r="S153" i="4"/>
  <c r="T153" i="4"/>
  <c r="P154" i="4"/>
  <c r="Q154" i="4"/>
  <c r="R154" i="4"/>
  <c r="S154" i="4"/>
  <c r="T154" i="4"/>
  <c r="P155" i="4"/>
  <c r="Q155" i="4"/>
  <c r="R155" i="4"/>
  <c r="S155" i="4"/>
  <c r="T155" i="4"/>
  <c r="P156" i="4"/>
  <c r="Q156" i="4"/>
  <c r="R156" i="4"/>
  <c r="S156" i="4"/>
  <c r="T156" i="4"/>
  <c r="P157" i="4"/>
  <c r="Q157" i="4"/>
  <c r="R157" i="4"/>
  <c r="S157" i="4"/>
  <c r="T157" i="4"/>
  <c r="P158" i="4"/>
  <c r="Q158" i="4"/>
  <c r="R158" i="4"/>
  <c r="S158" i="4"/>
  <c r="T158" i="4"/>
  <c r="P159" i="4"/>
  <c r="Q159" i="4"/>
  <c r="R159" i="4"/>
  <c r="S159" i="4"/>
  <c r="T159" i="4"/>
  <c r="P160" i="4"/>
  <c r="Q160" i="4"/>
  <c r="R160" i="4"/>
  <c r="S160" i="4"/>
  <c r="T160" i="4"/>
  <c r="P161" i="4"/>
  <c r="Q161" i="4"/>
  <c r="R161" i="4"/>
  <c r="S161" i="4"/>
  <c r="T161" i="4"/>
  <c r="P162" i="4"/>
  <c r="Q162" i="4"/>
  <c r="R162" i="4"/>
  <c r="S162" i="4"/>
  <c r="T162" i="4"/>
  <c r="P163" i="4"/>
  <c r="Q163" i="4"/>
  <c r="R163" i="4"/>
  <c r="S163" i="4"/>
  <c r="T163" i="4"/>
  <c r="P164" i="4"/>
  <c r="Q164" i="4"/>
  <c r="R164" i="4"/>
  <c r="S164" i="4"/>
  <c r="T164" i="4"/>
  <c r="P165" i="4"/>
  <c r="Q165" i="4"/>
  <c r="R165" i="4"/>
  <c r="S165" i="4"/>
  <c r="T165" i="4"/>
  <c r="P166" i="4"/>
  <c r="Q166" i="4"/>
  <c r="R166" i="4"/>
  <c r="S166" i="4"/>
  <c r="T166" i="4"/>
  <c r="P167" i="4"/>
  <c r="Q167" i="4"/>
  <c r="R167" i="4"/>
  <c r="S167" i="4"/>
  <c r="T167" i="4"/>
  <c r="P168" i="4"/>
  <c r="Q168" i="4"/>
  <c r="R168" i="4"/>
  <c r="S168" i="4"/>
  <c r="T168" i="4"/>
  <c r="P169" i="4"/>
  <c r="Q169" i="4"/>
  <c r="R169" i="4"/>
  <c r="S169" i="4"/>
  <c r="T169" i="4"/>
  <c r="P170" i="4"/>
  <c r="Q170" i="4"/>
  <c r="R170" i="4"/>
  <c r="S170" i="4"/>
  <c r="T170" i="4"/>
  <c r="P171" i="4"/>
  <c r="Q171" i="4"/>
  <c r="R171" i="4"/>
  <c r="S171" i="4"/>
  <c r="T17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2" i="4"/>
  <c r="AE71" i="4"/>
  <c r="AP70" i="4"/>
  <c r="BE66" i="4"/>
  <c r="AG66" i="4"/>
  <c r="AF66" i="4"/>
  <c r="AR65" i="4"/>
  <c r="AP65" i="4"/>
  <c r="BB64" i="4"/>
  <c r="BA64" i="4"/>
  <c r="AC64" i="4"/>
  <c r="AA64" i="4"/>
  <c r="AM63" i="4"/>
  <c r="AK63" i="4"/>
  <c r="AW62" i="4"/>
  <c r="AV62" i="4"/>
  <c r="X62" i="4"/>
  <c r="W62" i="4"/>
  <c r="AI61" i="4"/>
  <c r="AF61" i="4"/>
  <c r="AR60" i="4"/>
  <c r="Z60" i="4"/>
  <c r="Y60" i="4"/>
  <c r="AQ59" i="4"/>
  <c r="AP59" i="4"/>
  <c r="BD57" i="4"/>
  <c r="AQ57" i="4"/>
  <c r="AP57" i="4"/>
  <c r="AC57" i="4"/>
  <c r="BB56" i="4"/>
  <c r="AY56" i="4"/>
  <c r="AD56" i="4"/>
  <c r="AC56" i="4"/>
  <c r="BC55" i="4"/>
  <c r="AS55" i="4"/>
  <c r="AK55" i="4"/>
  <c r="AJ55" i="4"/>
  <c r="BB54" i="4"/>
  <c r="BA54" i="4"/>
  <c r="AQ54" i="4"/>
  <c r="AG54" i="4"/>
  <c r="Y54" i="4"/>
  <c r="X54" i="4"/>
  <c r="AP53" i="4"/>
  <c r="AO53" i="4"/>
  <c r="AE53" i="4"/>
  <c r="BE52" i="4"/>
  <c r="AW52" i="4"/>
  <c r="AV52" i="4"/>
  <c r="AD52" i="4"/>
  <c r="AC52" i="4"/>
  <c r="BC51" i="4"/>
  <c r="AS51" i="4"/>
  <c r="AK51" i="4"/>
  <c r="AJ51" i="4"/>
  <c r="BB50" i="4"/>
  <c r="BA50" i="4"/>
  <c r="AQ50" i="4"/>
  <c r="AG50" i="4"/>
  <c r="Y50" i="4"/>
  <c r="X50" i="4"/>
  <c r="AP49" i="4"/>
  <c r="AO49" i="4"/>
  <c r="AE49" i="4"/>
  <c r="BE48" i="4"/>
  <c r="AW48" i="4"/>
  <c r="AV48" i="4"/>
  <c r="AD48" i="4"/>
  <c r="AC48" i="4"/>
  <c r="BC47" i="4"/>
  <c r="AS47" i="4"/>
  <c r="AK47" i="4"/>
  <c r="AJ47" i="4"/>
  <c r="BB46" i="4"/>
  <c r="BA46" i="4"/>
  <c r="AQ46" i="4"/>
  <c r="AG46" i="4"/>
  <c r="Y46" i="4"/>
  <c r="X46" i="4"/>
  <c r="AP45" i="4"/>
  <c r="AO45" i="4"/>
  <c r="AE45" i="4"/>
  <c r="BE44" i="4"/>
  <c r="AW44" i="4"/>
  <c r="AV44" i="4"/>
  <c r="AD44" i="4"/>
  <c r="AC44" i="4"/>
  <c r="BC43" i="4"/>
  <c r="AS43" i="4"/>
  <c r="AK43" i="4"/>
  <c r="AJ43" i="4"/>
  <c r="BB42" i="4"/>
  <c r="BA42" i="4"/>
  <c r="AQ42" i="4"/>
  <c r="AG42" i="4"/>
  <c r="Y42" i="4"/>
  <c r="X42" i="4"/>
  <c r="AP41" i="4"/>
  <c r="AO41" i="4"/>
  <c r="AE41" i="4"/>
  <c r="BE40" i="4"/>
  <c r="AW40" i="4"/>
  <c r="AV40" i="4"/>
  <c r="AE40" i="4"/>
  <c r="AD40" i="4"/>
  <c r="Z40" i="4"/>
  <c r="Y40" i="4"/>
  <c r="BD39" i="4"/>
  <c r="AQ39" i="4"/>
  <c r="AP39" i="4"/>
  <c r="AL39" i="4"/>
  <c r="AK39" i="4"/>
  <c r="AF39" i="4"/>
  <c r="BC38" i="4"/>
  <c r="BB38" i="4"/>
  <c r="AX38" i="4"/>
  <c r="AW38" i="4"/>
  <c r="AR38" i="4"/>
  <c r="AE38" i="4"/>
  <c r="AD38" i="4"/>
  <c r="Z38" i="4"/>
  <c r="Y38" i="4"/>
  <c r="BF35" i="4"/>
  <c r="AZ35" i="4"/>
  <c r="AT35" i="4"/>
  <c r="AR71" i="4" s="1"/>
  <c r="AN35" i="4"/>
  <c r="AH35" i="4"/>
  <c r="AB35" i="4"/>
  <c r="BF34" i="4"/>
  <c r="BB70" i="4" s="1"/>
  <c r="AZ34" i="4"/>
  <c r="AT34" i="4"/>
  <c r="AN34" i="4"/>
  <c r="AH34" i="4"/>
  <c r="AC70" i="4" s="1"/>
  <c r="AB34" i="4"/>
  <c r="BF33" i="4"/>
  <c r="AZ33" i="4"/>
  <c r="AT33" i="4"/>
  <c r="AN33" i="4"/>
  <c r="AH33" i="4"/>
  <c r="AB33" i="4"/>
  <c r="BF32" i="4"/>
  <c r="AZ32" i="4"/>
  <c r="AT32" i="4"/>
  <c r="AN32" i="4"/>
  <c r="AH32" i="4"/>
  <c r="AB32" i="4"/>
  <c r="BF31" i="4"/>
  <c r="AZ31" i="4"/>
  <c r="AT31" i="4"/>
  <c r="AN31" i="4"/>
  <c r="AH31" i="4"/>
  <c r="AB31" i="4"/>
  <c r="BF30" i="4"/>
  <c r="AZ30" i="4"/>
  <c r="AT30" i="4"/>
  <c r="AR66" i="4" s="1"/>
  <c r="AN30" i="4"/>
  <c r="AH30" i="4"/>
  <c r="AB30" i="4"/>
  <c r="BF29" i="4"/>
  <c r="AZ29" i="4"/>
  <c r="AT29" i="4"/>
  <c r="AN29" i="4"/>
  <c r="AH29" i="4"/>
  <c r="AD65" i="4" s="1"/>
  <c r="AB29" i="4"/>
  <c r="BF28" i="4"/>
  <c r="AZ28" i="4"/>
  <c r="AT28" i="4"/>
  <c r="AN28" i="4"/>
  <c r="AH28" i="4"/>
  <c r="AB28" i="4"/>
  <c r="BF27" i="4"/>
  <c r="AZ27" i="4"/>
  <c r="AT27" i="4"/>
  <c r="AN27" i="4"/>
  <c r="AH27" i="4"/>
  <c r="AB27" i="4"/>
  <c r="BF26" i="4"/>
  <c r="AZ26" i="4"/>
  <c r="AT26" i="4"/>
  <c r="AN26" i="4"/>
  <c r="AH26" i="4"/>
  <c r="AB26" i="4"/>
  <c r="BF25" i="4"/>
  <c r="AZ25" i="4"/>
  <c r="AT25" i="4"/>
  <c r="AS61" i="4" s="1"/>
  <c r="AN25" i="4"/>
  <c r="AH25" i="4"/>
  <c r="AB25" i="4"/>
  <c r="BF24" i="4"/>
  <c r="BD60" i="4" s="1"/>
  <c r="AZ24" i="4"/>
  <c r="AT24" i="4"/>
  <c r="AN24" i="4"/>
  <c r="AH24" i="4"/>
  <c r="AB24" i="4"/>
  <c r="BF23" i="4"/>
  <c r="AZ23" i="4"/>
  <c r="AT23" i="4"/>
  <c r="AN23" i="4"/>
  <c r="AH23" i="4"/>
  <c r="AB23" i="4"/>
  <c r="BF22" i="4"/>
  <c r="AZ22" i="4"/>
  <c r="AT22" i="4"/>
  <c r="AO58" i="4" s="1"/>
  <c r="AN22" i="4"/>
  <c r="AH22" i="4"/>
  <c r="AD58" i="4" s="1"/>
  <c r="AB22" i="4"/>
  <c r="BF21" i="4"/>
  <c r="AZ21" i="4"/>
  <c r="AT21" i="4"/>
  <c r="AN21" i="4"/>
  <c r="AH21" i="4"/>
  <c r="AB21" i="4"/>
  <c r="BF20" i="4"/>
  <c r="AZ20" i="4"/>
  <c r="AT20" i="4"/>
  <c r="AS56" i="4" s="1"/>
  <c r="AN20" i="4"/>
  <c r="AH20" i="4"/>
  <c r="AG56" i="4" s="1"/>
  <c r="AB20" i="4"/>
  <c r="BF19" i="4"/>
  <c r="AZ19" i="4"/>
  <c r="AT19" i="4"/>
  <c r="AO55" i="4" s="1"/>
  <c r="AN19" i="4"/>
  <c r="AH19" i="4"/>
  <c r="AE55" i="4" s="1"/>
  <c r="AB19" i="4"/>
  <c r="BF18" i="4"/>
  <c r="BE54" i="4" s="1"/>
  <c r="AZ18" i="4"/>
  <c r="AT18" i="4"/>
  <c r="AN18" i="4"/>
  <c r="AH18" i="4"/>
  <c r="AC54" i="4" s="1"/>
  <c r="AB18" i="4"/>
  <c r="BF17" i="4"/>
  <c r="BC53" i="4" s="1"/>
  <c r="AZ17" i="4"/>
  <c r="AT17" i="4"/>
  <c r="AS53" i="4" s="1"/>
  <c r="AN17" i="4"/>
  <c r="AH17" i="4"/>
  <c r="AB17" i="4"/>
  <c r="BF16" i="4"/>
  <c r="BA52" i="4" s="1"/>
  <c r="AZ16" i="4"/>
  <c r="AT16" i="4"/>
  <c r="AQ52" i="4" s="1"/>
  <c r="AN16" i="4"/>
  <c r="AH16" i="4"/>
  <c r="AG52" i="4" s="1"/>
  <c r="AB16" i="4"/>
  <c r="BF15" i="4"/>
  <c r="AZ15" i="4"/>
  <c r="AT15" i="4"/>
  <c r="AO51" i="4" s="1"/>
  <c r="AN15" i="4"/>
  <c r="AH15" i="4"/>
  <c r="AE51" i="4" s="1"/>
  <c r="AB15" i="4"/>
  <c r="BF14" i="4"/>
  <c r="BE50" i="4" s="1"/>
  <c r="AZ14" i="4"/>
  <c r="AT14" i="4"/>
  <c r="AN14" i="4"/>
  <c r="AH14" i="4"/>
  <c r="AC50" i="4" s="1"/>
  <c r="AB14" i="4"/>
  <c r="BF13" i="4"/>
  <c r="BC49" i="4" s="1"/>
  <c r="AZ13" i="4"/>
  <c r="AT13" i="4"/>
  <c r="AS49" i="4" s="1"/>
  <c r="AN13" i="4"/>
  <c r="AH13" i="4"/>
  <c r="AB13" i="4"/>
  <c r="BF12" i="4"/>
  <c r="BA48" i="4" s="1"/>
  <c r="AZ12" i="4"/>
  <c r="AT12" i="4"/>
  <c r="AQ48" i="4" s="1"/>
  <c r="AN12" i="4"/>
  <c r="AH12" i="4"/>
  <c r="AG48" i="4" s="1"/>
  <c r="AB12" i="4"/>
  <c r="BF11" i="4"/>
  <c r="AZ11" i="4"/>
  <c r="AT11" i="4"/>
  <c r="AO47" i="4" s="1"/>
  <c r="AN11" i="4"/>
  <c r="AH11" i="4"/>
  <c r="AE47" i="4" s="1"/>
  <c r="AB11" i="4"/>
  <c r="BF10" i="4"/>
  <c r="BE46" i="4" s="1"/>
  <c r="AZ10" i="4"/>
  <c r="AT10" i="4"/>
  <c r="AN10" i="4"/>
  <c r="AH10" i="4"/>
  <c r="AC46" i="4" s="1"/>
  <c r="AB10" i="4"/>
  <c r="BF9" i="4"/>
  <c r="BC45" i="4" s="1"/>
  <c r="AZ9" i="4"/>
  <c r="AT9" i="4"/>
  <c r="AS45" i="4" s="1"/>
  <c r="AN9" i="4"/>
  <c r="AH9" i="4"/>
  <c r="AB9" i="4"/>
  <c r="BF8" i="4"/>
  <c r="BA44" i="4" s="1"/>
  <c r="AZ8" i="4"/>
  <c r="AT8" i="4"/>
  <c r="AQ44" i="4" s="1"/>
  <c r="AN8" i="4"/>
  <c r="AH8" i="4"/>
  <c r="AG44" i="4" s="1"/>
  <c r="AB8" i="4"/>
  <c r="BF7" i="4"/>
  <c r="AZ7" i="4"/>
  <c r="AT7" i="4"/>
  <c r="AO43" i="4" s="1"/>
  <c r="AN7" i="4"/>
  <c r="AH7" i="4"/>
  <c r="AE43" i="4" s="1"/>
  <c r="AB7" i="4"/>
  <c r="BF6" i="4"/>
  <c r="BE42" i="4" s="1"/>
  <c r="AZ6" i="4"/>
  <c r="AT6" i="4"/>
  <c r="AN6" i="4"/>
  <c r="AH6" i="4"/>
  <c r="AC42" i="4" s="1"/>
  <c r="AB6" i="4"/>
  <c r="BF5" i="4"/>
  <c r="BC41" i="4" s="1"/>
  <c r="AZ5" i="4"/>
  <c r="AT5" i="4"/>
  <c r="AS41" i="4" s="1"/>
  <c r="AN5" i="4"/>
  <c r="AH5" i="4"/>
  <c r="AB5" i="4"/>
  <c r="BF4" i="4"/>
  <c r="BA40" i="4" s="1"/>
  <c r="AZ4" i="4"/>
  <c r="AT4" i="4"/>
  <c r="AQ40" i="4" s="1"/>
  <c r="AN4" i="4"/>
  <c r="AH4" i="4"/>
  <c r="AG40" i="4" s="1"/>
  <c r="AB4" i="4"/>
  <c r="X40" i="4" s="1"/>
  <c r="BF3" i="4"/>
  <c r="BC39" i="4" s="1"/>
  <c r="AZ3" i="4"/>
  <c r="AT3" i="4"/>
  <c r="AS39" i="4" s="1"/>
  <c r="AN3" i="4"/>
  <c r="AJ39" i="4" s="1"/>
  <c r="AH3" i="4"/>
  <c r="AE39" i="4" s="1"/>
  <c r="AB3" i="4"/>
  <c r="BF2" i="4"/>
  <c r="BE38" i="4" s="1"/>
  <c r="AZ2" i="4"/>
  <c r="AV38" i="4" s="1"/>
  <c r="AT2" i="4"/>
  <c r="AQ38" i="4" s="1"/>
  <c r="AN2" i="4"/>
  <c r="AH2" i="4"/>
  <c r="AG38" i="4" s="1"/>
  <c r="AB2" i="4"/>
  <c r="X38" i="4" s="1"/>
  <c r="AL38" i="4" l="1"/>
  <c r="AJ38" i="4"/>
  <c r="AK38" i="4"/>
  <c r="AM38" i="4"/>
  <c r="AI38" i="4"/>
  <c r="Z39" i="4"/>
  <c r="X39" i="4"/>
  <c r="Y39" i="4"/>
  <c r="AA39" i="4"/>
  <c r="W39" i="4"/>
  <c r="AX39" i="4"/>
  <c r="AV39" i="4"/>
  <c r="AW39" i="4"/>
  <c r="AY39" i="4"/>
  <c r="AU39" i="4"/>
  <c r="AL40" i="4"/>
  <c r="AK40" i="4"/>
  <c r="AJ40" i="4"/>
  <c r="AM40" i="4"/>
  <c r="AI40" i="4"/>
  <c r="Y41" i="4"/>
  <c r="X41" i="4"/>
  <c r="AA41" i="4"/>
  <c r="Z41" i="4"/>
  <c r="W41" i="4"/>
  <c r="AW41" i="4"/>
  <c r="AV41" i="4"/>
  <c r="AU41" i="4"/>
  <c r="AY41" i="4"/>
  <c r="AX41" i="4"/>
  <c r="AK42" i="4"/>
  <c r="AJ42" i="4"/>
  <c r="AM42" i="4"/>
  <c r="AI42" i="4"/>
  <c r="AL42" i="4"/>
  <c r="Y43" i="4"/>
  <c r="X43" i="4"/>
  <c r="W43" i="4"/>
  <c r="AA43" i="4"/>
  <c r="Z43" i="4"/>
  <c r="AW43" i="4"/>
  <c r="AV43" i="4"/>
  <c r="AY43" i="4"/>
  <c r="AU43" i="4"/>
  <c r="AX43" i="4"/>
  <c r="AK44" i="4"/>
  <c r="AJ44" i="4"/>
  <c r="AI44" i="4"/>
  <c r="AM44" i="4"/>
  <c r="AL44" i="4"/>
  <c r="Y45" i="4"/>
  <c r="X45" i="4"/>
  <c r="AA45" i="4"/>
  <c r="W45" i="4"/>
  <c r="Z45" i="4"/>
  <c r="AW45" i="4"/>
  <c r="AV45" i="4"/>
  <c r="AU45" i="4"/>
  <c r="AY45" i="4"/>
  <c r="AX45" i="4"/>
  <c r="AK46" i="4"/>
  <c r="AJ46" i="4"/>
  <c r="AM46" i="4"/>
  <c r="AI46" i="4"/>
  <c r="AL46" i="4"/>
  <c r="Y47" i="4"/>
  <c r="X47" i="4"/>
  <c r="W47" i="4"/>
  <c r="AA47" i="4"/>
  <c r="Z47" i="4"/>
  <c r="AW47" i="4"/>
  <c r="AV47" i="4"/>
  <c r="AY47" i="4"/>
  <c r="AU47" i="4"/>
  <c r="AX47" i="4"/>
  <c r="AK48" i="4"/>
  <c r="AJ48" i="4"/>
  <c r="AI48" i="4"/>
  <c r="AM48" i="4"/>
  <c r="AL48" i="4"/>
  <c r="Y49" i="4"/>
  <c r="X49" i="4"/>
  <c r="AA49" i="4"/>
  <c r="Z49" i="4"/>
  <c r="W49" i="4"/>
  <c r="AW49" i="4"/>
  <c r="AV49" i="4"/>
  <c r="AU49" i="4"/>
  <c r="AY49" i="4"/>
  <c r="AX49" i="4"/>
  <c r="AK50" i="4"/>
  <c r="AJ50" i="4"/>
  <c r="AM50" i="4"/>
  <c r="AI50" i="4"/>
  <c r="AL50" i="4"/>
  <c r="Y51" i="4"/>
  <c r="X51" i="4"/>
  <c r="W51" i="4"/>
  <c r="AA51" i="4"/>
  <c r="Z51" i="4"/>
  <c r="AW51" i="4"/>
  <c r="AV51" i="4"/>
  <c r="AY51" i="4"/>
  <c r="AX51" i="4"/>
  <c r="AU51" i="4"/>
  <c r="AK52" i="4"/>
  <c r="AJ52" i="4"/>
  <c r="AI52" i="4"/>
  <c r="AM52" i="4"/>
  <c r="AL52" i="4"/>
  <c r="Y53" i="4"/>
  <c r="X53" i="4"/>
  <c r="AA53" i="4"/>
  <c r="W53" i="4"/>
  <c r="Z53" i="4"/>
  <c r="AW53" i="4"/>
  <c r="AV53" i="4"/>
  <c r="AU53" i="4"/>
  <c r="AY53" i="4"/>
  <c r="AX53" i="4"/>
  <c r="AK54" i="4"/>
  <c r="AJ54" i="4"/>
  <c r="AM54" i="4"/>
  <c r="AI54" i="4"/>
  <c r="AL54" i="4"/>
  <c r="Y55" i="4"/>
  <c r="X55" i="4"/>
  <c r="W55" i="4"/>
  <c r="AA55" i="4"/>
  <c r="Z55" i="4"/>
  <c r="AW55" i="4"/>
  <c r="AV55" i="4"/>
  <c r="AY55" i="4"/>
  <c r="AU55" i="4"/>
  <c r="AX55" i="4"/>
  <c r="AL56" i="4"/>
  <c r="AK56" i="4"/>
  <c r="AJ56" i="4"/>
  <c r="AI56" i="4"/>
  <c r="AM56" i="4"/>
  <c r="Z57" i="4"/>
  <c r="AA57" i="4"/>
  <c r="Y57" i="4"/>
  <c r="X57" i="4"/>
  <c r="W57" i="4"/>
  <c r="AX57" i="4"/>
  <c r="AU57" i="4"/>
  <c r="AY57" i="4"/>
  <c r="AW57" i="4"/>
  <c r="AV57" i="4"/>
  <c r="AL58" i="4"/>
  <c r="AK58" i="4"/>
  <c r="AJ58" i="4"/>
  <c r="AI58" i="4"/>
  <c r="AM58" i="4"/>
  <c r="Z59" i="4"/>
  <c r="Y59" i="4"/>
  <c r="AA59" i="4"/>
  <c r="X59" i="4"/>
  <c r="W59" i="4"/>
  <c r="AX59" i="4"/>
  <c r="AW59" i="4"/>
  <c r="AV59" i="4"/>
  <c r="AU59" i="4"/>
  <c r="AY59" i="4"/>
  <c r="AL60" i="4"/>
  <c r="AK60" i="4"/>
  <c r="AM60" i="4"/>
  <c r="AJ60" i="4"/>
  <c r="AI60" i="4"/>
  <c r="X61" i="4"/>
  <c r="Y61" i="4"/>
  <c r="W61" i="4"/>
  <c r="AA61" i="4"/>
  <c r="Z61" i="4"/>
  <c r="AV61" i="4"/>
  <c r="AX61" i="4"/>
  <c r="AW61" i="4"/>
  <c r="AY61" i="4"/>
  <c r="AU61" i="4"/>
  <c r="AJ62" i="4"/>
  <c r="AM62" i="4"/>
  <c r="AL62" i="4"/>
  <c r="AK62" i="4"/>
  <c r="AI62" i="4"/>
  <c r="X63" i="4"/>
  <c r="W63" i="4"/>
  <c r="AA63" i="4"/>
  <c r="Z63" i="4"/>
  <c r="Y63" i="4"/>
  <c r="AV63" i="4"/>
  <c r="AW63" i="4"/>
  <c r="AU63" i="4"/>
  <c r="AY63" i="4"/>
  <c r="AX63" i="4"/>
  <c r="AJ64" i="4"/>
  <c r="AL64" i="4"/>
  <c r="AK64" i="4"/>
  <c r="AI64" i="4"/>
  <c r="AM64" i="4"/>
  <c r="X65" i="4"/>
  <c r="AA65" i="4"/>
  <c r="Z65" i="4"/>
  <c r="Y65" i="4"/>
  <c r="W65" i="4"/>
  <c r="AV65" i="4"/>
  <c r="AU65" i="4"/>
  <c r="AY65" i="4"/>
  <c r="AX65" i="4"/>
  <c r="AW65" i="4"/>
  <c r="AJ66" i="4"/>
  <c r="AK66" i="4"/>
  <c r="AI66" i="4"/>
  <c r="AM66" i="4"/>
  <c r="AL66" i="4"/>
  <c r="X67" i="4"/>
  <c r="Z67" i="4"/>
  <c r="Y67" i="4"/>
  <c r="AA67" i="4"/>
  <c r="W67" i="4"/>
  <c r="AV67" i="4"/>
  <c r="AY67" i="4"/>
  <c r="AX67" i="4"/>
  <c r="AW67" i="4"/>
  <c r="AJ68" i="4"/>
  <c r="AI68" i="4"/>
  <c r="AM68" i="4"/>
  <c r="AL68" i="4"/>
  <c r="AK68" i="4"/>
  <c r="X69" i="4"/>
  <c r="Y69" i="4"/>
  <c r="W69" i="4"/>
  <c r="AA69" i="4"/>
  <c r="Z69" i="4"/>
  <c r="AV69" i="4"/>
  <c r="AX69" i="4"/>
  <c r="AW69" i="4"/>
  <c r="AU69" i="4"/>
  <c r="AY69" i="4"/>
  <c r="AJ70" i="4"/>
  <c r="AM70" i="4"/>
  <c r="AL70" i="4"/>
  <c r="AK70" i="4"/>
  <c r="AI70" i="4"/>
  <c r="X71" i="4"/>
  <c r="W71" i="4"/>
  <c r="AA71" i="4"/>
  <c r="Z71" i="4"/>
  <c r="Y71" i="4"/>
  <c r="AV71" i="4"/>
  <c r="AW71" i="4"/>
  <c r="AU71" i="4"/>
  <c r="AY71" i="4"/>
  <c r="AX71" i="4"/>
  <c r="AU67" i="4"/>
  <c r="AD41" i="4"/>
  <c r="AG41" i="4"/>
  <c r="AC41" i="4"/>
  <c r="AP42" i="4"/>
  <c r="AS42" i="4"/>
  <c r="AO42" i="4"/>
  <c r="BB43" i="4"/>
  <c r="BE43" i="4"/>
  <c r="BA43" i="4"/>
  <c r="AD45" i="4"/>
  <c r="AG45" i="4"/>
  <c r="AC45" i="4"/>
  <c r="AP46" i="4"/>
  <c r="AS46" i="4"/>
  <c r="AO46" i="4"/>
  <c r="BB47" i="4"/>
  <c r="BE47" i="4"/>
  <c r="BA47" i="4"/>
  <c r="AD49" i="4"/>
  <c r="AG49" i="4"/>
  <c r="AC49" i="4"/>
  <c r="AP50" i="4"/>
  <c r="AS50" i="4"/>
  <c r="AO50" i="4"/>
  <c r="BB51" i="4"/>
  <c r="BE51" i="4"/>
  <c r="BA51" i="4"/>
  <c r="AD53" i="4"/>
  <c r="AG53" i="4"/>
  <c r="AC53" i="4"/>
  <c r="AP54" i="4"/>
  <c r="AS54" i="4"/>
  <c r="AO54" i="4"/>
  <c r="BB55" i="4"/>
  <c r="BE55" i="4"/>
  <c r="BA55" i="4"/>
  <c r="AE57" i="4"/>
  <c r="AG57" i="4"/>
  <c r="AF57" i="4"/>
  <c r="AE59" i="4"/>
  <c r="AD59" i="4"/>
  <c r="AC59" i="4"/>
  <c r="AQ60" i="4"/>
  <c r="AP60" i="4"/>
  <c r="AO60" i="4"/>
  <c r="BE61" i="4"/>
  <c r="BA61" i="4"/>
  <c r="BD61" i="4"/>
  <c r="BC61" i="4"/>
  <c r="BB61" i="4"/>
  <c r="AG63" i="4"/>
  <c r="AC63" i="4"/>
  <c r="AD63" i="4"/>
  <c r="AF63" i="4"/>
  <c r="AE63" i="4"/>
  <c r="AS64" i="4"/>
  <c r="AO64" i="4"/>
  <c r="AR64" i="4"/>
  <c r="AQ64" i="4"/>
  <c r="BE65" i="4"/>
  <c r="BA65" i="4"/>
  <c r="BB65" i="4"/>
  <c r="AG67" i="4"/>
  <c r="AC67" i="4"/>
  <c r="AF67" i="4"/>
  <c r="AE67" i="4"/>
  <c r="AD67" i="4"/>
  <c r="AS68" i="4"/>
  <c r="AO68" i="4"/>
  <c r="AP68" i="4"/>
  <c r="AR68" i="4"/>
  <c r="AQ68" i="4"/>
  <c r="BE69" i="4"/>
  <c r="BA69" i="4"/>
  <c r="BD69" i="4"/>
  <c r="BC69" i="4"/>
  <c r="AG71" i="4"/>
  <c r="AC71" i="4"/>
  <c r="AD71" i="4"/>
  <c r="AO38" i="4"/>
  <c r="AS38" i="4"/>
  <c r="AC39" i="4"/>
  <c r="BA39" i="4"/>
  <c r="AO40" i="4"/>
  <c r="BD47" i="4"/>
  <c r="BD51" i="4"/>
  <c r="BD55" i="4"/>
  <c r="AS60" i="4"/>
  <c r="AF71" i="4"/>
  <c r="AY40" i="4"/>
  <c r="AU40" i="4"/>
  <c r="AX40" i="4"/>
  <c r="AM41" i="4"/>
  <c r="AI41" i="4"/>
  <c r="AL41" i="4"/>
  <c r="AA42" i="4"/>
  <c r="W42" i="4"/>
  <c r="Z42" i="4"/>
  <c r="AY42" i="4"/>
  <c r="AU42" i="4"/>
  <c r="AX42" i="4"/>
  <c r="AM43" i="4"/>
  <c r="AI43" i="4"/>
  <c r="AL43" i="4"/>
  <c r="AA44" i="4"/>
  <c r="W44" i="4"/>
  <c r="Z44" i="4"/>
  <c r="AY44" i="4"/>
  <c r="AU44" i="4"/>
  <c r="AX44" i="4"/>
  <c r="AM45" i="4"/>
  <c r="AI45" i="4"/>
  <c r="AL45" i="4"/>
  <c r="AA46" i="4"/>
  <c r="W46" i="4"/>
  <c r="Z46" i="4"/>
  <c r="AY46" i="4"/>
  <c r="AU46" i="4"/>
  <c r="AX46" i="4"/>
  <c r="AM47" i="4"/>
  <c r="AI47" i="4"/>
  <c r="AL47" i="4"/>
  <c r="AA48" i="4"/>
  <c r="W48" i="4"/>
  <c r="Z48" i="4"/>
  <c r="AY48" i="4"/>
  <c r="AU48" i="4"/>
  <c r="AX48" i="4"/>
  <c r="AM49" i="4"/>
  <c r="AI49" i="4"/>
  <c r="AL49" i="4"/>
  <c r="AA50" i="4"/>
  <c r="W50" i="4"/>
  <c r="Z50" i="4"/>
  <c r="AY50" i="4"/>
  <c r="AU50" i="4"/>
  <c r="AX50" i="4"/>
  <c r="AM51" i="4"/>
  <c r="AI51" i="4"/>
  <c r="AL51" i="4"/>
  <c r="AA52" i="4"/>
  <c r="W52" i="4"/>
  <c r="Z52" i="4"/>
  <c r="AY52" i="4"/>
  <c r="AU52" i="4"/>
  <c r="AX52" i="4"/>
  <c r="AM53" i="4"/>
  <c r="AI53" i="4"/>
  <c r="AL53" i="4"/>
  <c r="AA54" i="4"/>
  <c r="W54" i="4"/>
  <c r="Z54" i="4"/>
  <c r="AY54" i="4"/>
  <c r="AU54" i="4"/>
  <c r="AX54" i="4"/>
  <c r="AM55" i="4"/>
  <c r="AI55" i="4"/>
  <c r="AL55" i="4"/>
  <c r="AA56" i="4"/>
  <c r="W56" i="4"/>
  <c r="Z56" i="4"/>
  <c r="AV56" i="4"/>
  <c r="AX56" i="4"/>
  <c r="AW56" i="4"/>
  <c r="AJ57" i="4"/>
  <c r="AM57" i="4"/>
  <c r="AL57" i="4"/>
  <c r="X58" i="4"/>
  <c r="AA58" i="4"/>
  <c r="W58" i="4"/>
  <c r="Z58" i="4"/>
  <c r="Y58" i="4"/>
  <c r="AV58" i="4"/>
  <c r="AY58" i="4"/>
  <c r="AU58" i="4"/>
  <c r="AJ59" i="4"/>
  <c r="AM59" i="4"/>
  <c r="AI59" i="4"/>
  <c r="AL59" i="4"/>
  <c r="AK59" i="4"/>
  <c r="X60" i="4"/>
  <c r="AA60" i="4"/>
  <c r="W60" i="4"/>
  <c r="AX60" i="4"/>
  <c r="AV60" i="4"/>
  <c r="AU60" i="4"/>
  <c r="AY60" i="4"/>
  <c r="AW60" i="4"/>
  <c r="AL61" i="4"/>
  <c r="AK61" i="4"/>
  <c r="AJ61" i="4"/>
  <c r="AM61" i="4"/>
  <c r="Z62" i="4"/>
  <c r="AA62" i="4"/>
  <c r="Y62" i="4"/>
  <c r="AX62" i="4"/>
  <c r="AU62" i="4"/>
  <c r="AY62" i="4"/>
  <c r="AL63" i="4"/>
  <c r="AJ63" i="4"/>
  <c r="AI63" i="4"/>
  <c r="Z64" i="4"/>
  <c r="Y64" i="4"/>
  <c r="X64" i="4"/>
  <c r="W64" i="4"/>
  <c r="AX64" i="4"/>
  <c r="AY64" i="4"/>
  <c r="AW64" i="4"/>
  <c r="AV64" i="4"/>
  <c r="AU64" i="4"/>
  <c r="AL65" i="4"/>
  <c r="AI65" i="4"/>
  <c r="AM65" i="4"/>
  <c r="AK65" i="4"/>
  <c r="AJ65" i="4"/>
  <c r="Z66" i="4"/>
  <c r="X66" i="4"/>
  <c r="W66" i="4"/>
  <c r="AA66" i="4"/>
  <c r="Y66" i="4"/>
  <c r="AX66" i="4"/>
  <c r="AW66" i="4"/>
  <c r="AV66" i="4"/>
  <c r="AY66" i="4"/>
  <c r="AL67" i="4"/>
  <c r="AM67" i="4"/>
  <c r="AK67" i="4"/>
  <c r="Z68" i="4"/>
  <c r="W68" i="4"/>
  <c r="AA68" i="4"/>
  <c r="AX68" i="4"/>
  <c r="AV68" i="4"/>
  <c r="AU68" i="4"/>
  <c r="AL69" i="4"/>
  <c r="AK69" i="4"/>
  <c r="AJ69" i="4"/>
  <c r="AI69" i="4"/>
  <c r="Z70" i="4"/>
  <c r="AA70" i="4"/>
  <c r="Y70" i="4"/>
  <c r="X70" i="4"/>
  <c r="W70" i="4"/>
  <c r="AX70" i="4"/>
  <c r="AU70" i="4"/>
  <c r="AY70" i="4"/>
  <c r="AW70" i="4"/>
  <c r="AV70" i="4"/>
  <c r="AL71" i="4"/>
  <c r="AJ71" i="4"/>
  <c r="AI71" i="4"/>
  <c r="AM71" i="4"/>
  <c r="AK71" i="4"/>
  <c r="W38" i="4"/>
  <c r="AA38" i="4"/>
  <c r="AF38" i="4"/>
  <c r="AP38" i="4"/>
  <c r="AU38" i="4"/>
  <c r="AY38" i="4"/>
  <c r="BD38" i="4"/>
  <c r="AD39" i="4"/>
  <c r="AI39" i="4"/>
  <c r="AM39" i="4"/>
  <c r="AR39" i="4"/>
  <c r="BB39" i="4"/>
  <c r="W40" i="4"/>
  <c r="AA40" i="4"/>
  <c r="AF40" i="4"/>
  <c r="AJ41" i="4"/>
  <c r="AV42" i="4"/>
  <c r="X44" i="4"/>
  <c r="AJ45" i="4"/>
  <c r="AV46" i="4"/>
  <c r="X48" i="4"/>
  <c r="AJ49" i="4"/>
  <c r="AV50" i="4"/>
  <c r="X52" i="4"/>
  <c r="AJ53" i="4"/>
  <c r="AV54" i="4"/>
  <c r="X56" i="4"/>
  <c r="AI57" i="4"/>
  <c r="AW58" i="4"/>
  <c r="AF59" i="4"/>
  <c r="BC65" i="4"/>
  <c r="AI67" i="4"/>
  <c r="X68" i="4"/>
  <c r="AW68" i="4"/>
  <c r="AM69" i="4"/>
  <c r="AP40" i="4"/>
  <c r="AS40" i="4"/>
  <c r="BB41" i="4"/>
  <c r="BE41" i="4"/>
  <c r="BA41" i="4"/>
  <c r="AD43" i="4"/>
  <c r="AG43" i="4"/>
  <c r="AC43" i="4"/>
  <c r="AP44" i="4"/>
  <c r="AS44" i="4"/>
  <c r="AO44" i="4"/>
  <c r="BB45" i="4"/>
  <c r="BE45" i="4"/>
  <c r="BA45" i="4"/>
  <c r="AD47" i="4"/>
  <c r="AG47" i="4"/>
  <c r="AC47" i="4"/>
  <c r="AP48" i="4"/>
  <c r="AS48" i="4"/>
  <c r="AO48" i="4"/>
  <c r="BB49" i="4"/>
  <c r="BE49" i="4"/>
  <c r="BA49" i="4"/>
  <c r="AD51" i="4"/>
  <c r="AG51" i="4"/>
  <c r="AC51" i="4"/>
  <c r="AP52" i="4"/>
  <c r="AS52" i="4"/>
  <c r="AO52" i="4"/>
  <c r="BB53" i="4"/>
  <c r="BE53" i="4"/>
  <c r="BA53" i="4"/>
  <c r="AD55" i="4"/>
  <c r="AG55" i="4"/>
  <c r="AC55" i="4"/>
  <c r="AQ56" i="4"/>
  <c r="AR56" i="4"/>
  <c r="AP56" i="4"/>
  <c r="BC57" i="4"/>
  <c r="BB57" i="4"/>
  <c r="BA57" i="4"/>
  <c r="AQ58" i="4"/>
  <c r="AP58" i="4"/>
  <c r="AS58" i="4"/>
  <c r="AR58" i="4"/>
  <c r="BC59" i="4"/>
  <c r="BB59" i="4"/>
  <c r="BE59" i="4"/>
  <c r="BD59" i="4"/>
  <c r="AG61" i="4"/>
  <c r="AC61" i="4"/>
  <c r="AE61" i="4"/>
  <c r="AD61" i="4"/>
  <c r="AS62" i="4"/>
  <c r="AO62" i="4"/>
  <c r="AR62" i="4"/>
  <c r="AQ62" i="4"/>
  <c r="AP62" i="4"/>
  <c r="BE63" i="4"/>
  <c r="BA63" i="4"/>
  <c r="BC63" i="4"/>
  <c r="BB63" i="4"/>
  <c r="BD63" i="4"/>
  <c r="AG65" i="4"/>
  <c r="AC65" i="4"/>
  <c r="AF65" i="4"/>
  <c r="AS66" i="4"/>
  <c r="AO66" i="4"/>
  <c r="AQ66" i="4"/>
  <c r="AP66" i="4"/>
  <c r="BE67" i="4"/>
  <c r="BA67" i="4"/>
  <c r="BD67" i="4"/>
  <c r="BC67" i="4"/>
  <c r="BB67" i="4"/>
  <c r="AG69" i="4"/>
  <c r="AC69" i="4"/>
  <c r="AE69" i="4"/>
  <c r="AD69" i="4"/>
  <c r="AF69" i="4"/>
  <c r="AS70" i="4"/>
  <c r="AO70" i="4"/>
  <c r="AR70" i="4"/>
  <c r="BE71" i="4"/>
  <c r="BA71" i="4"/>
  <c r="BD71" i="4"/>
  <c r="BC71" i="4"/>
  <c r="BB71" i="4"/>
  <c r="AG39" i="4"/>
  <c r="BE39" i="4"/>
  <c r="AF41" i="4"/>
  <c r="AR42" i="4"/>
  <c r="BD43" i="4"/>
  <c r="AF45" i="4"/>
  <c r="AR46" i="4"/>
  <c r="AF49" i="4"/>
  <c r="AR50" i="4"/>
  <c r="AF53" i="4"/>
  <c r="AR54" i="4"/>
  <c r="AO56" i="4"/>
  <c r="AD57" i="4"/>
  <c r="BE57" i="4"/>
  <c r="BB69" i="4"/>
  <c r="AQ70" i="4"/>
  <c r="BD40" i="4"/>
  <c r="BC40" i="4"/>
  <c r="AR41" i="4"/>
  <c r="AQ41" i="4"/>
  <c r="AF42" i="4"/>
  <c r="AE42" i="4"/>
  <c r="BD42" i="4"/>
  <c r="BC42" i="4"/>
  <c r="AR43" i="4"/>
  <c r="AQ43" i="4"/>
  <c r="AF44" i="4"/>
  <c r="AE44" i="4"/>
  <c r="BD44" i="4"/>
  <c r="BC44" i="4"/>
  <c r="AR45" i="4"/>
  <c r="AQ45" i="4"/>
  <c r="AF46" i="4"/>
  <c r="AE46" i="4"/>
  <c r="BD46" i="4"/>
  <c r="BC46" i="4"/>
  <c r="AR47" i="4"/>
  <c r="AQ47" i="4"/>
  <c r="AF48" i="4"/>
  <c r="AE48" i="4"/>
  <c r="BD48" i="4"/>
  <c r="BC48" i="4"/>
  <c r="AR49" i="4"/>
  <c r="AQ49" i="4"/>
  <c r="AF50" i="4"/>
  <c r="AE50" i="4"/>
  <c r="BD50" i="4"/>
  <c r="BC50" i="4"/>
  <c r="AR51" i="4"/>
  <c r="AQ51" i="4"/>
  <c r="AF52" i="4"/>
  <c r="AE52" i="4"/>
  <c r="BD52" i="4"/>
  <c r="BC52" i="4"/>
  <c r="AR53" i="4"/>
  <c r="AQ53" i="4"/>
  <c r="AF54" i="4"/>
  <c r="AE54" i="4"/>
  <c r="BD54" i="4"/>
  <c r="BC54" i="4"/>
  <c r="AR55" i="4"/>
  <c r="AQ55" i="4"/>
  <c r="AF56" i="4"/>
  <c r="AE56" i="4"/>
  <c r="BE56" i="4"/>
  <c r="BA56" i="4"/>
  <c r="BD56" i="4"/>
  <c r="BC56" i="4"/>
  <c r="AS57" i="4"/>
  <c r="AO57" i="4"/>
  <c r="AR57" i="4"/>
  <c r="AG58" i="4"/>
  <c r="AC58" i="4"/>
  <c r="AF58" i="4"/>
  <c r="BE58" i="4"/>
  <c r="BA58" i="4"/>
  <c r="BD58" i="4"/>
  <c r="BC58" i="4"/>
  <c r="BB58" i="4"/>
  <c r="AS59" i="4"/>
  <c r="AO59" i="4"/>
  <c r="AR59" i="4"/>
  <c r="AG60" i="4"/>
  <c r="AC60" i="4"/>
  <c r="AF60" i="4"/>
  <c r="AE60" i="4"/>
  <c r="AD60" i="4"/>
  <c r="BC60" i="4"/>
  <c r="BB60" i="4"/>
  <c r="BA60" i="4"/>
  <c r="AQ61" i="4"/>
  <c r="AR61" i="4"/>
  <c r="AP61" i="4"/>
  <c r="AO61" i="4"/>
  <c r="AE62" i="4"/>
  <c r="AG62" i="4"/>
  <c r="AF62" i="4"/>
  <c r="AD62" i="4"/>
  <c r="AC62" i="4"/>
  <c r="BC62" i="4"/>
  <c r="BA62" i="4"/>
  <c r="BE62" i="4"/>
  <c r="BD62" i="4"/>
  <c r="BB62" i="4"/>
  <c r="AQ63" i="4"/>
  <c r="AP63" i="4"/>
  <c r="AO63" i="4"/>
  <c r="AS63" i="4"/>
  <c r="AR63" i="4"/>
  <c r="AE64" i="4"/>
  <c r="AF64" i="4"/>
  <c r="AD64" i="4"/>
  <c r="AG64" i="4"/>
  <c r="BC64" i="4"/>
  <c r="BE64" i="4"/>
  <c r="BD64" i="4"/>
  <c r="AQ65" i="4"/>
  <c r="AO65" i="4"/>
  <c r="AS65" i="4"/>
  <c r="AE66" i="4"/>
  <c r="AD66" i="4"/>
  <c r="AC66" i="4"/>
  <c r="BC66" i="4"/>
  <c r="BD66" i="4"/>
  <c r="BB66" i="4"/>
  <c r="BA66" i="4"/>
  <c r="AQ67" i="4"/>
  <c r="AS67" i="4"/>
  <c r="AR67" i="4"/>
  <c r="AP67" i="4"/>
  <c r="AO67" i="4"/>
  <c r="AE68" i="4"/>
  <c r="AC68" i="4"/>
  <c r="AG68" i="4"/>
  <c r="AF68" i="4"/>
  <c r="AD68" i="4"/>
  <c r="BC68" i="4"/>
  <c r="BB68" i="4"/>
  <c r="BA68" i="4"/>
  <c r="BE68" i="4"/>
  <c r="BD68" i="4"/>
  <c r="AQ69" i="4"/>
  <c r="AR69" i="4"/>
  <c r="AP69" i="4"/>
  <c r="AS69" i="4"/>
  <c r="AE70" i="4"/>
  <c r="AG70" i="4"/>
  <c r="AF70" i="4"/>
  <c r="BC70" i="4"/>
  <c r="BA70" i="4"/>
  <c r="BE70" i="4"/>
  <c r="AQ71" i="4"/>
  <c r="AP71" i="4"/>
  <c r="AO71" i="4"/>
  <c r="AC38" i="4"/>
  <c r="BA38" i="4"/>
  <c r="AO39" i="4"/>
  <c r="AC40" i="4"/>
  <c r="AR40" i="4"/>
  <c r="BB40" i="4"/>
  <c r="AK41" i="4"/>
  <c r="BD41" i="4"/>
  <c r="AD42" i="4"/>
  <c r="AW42" i="4"/>
  <c r="AF43" i="4"/>
  <c r="AP43" i="4"/>
  <c r="Y44" i="4"/>
  <c r="AR44" i="4"/>
  <c r="BB44" i="4"/>
  <c r="AK45" i="4"/>
  <c r="BD45" i="4"/>
  <c r="AD46" i="4"/>
  <c r="AW46" i="4"/>
  <c r="AF47" i="4"/>
  <c r="AP47" i="4"/>
  <c r="Y48" i="4"/>
  <c r="AR48" i="4"/>
  <c r="BB48" i="4"/>
  <c r="AK49" i="4"/>
  <c r="BD49" i="4"/>
  <c r="AD50" i="4"/>
  <c r="AW50" i="4"/>
  <c r="AF51" i="4"/>
  <c r="AP51" i="4"/>
  <c r="Y52" i="4"/>
  <c r="AR52" i="4"/>
  <c r="BB52" i="4"/>
  <c r="AK53" i="4"/>
  <c r="BD53" i="4"/>
  <c r="AD54" i="4"/>
  <c r="AW54" i="4"/>
  <c r="AF55" i="4"/>
  <c r="AP55" i="4"/>
  <c r="Y56" i="4"/>
  <c r="AU56" i="4"/>
  <c r="AK57" i="4"/>
  <c r="AE58" i="4"/>
  <c r="AX58" i="4"/>
  <c r="AG59" i="4"/>
  <c r="BA59" i="4"/>
  <c r="BE60" i="4"/>
  <c r="AP64" i="4"/>
  <c r="AE65" i="4"/>
  <c r="BD65" i="4"/>
  <c r="AU66" i="4"/>
  <c r="AJ67" i="4"/>
  <c r="Y68" i="4"/>
  <c r="AY68" i="4"/>
  <c r="AO69" i="4"/>
  <c r="AD70" i="4"/>
  <c r="BD70" i="4"/>
  <c r="AS71" i="4"/>
</calcChain>
</file>

<file path=xl/sharedStrings.xml><?xml version="1.0" encoding="utf-8"?>
<sst xmlns="http://schemas.openxmlformats.org/spreadsheetml/2006/main" count="1493" uniqueCount="111">
  <si>
    <t>tempat</t>
  </si>
  <si>
    <t>tahun</t>
  </si>
  <si>
    <t>longitude</t>
  </si>
  <si>
    <t>latitude</t>
  </si>
  <si>
    <t>x2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</si>
  <si>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</si>
  <si>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</si>
  <si>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</si>
  <si>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</si>
  <si>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</si>
  <si>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</si>
  <si>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</si>
  <si>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</si>
  <si>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</si>
  <si>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</si>
  <si>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</si>
  <si>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</si>
  <si>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</si>
  <si>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</si>
  <si>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</si>
  <si>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</si>
  <si>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</si>
  <si>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</si>
  <si>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</si>
  <si>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</si>
  <si>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</si>
  <si>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</si>
  <si>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</si>
  <si>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</si>
  <si>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</si>
  <si>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</si>
  <si>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</si>
  <si>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</si>
  <si>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</si>
  <si>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</si>
  <si>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</si>
  <si>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</si>
  <si>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</si>
  <si>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</si>
  <si>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</t>
  </si>
  <si>
    <t>x1</t>
  </si>
  <si>
    <t>Laju Pertumbuhan Penduduk per Tahun</t>
  </si>
  <si>
    <t>x3</t>
  </si>
  <si>
    <t>x4</t>
  </si>
  <si>
    <t>x5</t>
  </si>
  <si>
    <t>Tingkat Pengangguran Terbuka (TPT)</t>
  </si>
  <si>
    <t>Tingkat Partisipasi Angkatan Kerja (TPAK)</t>
  </si>
  <si>
    <t>Persentase Penduduk Miskin (P0) Menurut Provinsi dan Daerah (Persen)</t>
  </si>
  <si>
    <t>Indeks Pembangunan Manusia</t>
  </si>
  <si>
    <t>Proporsi Lapangan Kerja Informal Menurut Provinsi</t>
  </si>
  <si>
    <t>y_22</t>
  </si>
  <si>
    <t>y_21</t>
  </si>
  <si>
    <t>y_20</t>
  </si>
  <si>
    <t>y_19</t>
  </si>
  <si>
    <t>y_18</t>
  </si>
  <si>
    <t>x1_22</t>
  </si>
  <si>
    <t>x1_21</t>
  </si>
  <si>
    <t>x1_20</t>
  </si>
  <si>
    <t>x1_19</t>
  </si>
  <si>
    <t>x1_18</t>
  </si>
  <si>
    <t>x2_22</t>
  </si>
  <si>
    <t>x2_21</t>
  </si>
  <si>
    <t>x2_20</t>
  </si>
  <si>
    <t>x2_19</t>
  </si>
  <si>
    <t>x2_18</t>
  </si>
  <si>
    <t>x3_22</t>
  </si>
  <si>
    <t>x3_21</t>
  </si>
  <si>
    <t>x3_20</t>
  </si>
  <si>
    <t>x3_19</t>
  </si>
  <si>
    <t>x3_18</t>
  </si>
  <si>
    <t>x4_22</t>
  </si>
  <si>
    <t>x4_21</t>
  </si>
  <si>
    <t>x4_20</t>
  </si>
  <si>
    <t>x4_19</t>
  </si>
  <si>
    <t>x4_18</t>
  </si>
  <si>
    <t>x5_22</t>
  </si>
  <si>
    <t>x5_21</t>
  </si>
  <si>
    <t>x5_20</t>
  </si>
  <si>
    <t>x5_19</t>
  </si>
  <si>
    <t>x5_18</t>
  </si>
  <si>
    <t>rataan_y</t>
  </si>
  <si>
    <t>rataan_x1</t>
  </si>
  <si>
    <t>rataan_x2</t>
  </si>
  <si>
    <t>rataan_x3</t>
  </si>
  <si>
    <t>rataan_x4</t>
  </si>
  <si>
    <t>rataan_x5</t>
  </si>
  <si>
    <t>rata-rata</t>
  </si>
  <si>
    <t>y_t</t>
  </si>
  <si>
    <t>x1_t</t>
  </si>
  <si>
    <t>x2_t</t>
  </si>
  <si>
    <t>x3_t</t>
  </si>
  <si>
    <t>x4_t</t>
  </si>
  <si>
    <t>x5_t</t>
  </si>
  <si>
    <t>bar_y</t>
  </si>
  <si>
    <t>bar_x1</t>
  </si>
  <si>
    <t>bar_x2</t>
  </si>
  <si>
    <t>var_x3</t>
  </si>
  <si>
    <t>bar_x4</t>
  </si>
  <si>
    <t>bar_x5</t>
  </si>
  <si>
    <t>y_ind</t>
  </si>
  <si>
    <t>x1_ind</t>
  </si>
  <si>
    <t>x2_ind</t>
  </si>
  <si>
    <t>x3_ind</t>
  </si>
  <si>
    <t>x4_ind</t>
  </si>
  <si>
    <t>x5_ind</t>
  </si>
  <si>
    <t>y_two</t>
  </si>
  <si>
    <t>x1_two</t>
  </si>
  <si>
    <t>x2_two</t>
  </si>
  <si>
    <t>x3_two</t>
  </si>
  <si>
    <t>x4_two</t>
  </si>
  <si>
    <t>x5_two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</si>
</sst>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NumberFormat="1"/>
    <xf numFmtId="0" fontId="1" fillId="0" borderId="0" xfId="1" applyNumberFormat="1" applyFill="1"/>
    <xf numFmtId="164" fontId="2" fillId="0" borderId="0" xfId="0" applyNumberFormat="1" applyFont="1"/>
    <xf numFmtId="0" fontId="3" fillId="0" borderId="0" xfId="0" applyNumberFormat="1" applyFont="1" applyFill="1" applyBorder="1"/>
    <xf numFmtId="0" fontId="1" fillId="0" borderId="0" xfId="1" applyNumberFormat="1"/>
    <xf numFmtId="0" fontId="0" fillId="0" borderId="0" xfId="0" applyNumberFormat="1"/>
    <xf numFmtId="0" fontId="1" fillId="0" borderId="0" xfId="1" applyNumberFormat="1" applyAlignment="1"/>
    <xf numFmtId="0" fontId="1" fillId="2" borderId="0" xfId="1" applyNumberFormat="1" applyFill="1"/>
    <xf numFmtId="0" fontId="0" fillId="2" borderId="0" xfId="0" applyFill="1"/>
    <xf numFmtId="0" fontId="1" fillId="2" borderId="0" xfId="1" applyFill="1"/>
    <xf numFmtId="0" fontId="1" fillId="0" borderId="0" xfId="1" applyNumberFormat="1"/>
    <xf numFmtId="0" fontId="3" fillId="2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1"/>
  <sheetViews>
    <sheetView zoomScale="60" zoomScaleNormal="60" workbookViewId="0">
      <selection activeCell="H23" sqref="H23"/>
    </sheetView>
  </sheetViews>
  <sheetFormatPr defaultRowHeight="14.4" x14ac:dyDescent="0.3"/>
  <cols>
    <col min="28" max="28" width="9.88671875" bestFit="1" customWidth="1"/>
  </cols>
  <sheetData>
    <row r="1" spans="1:58" ht="15.6" x14ac:dyDescent="0.3">
      <c r="A1" s="1" t="s">
        <v>0</v>
      </c>
      <c r="B1" s="1" t="s">
        <v>1</v>
      </c>
      <c r="C1" s="2" t="s">
        <v>39</v>
      </c>
      <c r="D1" s="1" t="s">
        <v>40</v>
      </c>
      <c r="E1" s="2" t="s">
        <v>4</v>
      </c>
      <c r="F1" s="2" t="s">
        <v>42</v>
      </c>
      <c r="G1" s="2" t="s">
        <v>43</v>
      </c>
      <c r="H1" s="2" t="s">
        <v>44</v>
      </c>
      <c r="I1" s="2" t="s">
        <v>39</v>
      </c>
      <c r="J1" s="1" t="s">
        <v>40</v>
      </c>
      <c r="K1" s="2" t="s">
        <v>4</v>
      </c>
      <c r="L1" s="2" t="s">
        <v>42</v>
      </c>
      <c r="M1" s="2" t="s">
        <v>43</v>
      </c>
      <c r="N1" s="2" t="s">
        <v>44</v>
      </c>
      <c r="O1" s="2" t="s">
        <v>39</v>
      </c>
      <c r="P1" s="1" t="s">
        <v>40</v>
      </c>
      <c r="Q1" s="2" t="s">
        <v>4</v>
      </c>
      <c r="R1" s="2" t="s">
        <v>42</v>
      </c>
      <c r="S1" s="2" t="s">
        <v>43</v>
      </c>
      <c r="T1" s="2" t="s">
        <v>44</v>
      </c>
      <c r="V1" s="1" t="s">
        <v>0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8" t="s">
        <v>80</v>
      </c>
      <c r="AC1" s="2" t="s">
        <v>55</v>
      </c>
      <c r="AD1" s="2" t="s">
        <v>56</v>
      </c>
      <c r="AE1" s="2" t="s">
        <v>57</v>
      </c>
      <c r="AF1" s="2" t="s">
        <v>58</v>
      </c>
      <c r="AG1" s="2" t="s">
        <v>59</v>
      </c>
      <c r="AH1" s="8" t="s">
        <v>81</v>
      </c>
      <c r="AI1" s="2" t="s">
        <v>60</v>
      </c>
      <c r="AJ1" s="2" t="s">
        <v>61</v>
      </c>
      <c r="AK1" s="2" t="s">
        <v>62</v>
      </c>
      <c r="AL1" s="2" t="s">
        <v>63</v>
      </c>
      <c r="AM1" s="2" t="s">
        <v>64</v>
      </c>
      <c r="AN1" s="8" t="s">
        <v>82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8" t="s">
        <v>83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8" t="s">
        <v>84</v>
      </c>
      <c r="BA1" s="2" t="s">
        <v>75</v>
      </c>
      <c r="BB1" s="2" t="s">
        <v>76</v>
      </c>
      <c r="BC1" s="2" t="s">
        <v>77</v>
      </c>
      <c r="BD1" s="2" t="s">
        <v>78</v>
      </c>
      <c r="BE1" s="2" t="s">
        <v>79</v>
      </c>
      <c r="BF1" s="8" t="s">
        <v>85</v>
      </c>
    </row>
    <row r="2" spans="1:58" ht="15.6" x14ac:dyDescent="0.3">
      <c r="A2" s="1" t="s">
        <v>5</v>
      </c>
      <c r="B2" s="1">
        <v>2022</v>
      </c>
      <c r="C2" s="4">
        <v>6.07</v>
      </c>
      <c r="D2" s="1">
        <v>1.43</v>
      </c>
      <c r="E2" s="4">
        <v>63.825000000000003</v>
      </c>
      <c r="F2" s="4">
        <v>14.695</v>
      </c>
      <c r="G2" s="1">
        <v>74.11</v>
      </c>
      <c r="H2" s="1">
        <v>16772</v>
      </c>
      <c r="I2" s="10">
        <v>6.1260000000000003</v>
      </c>
      <c r="J2" s="9">
        <v>1.6740000000000002</v>
      </c>
      <c r="K2" s="9">
        <v>64.617000000000004</v>
      </c>
      <c r="L2" s="9">
        <v>15.265000000000001</v>
      </c>
      <c r="M2" s="9">
        <v>72.793999999999997</v>
      </c>
      <c r="N2" s="9">
        <v>16157.4</v>
      </c>
      <c r="O2" s="1">
        <f>C2-I2</f>
        <v>-5.600000000000005E-2</v>
      </c>
      <c r="P2" s="1">
        <f t="shared" ref="P2:T17" si="0">D2-J2</f>
        <v>-0.24400000000000022</v>
      </c>
      <c r="Q2" s="1">
        <f t="shared" si="0"/>
        <v>-0.79200000000000159</v>
      </c>
      <c r="R2" s="1">
        <f t="shared" si="0"/>
        <v>-0.57000000000000028</v>
      </c>
      <c r="S2" s="1">
        <f t="shared" si="0"/>
        <v>1.3160000000000025</v>
      </c>
      <c r="T2" s="1">
        <f t="shared" si="0"/>
        <v>614.60000000000036</v>
      </c>
      <c r="V2" s="1" t="s">
        <v>5</v>
      </c>
      <c r="W2" s="4">
        <v>6.07</v>
      </c>
      <c r="X2" s="4">
        <v>6.3</v>
      </c>
      <c r="Y2" s="4">
        <v>5.9950000000000001</v>
      </c>
      <c r="Z2" s="4">
        <v>5.8250000000000002</v>
      </c>
      <c r="AA2" s="4">
        <v>6.4399999999999995</v>
      </c>
      <c r="AB2" s="9">
        <f>AVERAGE(W2:AA2)</f>
        <v>6.1260000000000003</v>
      </c>
      <c r="AC2" s="1">
        <v>1.43</v>
      </c>
      <c r="AD2" s="1">
        <v>1.49</v>
      </c>
      <c r="AE2" s="1">
        <v>1.56</v>
      </c>
      <c r="AF2" s="1">
        <v>1.93</v>
      </c>
      <c r="AG2" s="1">
        <v>1.96</v>
      </c>
      <c r="AH2" s="9">
        <f>AVERAGE(AC2:AG2)</f>
        <v>1.6740000000000002</v>
      </c>
      <c r="AI2" s="4">
        <v>63.825000000000003</v>
      </c>
      <c r="AJ2" s="4">
        <v>64.460000000000008</v>
      </c>
      <c r="AK2" s="4">
        <v>65.709999999999994</v>
      </c>
      <c r="AL2" s="4">
        <v>64.695000000000007</v>
      </c>
      <c r="AM2" s="4">
        <v>64.39500000000001</v>
      </c>
      <c r="AN2" s="9">
        <f>AVERAGE(AI2:AM2)</f>
        <v>64.617000000000004</v>
      </c>
      <c r="AO2" s="4">
        <v>14.695</v>
      </c>
      <c r="AP2" s="4">
        <v>15.43</v>
      </c>
      <c r="AQ2" s="4">
        <v>15.21</v>
      </c>
      <c r="AR2" s="4">
        <v>15.164999999999999</v>
      </c>
      <c r="AS2" s="4">
        <v>15.824999999999999</v>
      </c>
      <c r="AT2" s="9">
        <f>AVERAGE(AO2:AS2)</f>
        <v>15.265000000000001</v>
      </c>
      <c r="AU2" s="1">
        <v>74.11</v>
      </c>
      <c r="AV2" s="1">
        <v>73.48</v>
      </c>
      <c r="AW2" s="1">
        <v>73.290000000000006</v>
      </c>
      <c r="AX2" s="1">
        <v>71.900000000000006</v>
      </c>
      <c r="AY2" s="1">
        <v>71.19</v>
      </c>
      <c r="AZ2" s="9">
        <f>AVERAGE(AU2:AY2)</f>
        <v>72.793999999999997</v>
      </c>
      <c r="BA2" s="1">
        <v>16772</v>
      </c>
      <c r="BB2" s="1">
        <v>17037</v>
      </c>
      <c r="BC2" s="1">
        <v>18099</v>
      </c>
      <c r="BD2" s="1">
        <v>15065</v>
      </c>
      <c r="BE2" s="1">
        <v>13814</v>
      </c>
      <c r="BF2" s="9">
        <f>AVERAGE(BA2:BE2)</f>
        <v>16157.4</v>
      </c>
    </row>
    <row r="3" spans="1:58" ht="15.6" x14ac:dyDescent="0.3">
      <c r="A3" s="1" t="s">
        <v>6</v>
      </c>
      <c r="B3" s="1">
        <v>2022</v>
      </c>
      <c r="C3" s="4">
        <v>4.82</v>
      </c>
      <c r="D3" s="1">
        <v>1.29</v>
      </c>
      <c r="E3" s="4">
        <v>77</v>
      </c>
      <c r="F3" s="4">
        <v>4.5500000000000007</v>
      </c>
      <c r="G3" s="1">
        <v>77.400000000000006</v>
      </c>
      <c r="H3" s="1">
        <v>16857</v>
      </c>
      <c r="I3" s="10">
        <v>3.2379999999999995</v>
      </c>
      <c r="J3" s="9">
        <v>1.21</v>
      </c>
      <c r="K3" s="9">
        <v>75.908000000000001</v>
      </c>
      <c r="L3" s="9">
        <v>4.1900000000000004</v>
      </c>
      <c r="M3" s="9">
        <v>76.152000000000001</v>
      </c>
      <c r="N3" s="9">
        <v>16918.2</v>
      </c>
      <c r="O3" s="1">
        <f t="shared" ref="O3:O66" si="1">C3-I3</f>
        <v>1.5820000000000007</v>
      </c>
      <c r="P3" s="1">
        <f t="shared" si="0"/>
        <v>8.0000000000000071E-2</v>
      </c>
      <c r="Q3" s="1">
        <f t="shared" si="0"/>
        <v>1.0919999999999987</v>
      </c>
      <c r="R3" s="1">
        <f t="shared" si="0"/>
        <v>0.36000000000000032</v>
      </c>
      <c r="S3" s="1">
        <f t="shared" si="0"/>
        <v>1.2480000000000047</v>
      </c>
      <c r="T3" s="1">
        <f t="shared" si="0"/>
        <v>-61.200000000000728</v>
      </c>
      <c r="V3" s="1" t="s">
        <v>6</v>
      </c>
      <c r="W3" s="4">
        <v>4.82</v>
      </c>
      <c r="X3" s="4">
        <v>5.3949999999999996</v>
      </c>
      <c r="Y3" s="4">
        <v>3.44</v>
      </c>
      <c r="Z3" s="4">
        <v>1.395</v>
      </c>
      <c r="AA3" s="4">
        <v>1.1399999999999999</v>
      </c>
      <c r="AB3" s="9">
        <f t="shared" ref="AB3:AB35" si="2">AVERAGE(W3:AA3)</f>
        <v>3.2379999999999995</v>
      </c>
      <c r="AC3" s="1">
        <v>1.29</v>
      </c>
      <c r="AD3" s="1">
        <v>1.4</v>
      </c>
      <c r="AE3" s="1">
        <v>1.01</v>
      </c>
      <c r="AF3" s="1">
        <v>1.17</v>
      </c>
      <c r="AG3" s="1">
        <v>1.18</v>
      </c>
      <c r="AH3" s="9">
        <f t="shared" ref="AH3:AH35" si="3">AVERAGE(AC3:AG3)</f>
        <v>1.21</v>
      </c>
      <c r="AI3" s="4">
        <v>77</v>
      </c>
      <c r="AJ3" s="4">
        <v>73.625</v>
      </c>
      <c r="AK3" s="4">
        <v>75.674999999999997</v>
      </c>
      <c r="AL3" s="4">
        <v>75.12</v>
      </c>
      <c r="AM3" s="4">
        <v>78.12</v>
      </c>
      <c r="AN3" s="9">
        <f t="shared" ref="AN3:AN35" si="4">AVERAGE(AI3:AM3)</f>
        <v>75.908000000000001</v>
      </c>
      <c r="AO3" s="4">
        <v>4.5500000000000007</v>
      </c>
      <c r="AP3" s="4">
        <v>4.625</v>
      </c>
      <c r="AQ3" s="4">
        <v>4.1150000000000002</v>
      </c>
      <c r="AR3" s="4">
        <v>3.7</v>
      </c>
      <c r="AS3" s="4">
        <v>3.96</v>
      </c>
      <c r="AT3" s="9">
        <f t="shared" ref="AT3:AT35" si="5">AVERAGE(AO3:AS3)</f>
        <v>4.1900000000000004</v>
      </c>
      <c r="AU3" s="1">
        <v>77.400000000000006</v>
      </c>
      <c r="AV3" s="1">
        <v>76.69</v>
      </c>
      <c r="AW3" s="1">
        <v>76.52</v>
      </c>
      <c r="AX3" s="1">
        <v>75.38</v>
      </c>
      <c r="AY3" s="1">
        <v>74.77</v>
      </c>
      <c r="AZ3" s="9">
        <f t="shared" ref="AZ3:AZ35" si="6">AVERAGE(AU3:AY3)</f>
        <v>76.152000000000001</v>
      </c>
      <c r="BA3" s="1">
        <v>16857</v>
      </c>
      <c r="BB3" s="1">
        <v>17662</v>
      </c>
      <c r="BC3" s="1">
        <v>17775</v>
      </c>
      <c r="BD3" s="1">
        <v>16408</v>
      </c>
      <c r="BE3" s="1">
        <v>15889</v>
      </c>
      <c r="BF3" s="9">
        <f t="shared" ref="BF3:BF35" si="7">AVERAGE(BA3:BE3)</f>
        <v>16918.2</v>
      </c>
    </row>
    <row r="4" spans="1:58" ht="15.6" x14ac:dyDescent="0.3">
      <c r="A4" s="1" t="s">
        <v>7</v>
      </c>
      <c r="B4" s="1">
        <v>2022</v>
      </c>
      <c r="C4" s="4">
        <v>8.3099999999999987</v>
      </c>
      <c r="D4" s="1">
        <v>1.66</v>
      </c>
      <c r="E4" s="4">
        <v>64.900000000000006</v>
      </c>
      <c r="F4" s="4">
        <v>6.2</v>
      </c>
      <c r="G4" s="1">
        <v>75.25</v>
      </c>
      <c r="H4" s="1">
        <v>23880</v>
      </c>
      <c r="I4" s="10">
        <v>8.5090000000000003</v>
      </c>
      <c r="J4" s="9">
        <v>1.766</v>
      </c>
      <c r="K4" s="9">
        <v>64.494</v>
      </c>
      <c r="L4" s="9">
        <v>5.8630000000000004</v>
      </c>
      <c r="M4" s="9">
        <v>73.745999999999995</v>
      </c>
      <c r="N4" s="9">
        <v>22664.400000000001</v>
      </c>
      <c r="O4" s="1">
        <f t="shared" si="1"/>
        <v>-0.19900000000000162</v>
      </c>
      <c r="P4" s="1">
        <f t="shared" si="0"/>
        <v>-0.10600000000000009</v>
      </c>
      <c r="Q4" s="1">
        <f t="shared" si="0"/>
        <v>0.40600000000000591</v>
      </c>
      <c r="R4" s="1">
        <f t="shared" si="0"/>
        <v>0.33699999999999974</v>
      </c>
      <c r="S4" s="1">
        <f t="shared" si="0"/>
        <v>1.5040000000000049</v>
      </c>
      <c r="T4" s="1">
        <f t="shared" si="0"/>
        <v>1215.5999999999985</v>
      </c>
      <c r="V4" s="1" t="s">
        <v>7</v>
      </c>
      <c r="W4" s="4">
        <v>8.3099999999999987</v>
      </c>
      <c r="X4" s="4">
        <v>8.995000000000001</v>
      </c>
      <c r="Y4" s="4">
        <v>9.3150000000000013</v>
      </c>
      <c r="Z4" s="4">
        <v>7.83</v>
      </c>
      <c r="AA4" s="4">
        <v>8.0950000000000006</v>
      </c>
      <c r="AB4" s="9">
        <f t="shared" si="2"/>
        <v>8.5090000000000003</v>
      </c>
      <c r="AC4" s="1">
        <v>1.66</v>
      </c>
      <c r="AD4" s="1">
        <v>1.76</v>
      </c>
      <c r="AE4" s="1">
        <v>1.1000000000000001</v>
      </c>
      <c r="AF4" s="1">
        <v>2.14</v>
      </c>
      <c r="AG4" s="1">
        <v>2.17</v>
      </c>
      <c r="AH4" s="9">
        <f t="shared" si="3"/>
        <v>1.766</v>
      </c>
      <c r="AI4" s="4">
        <v>64.900000000000006</v>
      </c>
      <c r="AJ4" s="4">
        <v>64.034999999999997</v>
      </c>
      <c r="AK4" s="4">
        <v>64.174999999999997</v>
      </c>
      <c r="AL4" s="4">
        <v>64.66</v>
      </c>
      <c r="AM4" s="4">
        <v>64.7</v>
      </c>
      <c r="AN4" s="9">
        <f t="shared" si="4"/>
        <v>64.494</v>
      </c>
      <c r="AO4" s="4">
        <v>6.2</v>
      </c>
      <c r="AP4" s="4">
        <v>6.58</v>
      </c>
      <c r="AQ4" s="4">
        <v>6.2750000000000004</v>
      </c>
      <c r="AR4" s="4">
        <v>5.0150000000000006</v>
      </c>
      <c r="AS4" s="4">
        <v>5.2450000000000001</v>
      </c>
      <c r="AT4" s="9">
        <f t="shared" si="5"/>
        <v>5.8630000000000004</v>
      </c>
      <c r="AU4" s="1">
        <v>75.25</v>
      </c>
      <c r="AV4" s="1">
        <v>74.680000000000007</v>
      </c>
      <c r="AW4" s="1">
        <v>74.41</v>
      </c>
      <c r="AX4" s="1">
        <v>72.44</v>
      </c>
      <c r="AY4" s="1">
        <v>71.95</v>
      </c>
      <c r="AZ4" s="9">
        <f t="shared" si="6"/>
        <v>73.745999999999995</v>
      </c>
      <c r="BA4" s="1">
        <v>23880</v>
      </c>
      <c r="BB4" s="1">
        <v>24839</v>
      </c>
      <c r="BC4" s="1">
        <v>23035</v>
      </c>
      <c r="BD4" s="1">
        <v>21003</v>
      </c>
      <c r="BE4" s="1">
        <v>20565</v>
      </c>
      <c r="BF4" s="9">
        <f t="shared" si="7"/>
        <v>22664.400000000001</v>
      </c>
    </row>
    <row r="5" spans="1:58" ht="15.6" x14ac:dyDescent="0.3">
      <c r="A5" s="1" t="s">
        <v>8</v>
      </c>
      <c r="B5" s="1">
        <v>2022</v>
      </c>
      <c r="C5" s="4">
        <v>3.49</v>
      </c>
      <c r="D5" s="1">
        <v>1.4</v>
      </c>
      <c r="E5" s="4">
        <v>70.650000000000006</v>
      </c>
      <c r="F5" s="4">
        <v>14.48</v>
      </c>
      <c r="G5" s="1">
        <v>73.680000000000007</v>
      </c>
      <c r="H5" s="1">
        <v>16501</v>
      </c>
      <c r="I5" s="10">
        <v>3.3150000000000004</v>
      </c>
      <c r="J5" s="9">
        <v>1.5419999999999998</v>
      </c>
      <c r="K5" s="9">
        <v>71.456000000000003</v>
      </c>
      <c r="L5" s="9">
        <v>14.991999999999999</v>
      </c>
      <c r="M5" s="9">
        <v>72.323999999999998</v>
      </c>
      <c r="N5" s="9">
        <v>16208.6</v>
      </c>
      <c r="O5" s="1">
        <f t="shared" si="1"/>
        <v>0.17499999999999982</v>
      </c>
      <c r="P5" s="1">
        <f t="shared" si="0"/>
        <v>-0.1419999999999999</v>
      </c>
      <c r="Q5" s="1">
        <f t="shared" si="0"/>
        <v>-0.80599999999999739</v>
      </c>
      <c r="R5" s="1">
        <f t="shared" si="0"/>
        <v>-0.51199999999999868</v>
      </c>
      <c r="S5" s="1">
        <f t="shared" si="0"/>
        <v>1.3560000000000088</v>
      </c>
      <c r="T5" s="1">
        <f t="shared" si="0"/>
        <v>292.39999999999964</v>
      </c>
      <c r="V5" s="1" t="s">
        <v>8</v>
      </c>
      <c r="W5" s="4">
        <v>3.49</v>
      </c>
      <c r="X5" s="4">
        <v>3.6850000000000001</v>
      </c>
      <c r="Y5" s="4">
        <v>3.5750000000000002</v>
      </c>
      <c r="Z5" s="4">
        <v>2.835</v>
      </c>
      <c r="AA5" s="4">
        <v>2.99</v>
      </c>
      <c r="AB5" s="9">
        <f t="shared" si="2"/>
        <v>3.3150000000000004</v>
      </c>
      <c r="AC5" s="1">
        <v>1.4</v>
      </c>
      <c r="AD5" s="1">
        <v>1.48</v>
      </c>
      <c r="AE5" s="1">
        <v>1.55</v>
      </c>
      <c r="AF5" s="1">
        <v>1.63</v>
      </c>
      <c r="AG5" s="1">
        <v>1.65</v>
      </c>
      <c r="AH5" s="9">
        <f t="shared" si="3"/>
        <v>1.5419999999999998</v>
      </c>
      <c r="AI5" s="4">
        <v>70.650000000000006</v>
      </c>
      <c r="AJ5" s="4">
        <v>70.745000000000005</v>
      </c>
      <c r="AK5" s="4">
        <v>72.835000000000008</v>
      </c>
      <c r="AL5" s="4">
        <v>71.245000000000005</v>
      </c>
      <c r="AM5" s="4">
        <v>71.805000000000007</v>
      </c>
      <c r="AN5" s="9">
        <f t="shared" si="4"/>
        <v>71.456000000000003</v>
      </c>
      <c r="AO5" s="4">
        <v>14.48</v>
      </c>
      <c r="AP5" s="4">
        <v>14.824999999999999</v>
      </c>
      <c r="AQ5" s="4">
        <v>15.164999999999999</v>
      </c>
      <c r="AR5" s="4">
        <v>15.07</v>
      </c>
      <c r="AS5" s="4">
        <v>15.42</v>
      </c>
      <c r="AT5" s="9">
        <f t="shared" si="5"/>
        <v>14.991999999999999</v>
      </c>
      <c r="AU5" s="1">
        <v>73.680000000000007</v>
      </c>
      <c r="AV5" s="1">
        <v>73.16</v>
      </c>
      <c r="AW5" s="1">
        <v>72.930000000000007</v>
      </c>
      <c r="AX5" s="1">
        <v>71.209999999999994</v>
      </c>
      <c r="AY5" s="1">
        <v>70.64</v>
      </c>
      <c r="AZ5" s="9">
        <f t="shared" si="6"/>
        <v>72.323999999999998</v>
      </c>
      <c r="BA5" s="1">
        <v>16501</v>
      </c>
      <c r="BB5" s="1">
        <v>18271</v>
      </c>
      <c r="BC5" s="1">
        <v>17407</v>
      </c>
      <c r="BD5" s="1">
        <v>14511</v>
      </c>
      <c r="BE5" s="1">
        <v>14353</v>
      </c>
      <c r="BF5" s="9">
        <f t="shared" si="7"/>
        <v>16208.6</v>
      </c>
    </row>
    <row r="6" spans="1:58" ht="15.6" x14ac:dyDescent="0.3">
      <c r="A6" s="1" t="s">
        <v>9</v>
      </c>
      <c r="B6" s="1">
        <v>2022</v>
      </c>
      <c r="C6" s="4">
        <v>3.8949999999999996</v>
      </c>
      <c r="D6" s="1">
        <v>1.44</v>
      </c>
      <c r="E6" s="4">
        <v>73.64</v>
      </c>
      <c r="F6" s="4">
        <v>11.414999999999999</v>
      </c>
      <c r="G6" s="1">
        <v>80.650000000000006</v>
      </c>
      <c r="H6" s="1">
        <v>14916</v>
      </c>
      <c r="I6" s="10">
        <v>3.7019999999999995</v>
      </c>
      <c r="J6" s="9">
        <v>1.1879999999999999</v>
      </c>
      <c r="K6" s="9">
        <v>72.634000000000015</v>
      </c>
      <c r="L6" s="9">
        <v>11.97</v>
      </c>
      <c r="M6" s="9">
        <v>80.068000000000012</v>
      </c>
      <c r="N6" s="9">
        <v>14322.8</v>
      </c>
      <c r="O6" s="1">
        <f t="shared" si="1"/>
        <v>0.19300000000000006</v>
      </c>
      <c r="P6" s="1">
        <f t="shared" si="0"/>
        <v>0.252</v>
      </c>
      <c r="Q6" s="1">
        <f t="shared" si="0"/>
        <v>1.005999999999986</v>
      </c>
      <c r="R6" s="1">
        <f t="shared" si="0"/>
        <v>-0.55500000000000149</v>
      </c>
      <c r="S6" s="1">
        <f t="shared" si="0"/>
        <v>0.58199999999999363</v>
      </c>
      <c r="T6" s="1">
        <f t="shared" si="0"/>
        <v>593.20000000000073</v>
      </c>
      <c r="V6" s="1" t="s">
        <v>9</v>
      </c>
      <c r="W6" s="4">
        <v>3.8949999999999996</v>
      </c>
      <c r="X6" s="4">
        <v>4.42</v>
      </c>
      <c r="Y6" s="4">
        <v>3.9750000000000001</v>
      </c>
      <c r="Z6" s="4">
        <v>3.0350000000000001</v>
      </c>
      <c r="AA6" s="4">
        <v>3.1850000000000001</v>
      </c>
      <c r="AB6" s="9">
        <f t="shared" si="2"/>
        <v>3.7019999999999995</v>
      </c>
      <c r="AC6" s="1">
        <v>1.44</v>
      </c>
      <c r="AD6" s="1">
        <v>1.61</v>
      </c>
      <c r="AE6" s="1">
        <v>0.57999999999999996</v>
      </c>
      <c r="AF6" s="1">
        <v>1.1499999999999999</v>
      </c>
      <c r="AG6" s="1">
        <v>1.1599999999999999</v>
      </c>
      <c r="AH6" s="9">
        <f t="shared" si="3"/>
        <v>1.1879999999999999</v>
      </c>
      <c r="AI6" s="4">
        <v>73.64</v>
      </c>
      <c r="AJ6" s="4">
        <v>73.164999999999992</v>
      </c>
      <c r="AK6" s="4">
        <v>70.955000000000013</v>
      </c>
      <c r="AL6" s="4">
        <v>72.819999999999993</v>
      </c>
      <c r="AM6" s="4">
        <v>72.59</v>
      </c>
      <c r="AN6" s="9">
        <f t="shared" si="4"/>
        <v>72.634000000000015</v>
      </c>
      <c r="AO6" s="4">
        <v>11.414999999999999</v>
      </c>
      <c r="AP6" s="4">
        <v>12.355</v>
      </c>
      <c r="AQ6" s="4">
        <v>12.54</v>
      </c>
      <c r="AR6" s="4">
        <v>11.57</v>
      </c>
      <c r="AS6" s="4">
        <v>11.97</v>
      </c>
      <c r="AT6" s="9">
        <f t="shared" si="5"/>
        <v>11.97</v>
      </c>
      <c r="AU6" s="1">
        <v>80.650000000000006</v>
      </c>
      <c r="AV6" s="1">
        <v>80.22</v>
      </c>
      <c r="AW6" s="1">
        <v>79.95</v>
      </c>
      <c r="AX6" s="1">
        <v>79.989999999999995</v>
      </c>
      <c r="AY6" s="1">
        <v>79.53</v>
      </c>
      <c r="AZ6" s="9">
        <f t="shared" si="6"/>
        <v>80.068000000000012</v>
      </c>
      <c r="BA6" s="1">
        <v>14916</v>
      </c>
      <c r="BB6" s="1">
        <v>15098</v>
      </c>
      <c r="BC6" s="1">
        <v>15771</v>
      </c>
      <c r="BD6" s="1">
        <v>13275</v>
      </c>
      <c r="BE6" s="1">
        <v>12554</v>
      </c>
      <c r="BF6" s="9">
        <f t="shared" si="7"/>
        <v>14322.8</v>
      </c>
    </row>
    <row r="7" spans="1:58" ht="15.6" x14ac:dyDescent="0.3">
      <c r="A7" s="1" t="s">
        <v>10</v>
      </c>
      <c r="B7" s="1">
        <v>2022</v>
      </c>
      <c r="C7" s="4">
        <v>7.59</v>
      </c>
      <c r="D7" s="1">
        <v>0.64</v>
      </c>
      <c r="E7" s="4">
        <v>62.674999999999997</v>
      </c>
      <c r="F7" s="4">
        <v>4.6500000000000004</v>
      </c>
      <c r="G7" s="1">
        <v>82.77</v>
      </c>
      <c r="H7" s="1">
        <v>32685</v>
      </c>
      <c r="I7" s="10">
        <v>7.270999999999999</v>
      </c>
      <c r="J7" s="9">
        <v>0.84199999999999997</v>
      </c>
      <c r="K7" s="9">
        <v>64.682999999999993</v>
      </c>
      <c r="L7" s="9">
        <v>4.1920000000000002</v>
      </c>
      <c r="M7" s="9">
        <v>81.633999999999986</v>
      </c>
      <c r="N7" s="9">
        <v>28448.2</v>
      </c>
      <c r="O7" s="1">
        <f t="shared" si="1"/>
        <v>0.31900000000000084</v>
      </c>
      <c r="P7" s="1">
        <f t="shared" si="0"/>
        <v>-0.20199999999999996</v>
      </c>
      <c r="Q7" s="1">
        <f t="shared" si="0"/>
        <v>-2.0079999999999956</v>
      </c>
      <c r="R7" s="1">
        <f t="shared" si="0"/>
        <v>0.45800000000000018</v>
      </c>
      <c r="S7" s="1">
        <f t="shared" si="0"/>
        <v>1.1360000000000099</v>
      </c>
      <c r="T7" s="1">
        <f t="shared" si="0"/>
        <v>4236.7999999999993</v>
      </c>
      <c r="V7" s="1" t="s">
        <v>10</v>
      </c>
      <c r="W7" s="4">
        <v>7.59</v>
      </c>
      <c r="X7" s="4">
        <v>8.504999999999999</v>
      </c>
      <c r="Y7" s="4">
        <v>8.0500000000000007</v>
      </c>
      <c r="Z7" s="4">
        <v>6.02</v>
      </c>
      <c r="AA7" s="4">
        <v>6.19</v>
      </c>
      <c r="AB7" s="9">
        <f t="shared" si="2"/>
        <v>7.270999999999999</v>
      </c>
      <c r="AC7" s="1">
        <v>0.64</v>
      </c>
      <c r="AD7" s="1">
        <v>0.6</v>
      </c>
      <c r="AE7" s="1">
        <v>0.92</v>
      </c>
      <c r="AF7" s="1">
        <v>1.02</v>
      </c>
      <c r="AG7" s="1">
        <v>1.03</v>
      </c>
      <c r="AH7" s="9">
        <f t="shared" si="3"/>
        <v>0.84199999999999997</v>
      </c>
      <c r="AI7" s="4">
        <v>62.674999999999997</v>
      </c>
      <c r="AJ7" s="4">
        <v>63.875</v>
      </c>
      <c r="AK7" s="4">
        <v>65.39</v>
      </c>
      <c r="AL7" s="4">
        <v>65.77</v>
      </c>
      <c r="AM7" s="4">
        <v>65.704999999999998</v>
      </c>
      <c r="AN7" s="9">
        <f t="shared" si="4"/>
        <v>64.682999999999993</v>
      </c>
      <c r="AO7" s="4">
        <v>4.6500000000000004</v>
      </c>
      <c r="AP7" s="4">
        <v>4.6950000000000003</v>
      </c>
      <c r="AQ7" s="4">
        <v>4.6100000000000003</v>
      </c>
      <c r="AR7" s="4">
        <v>3.4450000000000003</v>
      </c>
      <c r="AS7" s="4">
        <v>3.5599999999999996</v>
      </c>
      <c r="AT7" s="9">
        <f t="shared" si="5"/>
        <v>4.1920000000000002</v>
      </c>
      <c r="AU7" s="1">
        <v>82.77</v>
      </c>
      <c r="AV7" s="1">
        <v>82.25</v>
      </c>
      <c r="AW7" s="1">
        <v>81.92</v>
      </c>
      <c r="AX7" s="1">
        <v>80.760000000000005</v>
      </c>
      <c r="AY7" s="1">
        <v>80.47</v>
      </c>
      <c r="AZ7" s="9">
        <f t="shared" si="6"/>
        <v>81.633999999999986</v>
      </c>
      <c r="BA7" s="1">
        <v>32685</v>
      </c>
      <c r="BB7" s="1">
        <v>30662</v>
      </c>
      <c r="BC7" s="1">
        <v>28420</v>
      </c>
      <c r="BD7" s="1">
        <v>25236</v>
      </c>
      <c r="BE7" s="1">
        <v>25238</v>
      </c>
      <c r="BF7" s="9">
        <f t="shared" si="7"/>
        <v>28448.2</v>
      </c>
    </row>
    <row r="8" spans="1:58" ht="15.6" x14ac:dyDescent="0.3">
      <c r="A8" s="1" t="s">
        <v>11</v>
      </c>
      <c r="B8" s="1">
        <v>2022</v>
      </c>
      <c r="C8" s="4">
        <v>2.915</v>
      </c>
      <c r="D8" s="1">
        <v>1.02</v>
      </c>
      <c r="E8" s="4">
        <v>68.344999999999999</v>
      </c>
      <c r="F8" s="4">
        <v>15.465</v>
      </c>
      <c r="G8" s="1">
        <v>70.62</v>
      </c>
      <c r="H8" s="1">
        <v>14289</v>
      </c>
      <c r="I8" s="10">
        <v>3.3909999999999996</v>
      </c>
      <c r="J8" s="9">
        <v>1.282</v>
      </c>
      <c r="K8" s="9">
        <v>68.555000000000007</v>
      </c>
      <c r="L8" s="9">
        <v>15.623000000000001</v>
      </c>
      <c r="M8" s="9">
        <v>69.22999999999999</v>
      </c>
      <c r="N8" s="9">
        <v>13882.6</v>
      </c>
      <c r="O8" s="1">
        <f t="shared" si="1"/>
        <v>-0.47599999999999953</v>
      </c>
      <c r="P8" s="1">
        <f t="shared" si="0"/>
        <v>-0.26200000000000001</v>
      </c>
      <c r="Q8" s="1">
        <f t="shared" si="0"/>
        <v>-0.21000000000000796</v>
      </c>
      <c r="R8" s="1">
        <f t="shared" si="0"/>
        <v>-0.15800000000000125</v>
      </c>
      <c r="S8" s="1">
        <f t="shared" si="0"/>
        <v>1.3900000000000148</v>
      </c>
      <c r="T8" s="1">
        <f t="shared" si="0"/>
        <v>406.39999999999964</v>
      </c>
      <c r="V8" s="1" t="s">
        <v>11</v>
      </c>
      <c r="W8" s="4">
        <v>2.915</v>
      </c>
      <c r="X8" s="4">
        <v>3.21</v>
      </c>
      <c r="Y8" s="4">
        <v>3.7850000000000001</v>
      </c>
      <c r="Z8" s="4">
        <v>3.5049999999999999</v>
      </c>
      <c r="AA8" s="4">
        <v>3.54</v>
      </c>
      <c r="AB8" s="9">
        <f t="shared" si="2"/>
        <v>3.3909999999999996</v>
      </c>
      <c r="AC8" s="1">
        <v>1.02</v>
      </c>
      <c r="AD8" s="1">
        <v>1.06</v>
      </c>
      <c r="AE8" s="1">
        <v>1.1599999999999999</v>
      </c>
      <c r="AF8" s="1">
        <v>1.58</v>
      </c>
      <c r="AG8" s="1">
        <v>1.59</v>
      </c>
      <c r="AH8" s="9">
        <f t="shared" si="3"/>
        <v>1.282</v>
      </c>
      <c r="AI8" s="4">
        <v>68.344999999999999</v>
      </c>
      <c r="AJ8" s="4">
        <v>66.655000000000001</v>
      </c>
      <c r="AK8" s="4">
        <v>66.930000000000007</v>
      </c>
      <c r="AL8" s="4">
        <v>70.169999999999987</v>
      </c>
      <c r="AM8" s="4">
        <v>70.674999999999997</v>
      </c>
      <c r="AN8" s="9">
        <f t="shared" si="4"/>
        <v>68.555000000000007</v>
      </c>
      <c r="AO8" s="4">
        <v>15.465</v>
      </c>
      <c r="AP8" s="4">
        <v>15.51</v>
      </c>
      <c r="AQ8" s="4">
        <v>15.405000000000001</v>
      </c>
      <c r="AR8" s="4">
        <v>15.414999999999999</v>
      </c>
      <c r="AS8" s="4">
        <v>16.32</v>
      </c>
      <c r="AT8" s="9">
        <f t="shared" si="5"/>
        <v>15.623000000000001</v>
      </c>
      <c r="AU8" s="1">
        <v>70.62</v>
      </c>
      <c r="AV8" s="1">
        <v>69.819999999999993</v>
      </c>
      <c r="AW8" s="1">
        <v>69.510000000000005</v>
      </c>
      <c r="AX8" s="1">
        <v>68.489999999999995</v>
      </c>
      <c r="AY8" s="1">
        <v>67.709999999999994</v>
      </c>
      <c r="AZ8" s="9">
        <f t="shared" si="6"/>
        <v>69.22999999999999</v>
      </c>
      <c r="BA8" s="1">
        <v>14289</v>
      </c>
      <c r="BB8" s="1">
        <v>14613</v>
      </c>
      <c r="BC8" s="1">
        <v>15128</v>
      </c>
      <c r="BD8" s="1">
        <v>13492</v>
      </c>
      <c r="BE8" s="1">
        <v>11891</v>
      </c>
      <c r="BF8" s="9">
        <f t="shared" si="7"/>
        <v>13882.6</v>
      </c>
    </row>
    <row r="9" spans="1:58" ht="15.6" x14ac:dyDescent="0.3">
      <c r="A9" s="1" t="s">
        <v>12</v>
      </c>
      <c r="B9" s="1">
        <v>2022</v>
      </c>
      <c r="C9" s="4">
        <v>4.6449999999999996</v>
      </c>
      <c r="D9" s="1">
        <v>1.33</v>
      </c>
      <c r="E9" s="4">
        <v>68.349999999999994</v>
      </c>
      <c r="F9" s="4">
        <v>7.66</v>
      </c>
      <c r="G9" s="1">
        <v>73.11</v>
      </c>
      <c r="H9" s="1">
        <v>16042</v>
      </c>
      <c r="I9" s="10">
        <v>4.34</v>
      </c>
      <c r="J9" s="9">
        <v>1.5059999999999998</v>
      </c>
      <c r="K9" s="9">
        <v>67.859999999999985</v>
      </c>
      <c r="L9" s="9">
        <v>7.7509999999999994</v>
      </c>
      <c r="M9" s="9">
        <v>71.986000000000018</v>
      </c>
      <c r="N9" s="9">
        <v>15247.2</v>
      </c>
      <c r="O9" s="1">
        <f t="shared" si="1"/>
        <v>0.30499999999999972</v>
      </c>
      <c r="P9" s="1">
        <f t="shared" si="0"/>
        <v>-0.17599999999999971</v>
      </c>
      <c r="Q9" s="1">
        <f t="shared" si="0"/>
        <v>0.49000000000000909</v>
      </c>
      <c r="R9" s="1">
        <f t="shared" si="0"/>
        <v>-9.0999999999999304E-2</v>
      </c>
      <c r="S9" s="1">
        <f t="shared" si="0"/>
        <v>1.123999999999981</v>
      </c>
      <c r="T9" s="1">
        <f t="shared" si="0"/>
        <v>794.79999999999927</v>
      </c>
      <c r="V9" s="1" t="s">
        <v>12</v>
      </c>
      <c r="W9" s="4">
        <v>4.6449999999999996</v>
      </c>
      <c r="X9" s="4">
        <v>4.9249999999999998</v>
      </c>
      <c r="Y9" s="4">
        <v>4.6950000000000003</v>
      </c>
      <c r="Z9" s="4">
        <v>3.79</v>
      </c>
      <c r="AA9" s="4">
        <v>3.645</v>
      </c>
      <c r="AB9" s="9">
        <f t="shared" si="2"/>
        <v>4.34</v>
      </c>
      <c r="AC9" s="1">
        <v>1.33</v>
      </c>
      <c r="AD9" s="1">
        <v>1.39</v>
      </c>
      <c r="AE9" s="1">
        <v>1.34</v>
      </c>
      <c r="AF9" s="1">
        <v>1.72</v>
      </c>
      <c r="AG9" s="1">
        <v>1.75</v>
      </c>
      <c r="AH9" s="9">
        <f t="shared" si="3"/>
        <v>1.5059999999999998</v>
      </c>
      <c r="AI9" s="4">
        <v>68.349999999999994</v>
      </c>
      <c r="AJ9" s="4">
        <v>67.234999999999999</v>
      </c>
      <c r="AK9" s="4">
        <v>67.534999999999997</v>
      </c>
      <c r="AL9" s="4">
        <v>66.599999999999994</v>
      </c>
      <c r="AM9" s="4">
        <v>69.58</v>
      </c>
      <c r="AN9" s="9">
        <f t="shared" si="4"/>
        <v>67.859999999999985</v>
      </c>
      <c r="AO9" s="4">
        <v>7.66</v>
      </c>
      <c r="AP9" s="4">
        <v>7.88</v>
      </c>
      <c r="AQ9" s="4">
        <v>7.7750000000000004</v>
      </c>
      <c r="AR9" s="4">
        <v>7.5549999999999997</v>
      </c>
      <c r="AS9" s="4">
        <v>7.8849999999999998</v>
      </c>
      <c r="AT9" s="9">
        <f t="shared" si="5"/>
        <v>7.7509999999999994</v>
      </c>
      <c r="AU9" s="1">
        <v>73.11</v>
      </c>
      <c r="AV9" s="1">
        <v>72.62</v>
      </c>
      <c r="AW9" s="1">
        <v>72.290000000000006</v>
      </c>
      <c r="AX9" s="1">
        <v>71.260000000000005</v>
      </c>
      <c r="AY9" s="1">
        <v>70.650000000000006</v>
      </c>
      <c r="AZ9" s="9">
        <f t="shared" si="6"/>
        <v>71.986000000000018</v>
      </c>
      <c r="BA9" s="1">
        <v>16042</v>
      </c>
      <c r="BB9" s="1">
        <v>16043</v>
      </c>
      <c r="BC9" s="1">
        <v>15840</v>
      </c>
      <c r="BD9" s="1">
        <v>14304</v>
      </c>
      <c r="BE9" s="1">
        <v>14007</v>
      </c>
      <c r="BF9" s="9">
        <f t="shared" si="7"/>
        <v>15247.2</v>
      </c>
    </row>
    <row r="10" spans="1:58" ht="15.6" x14ac:dyDescent="0.3">
      <c r="A10" s="1" t="s">
        <v>13</v>
      </c>
      <c r="B10" s="1">
        <v>2022</v>
      </c>
      <c r="C10" s="4">
        <v>8.33</v>
      </c>
      <c r="D10" s="1">
        <v>1.33</v>
      </c>
      <c r="E10" s="4">
        <v>66.23</v>
      </c>
      <c r="F10" s="4">
        <v>8.02</v>
      </c>
      <c r="G10" s="1">
        <v>73.63</v>
      </c>
      <c r="H10" s="1">
        <v>19038</v>
      </c>
      <c r="I10" s="10">
        <v>8.5840000000000014</v>
      </c>
      <c r="J10" s="9">
        <v>1.3660000000000001</v>
      </c>
      <c r="K10" s="9">
        <v>64.98299999999999</v>
      </c>
      <c r="L10" s="9">
        <v>7.7150000000000007</v>
      </c>
      <c r="M10" s="9">
        <v>72.506</v>
      </c>
      <c r="N10" s="9">
        <v>18408</v>
      </c>
      <c r="O10" s="1">
        <f t="shared" si="1"/>
        <v>-0.25400000000000134</v>
      </c>
      <c r="P10" s="1">
        <f t="shared" si="0"/>
        <v>-3.6000000000000032E-2</v>
      </c>
      <c r="Q10" s="1">
        <f t="shared" si="0"/>
        <v>1.2470000000000141</v>
      </c>
      <c r="R10" s="1">
        <f t="shared" si="0"/>
        <v>0.30499999999999883</v>
      </c>
      <c r="S10" s="1">
        <f t="shared" si="0"/>
        <v>1.1239999999999952</v>
      </c>
      <c r="T10" s="1">
        <f t="shared" si="0"/>
        <v>630</v>
      </c>
      <c r="V10" s="1" t="s">
        <v>13</v>
      </c>
      <c r="W10" s="4">
        <v>8.33</v>
      </c>
      <c r="X10" s="4">
        <v>9.370000000000001</v>
      </c>
      <c r="Y10" s="4">
        <v>9.0850000000000009</v>
      </c>
      <c r="Z10" s="4">
        <v>7.91</v>
      </c>
      <c r="AA10" s="4">
        <v>8.2250000000000014</v>
      </c>
      <c r="AB10" s="9">
        <f t="shared" si="2"/>
        <v>8.5840000000000014</v>
      </c>
      <c r="AC10" s="1">
        <v>1.33</v>
      </c>
      <c r="AD10" s="1">
        <v>1.41</v>
      </c>
      <c r="AE10" s="1">
        <v>1.1100000000000001</v>
      </c>
      <c r="AF10" s="1">
        <v>1.48</v>
      </c>
      <c r="AG10" s="1">
        <v>1.5</v>
      </c>
      <c r="AH10" s="9">
        <f t="shared" si="3"/>
        <v>1.3660000000000001</v>
      </c>
      <c r="AI10" s="4">
        <v>66.23</v>
      </c>
      <c r="AJ10" s="4">
        <v>64.89</v>
      </c>
      <c r="AK10" s="4">
        <v>65.210000000000008</v>
      </c>
      <c r="AL10" s="4">
        <v>65.3</v>
      </c>
      <c r="AM10" s="4">
        <v>63.284999999999997</v>
      </c>
      <c r="AN10" s="9">
        <f t="shared" si="4"/>
        <v>64.98299999999999</v>
      </c>
      <c r="AO10" s="4">
        <v>8.02</v>
      </c>
      <c r="AP10" s="4">
        <v>8.1850000000000005</v>
      </c>
      <c r="AQ10" s="4">
        <v>8.1549999999999994</v>
      </c>
      <c r="AR10" s="4">
        <v>6.8650000000000002</v>
      </c>
      <c r="AS10" s="4">
        <v>7.35</v>
      </c>
      <c r="AT10" s="9">
        <f t="shared" si="5"/>
        <v>7.7150000000000007</v>
      </c>
      <c r="AU10" s="1">
        <v>73.63</v>
      </c>
      <c r="AV10" s="1">
        <v>72.959999999999994</v>
      </c>
      <c r="AW10" s="1">
        <v>72.61</v>
      </c>
      <c r="AX10" s="1">
        <v>72.03</v>
      </c>
      <c r="AY10" s="1">
        <v>71.3</v>
      </c>
      <c r="AZ10" s="9">
        <f t="shared" si="6"/>
        <v>72.506</v>
      </c>
      <c r="BA10" s="1">
        <v>19038</v>
      </c>
      <c r="BB10" s="1">
        <v>19716</v>
      </c>
      <c r="BC10" s="1">
        <v>19078</v>
      </c>
      <c r="BD10" s="1">
        <v>17365</v>
      </c>
      <c r="BE10" s="1">
        <v>16843</v>
      </c>
      <c r="BF10" s="9">
        <f t="shared" si="7"/>
        <v>18408</v>
      </c>
    </row>
    <row r="11" spans="1:58" ht="15.6" x14ac:dyDescent="0.3">
      <c r="A11" s="1" t="s">
        <v>14</v>
      </c>
      <c r="B11" s="1">
        <v>2022</v>
      </c>
      <c r="C11" s="4">
        <v>5.66</v>
      </c>
      <c r="D11" s="1">
        <v>0.81</v>
      </c>
      <c r="E11" s="4">
        <v>71.44</v>
      </c>
      <c r="F11" s="4">
        <v>10.955</v>
      </c>
      <c r="G11" s="1">
        <v>72.8</v>
      </c>
      <c r="H11" s="1">
        <v>12604</v>
      </c>
      <c r="I11" s="10">
        <v>5.12</v>
      </c>
      <c r="J11" s="9">
        <v>0.86799999999999999</v>
      </c>
      <c r="K11" s="9">
        <v>69.969000000000008</v>
      </c>
      <c r="L11" s="9">
        <v>11.209</v>
      </c>
      <c r="M11" s="9">
        <v>71.94</v>
      </c>
      <c r="N11" s="9">
        <v>12325.6</v>
      </c>
      <c r="O11" s="1">
        <f t="shared" si="1"/>
        <v>0.54</v>
      </c>
      <c r="P11" s="1">
        <f t="shared" si="0"/>
        <v>-5.799999999999994E-2</v>
      </c>
      <c r="Q11" s="1">
        <f t="shared" si="0"/>
        <v>1.4709999999999894</v>
      </c>
      <c r="R11" s="1">
        <f t="shared" si="0"/>
        <v>-0.25399999999999956</v>
      </c>
      <c r="S11" s="1">
        <f t="shared" si="0"/>
        <v>0.85999999999999943</v>
      </c>
      <c r="T11" s="1">
        <f t="shared" si="0"/>
        <v>278.39999999999964</v>
      </c>
      <c r="V11" s="1" t="s">
        <v>14</v>
      </c>
      <c r="W11" s="4">
        <v>5.66</v>
      </c>
      <c r="X11" s="4">
        <v>5.9550000000000001</v>
      </c>
      <c r="Y11" s="4">
        <v>5.34</v>
      </c>
      <c r="Z11" s="4">
        <v>4.3150000000000004</v>
      </c>
      <c r="AA11" s="4">
        <v>4.33</v>
      </c>
      <c r="AB11" s="9">
        <f t="shared" si="2"/>
        <v>5.12</v>
      </c>
      <c r="AC11" s="1">
        <v>0.81</v>
      </c>
      <c r="AD11" s="1">
        <v>0.83</v>
      </c>
      <c r="AE11" s="1">
        <v>1.17</v>
      </c>
      <c r="AF11" s="1">
        <v>0.76</v>
      </c>
      <c r="AG11" s="1">
        <v>0.77</v>
      </c>
      <c r="AH11" s="9">
        <f t="shared" si="3"/>
        <v>0.86799999999999999</v>
      </c>
      <c r="AI11" s="4">
        <v>71.44</v>
      </c>
      <c r="AJ11" s="4">
        <v>69.47999999999999</v>
      </c>
      <c r="AK11" s="4">
        <v>69.94</v>
      </c>
      <c r="AL11" s="4">
        <v>69.650000000000006</v>
      </c>
      <c r="AM11" s="4">
        <v>69.335000000000008</v>
      </c>
      <c r="AN11" s="9">
        <f t="shared" si="4"/>
        <v>69.969000000000008</v>
      </c>
      <c r="AO11" s="4">
        <v>10.955</v>
      </c>
      <c r="AP11" s="4">
        <v>11.52</v>
      </c>
      <c r="AQ11" s="4">
        <v>11.625</v>
      </c>
      <c r="AR11" s="4">
        <v>10.690000000000001</v>
      </c>
      <c r="AS11" s="4">
        <v>11.254999999999999</v>
      </c>
      <c r="AT11" s="9">
        <f t="shared" si="5"/>
        <v>11.209</v>
      </c>
      <c r="AU11" s="1">
        <v>72.8</v>
      </c>
      <c r="AV11" s="1">
        <v>72.17</v>
      </c>
      <c r="AW11" s="1">
        <v>71.88</v>
      </c>
      <c r="AX11" s="1">
        <v>71.73</v>
      </c>
      <c r="AY11" s="1">
        <v>71.12</v>
      </c>
      <c r="AZ11" s="9">
        <f t="shared" si="6"/>
        <v>71.94</v>
      </c>
      <c r="BA11" s="1">
        <v>12604</v>
      </c>
      <c r="BB11" s="1">
        <v>13072</v>
      </c>
      <c r="BC11" s="1">
        <v>12707</v>
      </c>
      <c r="BD11" s="1">
        <v>11828</v>
      </c>
      <c r="BE11" s="1">
        <v>11417</v>
      </c>
      <c r="BF11" s="9">
        <f t="shared" si="7"/>
        <v>12325.6</v>
      </c>
    </row>
    <row r="12" spans="1:58" ht="15.6" x14ac:dyDescent="0.3">
      <c r="A12" s="1" t="s">
        <v>15</v>
      </c>
      <c r="B12" s="1">
        <v>2022</v>
      </c>
      <c r="C12" s="4">
        <v>5.15</v>
      </c>
      <c r="D12" s="1">
        <v>0.68</v>
      </c>
      <c r="E12" s="4">
        <v>71.11</v>
      </c>
      <c r="F12" s="4">
        <v>10.435</v>
      </c>
      <c r="G12" s="1">
        <v>74.05</v>
      </c>
      <c r="H12" s="1">
        <v>15119</v>
      </c>
      <c r="I12" s="10">
        <v>4.5919999999999996</v>
      </c>
      <c r="J12" s="9">
        <v>0.68399999999999994</v>
      </c>
      <c r="K12" s="9">
        <v>70.198000000000008</v>
      </c>
      <c r="L12" s="9">
        <v>10.780999999999999</v>
      </c>
      <c r="M12" s="9">
        <v>72.567999999999998</v>
      </c>
      <c r="N12" s="9">
        <v>13995.4</v>
      </c>
      <c r="O12" s="1">
        <f t="shared" si="1"/>
        <v>0.55800000000000072</v>
      </c>
      <c r="P12" s="1">
        <f t="shared" si="0"/>
        <v>-3.9999999999998925E-3</v>
      </c>
      <c r="Q12" s="1">
        <f t="shared" si="0"/>
        <v>0.91199999999999193</v>
      </c>
      <c r="R12" s="1">
        <f t="shared" si="0"/>
        <v>-0.34599999999999831</v>
      </c>
      <c r="S12" s="1">
        <f t="shared" si="0"/>
        <v>1.4819999999999993</v>
      </c>
      <c r="T12" s="1">
        <f t="shared" si="0"/>
        <v>1123.6000000000004</v>
      </c>
      <c r="V12" s="1" t="s">
        <v>15</v>
      </c>
      <c r="W12" s="4">
        <v>5.15</v>
      </c>
      <c r="X12" s="4">
        <v>5.4550000000000001</v>
      </c>
      <c r="Y12" s="4">
        <v>4.72</v>
      </c>
      <c r="Z12" s="4">
        <v>3.7949999999999999</v>
      </c>
      <c r="AA12" s="4">
        <v>3.84</v>
      </c>
      <c r="AB12" s="9">
        <f t="shared" si="2"/>
        <v>4.5919999999999996</v>
      </c>
      <c r="AC12" s="1">
        <v>0.68</v>
      </c>
      <c r="AD12" s="1">
        <v>0.7</v>
      </c>
      <c r="AE12" s="1">
        <v>0.79</v>
      </c>
      <c r="AF12" s="1">
        <v>0.62</v>
      </c>
      <c r="AG12" s="1">
        <v>0.63</v>
      </c>
      <c r="AH12" s="9">
        <f t="shared" si="3"/>
        <v>0.68399999999999994</v>
      </c>
      <c r="AI12" s="4">
        <v>71.11</v>
      </c>
      <c r="AJ12" s="4">
        <v>69.875</v>
      </c>
      <c r="AK12" s="4">
        <v>70.844999999999999</v>
      </c>
      <c r="AL12" s="4">
        <v>69.905000000000001</v>
      </c>
      <c r="AM12" s="4">
        <v>69.254999999999995</v>
      </c>
      <c r="AN12" s="9">
        <f t="shared" si="4"/>
        <v>70.198000000000008</v>
      </c>
      <c r="AO12" s="4">
        <v>10.435</v>
      </c>
      <c r="AP12" s="4">
        <v>10.995000000000001</v>
      </c>
      <c r="AQ12" s="4">
        <v>11.275</v>
      </c>
      <c r="AR12" s="4">
        <v>10.285</v>
      </c>
      <c r="AS12" s="4">
        <v>10.914999999999999</v>
      </c>
      <c r="AT12" s="9">
        <f t="shared" si="5"/>
        <v>10.780999999999999</v>
      </c>
      <c r="AU12" s="1">
        <v>74.05</v>
      </c>
      <c r="AV12" s="1">
        <v>73.48</v>
      </c>
      <c r="AW12" s="1">
        <v>73.040000000000006</v>
      </c>
      <c r="AX12" s="1">
        <v>71.5</v>
      </c>
      <c r="AY12" s="1">
        <v>70.77</v>
      </c>
      <c r="AZ12" s="9">
        <f t="shared" si="6"/>
        <v>72.567999999999998</v>
      </c>
      <c r="BA12" s="1">
        <v>15119</v>
      </c>
      <c r="BB12" s="1">
        <v>14789</v>
      </c>
      <c r="BC12" s="1">
        <v>14389</v>
      </c>
      <c r="BD12" s="1">
        <v>13119</v>
      </c>
      <c r="BE12" s="1">
        <v>12561</v>
      </c>
      <c r="BF12" s="9">
        <f t="shared" si="7"/>
        <v>13995.4</v>
      </c>
    </row>
    <row r="13" spans="1:58" ht="15.6" x14ac:dyDescent="0.3">
      <c r="A13" s="1" t="s">
        <v>16</v>
      </c>
      <c r="B13" s="1">
        <v>2022</v>
      </c>
      <c r="C13" s="4">
        <v>4.9850000000000003</v>
      </c>
      <c r="D13" s="1">
        <v>1.33</v>
      </c>
      <c r="E13" s="4">
        <v>69.35499999999999</v>
      </c>
      <c r="F13" s="4">
        <v>6.77</v>
      </c>
      <c r="G13" s="1">
        <v>69.709999999999994</v>
      </c>
      <c r="H13" s="1">
        <v>16337</v>
      </c>
      <c r="I13" s="10">
        <v>4.8480000000000008</v>
      </c>
      <c r="J13" s="9">
        <v>1.58</v>
      </c>
      <c r="K13" s="9">
        <v>69.841999999999999</v>
      </c>
      <c r="L13" s="9">
        <v>7.1849999999999996</v>
      </c>
      <c r="M13" s="9">
        <v>68.418000000000006</v>
      </c>
      <c r="N13" s="9">
        <v>15697</v>
      </c>
      <c r="O13" s="1">
        <f t="shared" si="1"/>
        <v>0.13699999999999957</v>
      </c>
      <c r="P13" s="1">
        <f t="shared" si="0"/>
        <v>-0.25</v>
      </c>
      <c r="Q13" s="1">
        <f t="shared" si="0"/>
        <v>-0.48700000000000898</v>
      </c>
      <c r="R13" s="1">
        <f t="shared" si="0"/>
        <v>-0.41500000000000004</v>
      </c>
      <c r="S13" s="1">
        <f t="shared" si="0"/>
        <v>1.2919999999999874</v>
      </c>
      <c r="T13" s="1">
        <f t="shared" si="0"/>
        <v>640</v>
      </c>
      <c r="V13" s="1" t="s">
        <v>16</v>
      </c>
      <c r="W13" s="4">
        <v>4.9850000000000003</v>
      </c>
      <c r="X13" s="4">
        <v>5.7750000000000004</v>
      </c>
      <c r="Y13" s="4">
        <v>5.14</v>
      </c>
      <c r="Z13" s="4">
        <v>4.2050000000000001</v>
      </c>
      <c r="AA13" s="4">
        <v>4.1349999999999998</v>
      </c>
      <c r="AB13" s="9">
        <f t="shared" si="2"/>
        <v>4.8480000000000008</v>
      </c>
      <c r="AC13" s="1">
        <v>1.33</v>
      </c>
      <c r="AD13" s="1">
        <v>1.39</v>
      </c>
      <c r="AE13" s="1">
        <v>2.04</v>
      </c>
      <c r="AF13" s="1">
        <v>1.56</v>
      </c>
      <c r="AG13" s="1">
        <v>1.58</v>
      </c>
      <c r="AH13" s="9">
        <f t="shared" si="3"/>
        <v>1.58</v>
      </c>
      <c r="AI13" s="4">
        <v>69.35499999999999</v>
      </c>
      <c r="AJ13" s="4">
        <v>69.414999999999992</v>
      </c>
      <c r="AK13" s="4">
        <v>69.644999999999996</v>
      </c>
      <c r="AL13" s="4">
        <v>70.099999999999994</v>
      </c>
      <c r="AM13" s="4">
        <v>70.694999999999993</v>
      </c>
      <c r="AN13" s="9">
        <f t="shared" si="4"/>
        <v>69.841999999999999</v>
      </c>
      <c r="AO13" s="4">
        <v>6.77</v>
      </c>
      <c r="AP13" s="4">
        <v>6.9950000000000001</v>
      </c>
      <c r="AQ13" s="4">
        <v>7.2050000000000001</v>
      </c>
      <c r="AR13" s="4">
        <v>7.3849999999999998</v>
      </c>
      <c r="AS13" s="4">
        <v>7.57</v>
      </c>
      <c r="AT13" s="9">
        <f t="shared" si="5"/>
        <v>7.1849999999999996</v>
      </c>
      <c r="AU13" s="1">
        <v>69.709999999999994</v>
      </c>
      <c r="AV13" s="1">
        <v>68.989999999999995</v>
      </c>
      <c r="AW13" s="1">
        <v>68.760000000000005</v>
      </c>
      <c r="AX13" s="1">
        <v>67.650000000000006</v>
      </c>
      <c r="AY13" s="1">
        <v>66.98</v>
      </c>
      <c r="AZ13" s="9">
        <f t="shared" si="6"/>
        <v>68.418000000000006</v>
      </c>
      <c r="BA13" s="1">
        <v>16337</v>
      </c>
      <c r="BB13" s="1">
        <v>16127</v>
      </c>
      <c r="BC13" s="1">
        <v>16098</v>
      </c>
      <c r="BD13" s="1">
        <v>15309</v>
      </c>
      <c r="BE13" s="1">
        <v>14614</v>
      </c>
      <c r="BF13" s="9">
        <f t="shared" si="7"/>
        <v>15697</v>
      </c>
    </row>
    <row r="14" spans="1:58" ht="15.6" x14ac:dyDescent="0.3">
      <c r="A14" s="1" t="s">
        <v>17</v>
      </c>
      <c r="B14" s="1">
        <v>2022</v>
      </c>
      <c r="C14" s="4">
        <v>4.4700000000000006</v>
      </c>
      <c r="D14" s="1">
        <v>1.51</v>
      </c>
      <c r="E14" s="4">
        <v>68.594999999999999</v>
      </c>
      <c r="F14" s="4">
        <v>4.5500000000000007</v>
      </c>
      <c r="G14" s="1">
        <v>74</v>
      </c>
      <c r="H14" s="1">
        <v>18661</v>
      </c>
      <c r="I14" s="10">
        <v>4.2290000000000001</v>
      </c>
      <c r="J14" s="9">
        <v>1.54</v>
      </c>
      <c r="K14" s="9">
        <v>70.247</v>
      </c>
      <c r="L14" s="9">
        <v>4.5909999999999993</v>
      </c>
      <c r="M14" s="9">
        <v>72.286000000000001</v>
      </c>
      <c r="N14" s="9">
        <v>17730</v>
      </c>
      <c r="O14" s="1">
        <f t="shared" si="1"/>
        <v>0.24100000000000055</v>
      </c>
      <c r="P14" s="1">
        <f t="shared" si="0"/>
        <v>-3.0000000000000027E-2</v>
      </c>
      <c r="Q14" s="1">
        <f t="shared" si="0"/>
        <v>-1.652000000000001</v>
      </c>
      <c r="R14" s="1">
        <f t="shared" si="0"/>
        <v>-4.0999999999998593E-2</v>
      </c>
      <c r="S14" s="1">
        <f t="shared" si="0"/>
        <v>1.7139999999999986</v>
      </c>
      <c r="T14" s="1">
        <f t="shared" si="0"/>
        <v>931</v>
      </c>
      <c r="V14" s="1" t="s">
        <v>17</v>
      </c>
      <c r="W14" s="4">
        <v>4.4700000000000006</v>
      </c>
      <c r="X14" s="4">
        <v>4.6400000000000006</v>
      </c>
      <c r="Y14" s="4">
        <v>4.2050000000000001</v>
      </c>
      <c r="Z14" s="4">
        <v>3.7949999999999999</v>
      </c>
      <c r="AA14" s="4">
        <v>4.0350000000000001</v>
      </c>
      <c r="AB14" s="9">
        <f t="shared" si="2"/>
        <v>4.2290000000000001</v>
      </c>
      <c r="AC14" s="1">
        <v>1.51</v>
      </c>
      <c r="AD14" s="1">
        <v>1.61</v>
      </c>
      <c r="AE14" s="1">
        <v>1.1299999999999999</v>
      </c>
      <c r="AF14" s="1">
        <v>1.71</v>
      </c>
      <c r="AG14" s="1">
        <v>1.74</v>
      </c>
      <c r="AH14" s="9">
        <f t="shared" si="3"/>
        <v>1.54</v>
      </c>
      <c r="AI14" s="4">
        <v>68.594999999999999</v>
      </c>
      <c r="AJ14" s="4">
        <v>69.17</v>
      </c>
      <c r="AK14" s="4">
        <v>70.91</v>
      </c>
      <c r="AL14" s="4">
        <v>71.185000000000002</v>
      </c>
      <c r="AM14" s="4">
        <v>71.375</v>
      </c>
      <c r="AN14" s="9">
        <f t="shared" si="4"/>
        <v>70.247</v>
      </c>
      <c r="AO14" s="4">
        <v>4.5500000000000007</v>
      </c>
      <c r="AP14" s="4">
        <v>4.6950000000000003</v>
      </c>
      <c r="AQ14" s="4">
        <v>4.6050000000000004</v>
      </c>
      <c r="AR14" s="4">
        <v>4.51</v>
      </c>
      <c r="AS14" s="4">
        <v>4.5950000000000006</v>
      </c>
      <c r="AT14" s="9">
        <f t="shared" si="5"/>
        <v>4.5909999999999993</v>
      </c>
      <c r="AU14" s="1">
        <v>74</v>
      </c>
      <c r="AV14" s="1">
        <v>73.45</v>
      </c>
      <c r="AW14" s="1">
        <v>73.09</v>
      </c>
      <c r="AX14" s="1">
        <v>70.72</v>
      </c>
      <c r="AY14" s="1">
        <v>70.17</v>
      </c>
      <c r="AZ14" s="9">
        <f t="shared" si="6"/>
        <v>72.286000000000001</v>
      </c>
      <c r="BA14" s="1">
        <v>18661</v>
      </c>
      <c r="BB14" s="1">
        <v>18874</v>
      </c>
      <c r="BC14" s="1">
        <v>18863</v>
      </c>
      <c r="BD14" s="1">
        <v>16517</v>
      </c>
      <c r="BE14" s="1">
        <v>15735</v>
      </c>
      <c r="BF14" s="9">
        <f t="shared" si="7"/>
        <v>17730</v>
      </c>
    </row>
    <row r="15" spans="1:58" ht="15.6" x14ac:dyDescent="0.3">
      <c r="A15" s="1" t="s">
        <v>18</v>
      </c>
      <c r="B15" s="1">
        <v>2022</v>
      </c>
      <c r="C15" s="4">
        <v>4.2300000000000004</v>
      </c>
      <c r="D15" s="1">
        <v>1.51</v>
      </c>
      <c r="E15" s="4">
        <v>67.085000000000008</v>
      </c>
      <c r="F15" s="4">
        <v>5.25</v>
      </c>
      <c r="G15" s="1">
        <v>73.17</v>
      </c>
      <c r="H15" s="1">
        <v>19795</v>
      </c>
      <c r="I15" s="10">
        <v>3.9450000000000003</v>
      </c>
      <c r="J15" s="9">
        <v>1.9</v>
      </c>
      <c r="K15" s="9">
        <v>69.51400000000001</v>
      </c>
      <c r="L15" s="9">
        <v>5.0959999999999992</v>
      </c>
      <c r="M15" s="9">
        <v>71.986000000000004</v>
      </c>
      <c r="N15" s="9">
        <v>19418.2</v>
      </c>
      <c r="O15" s="1">
        <f t="shared" si="1"/>
        <v>0.28500000000000014</v>
      </c>
      <c r="P15" s="1">
        <f t="shared" si="0"/>
        <v>-0.3899999999999999</v>
      </c>
      <c r="Q15" s="1">
        <f t="shared" si="0"/>
        <v>-2.429000000000002</v>
      </c>
      <c r="R15" s="1">
        <f t="shared" si="0"/>
        <v>0.1540000000000008</v>
      </c>
      <c r="S15" s="1">
        <f t="shared" si="0"/>
        <v>1.1839999999999975</v>
      </c>
      <c r="T15" s="1">
        <f t="shared" si="0"/>
        <v>376.79999999999927</v>
      </c>
      <c r="V15" s="1" t="s">
        <v>18</v>
      </c>
      <c r="W15" s="4">
        <v>4.2300000000000004</v>
      </c>
      <c r="X15" s="4">
        <v>4.3900000000000006</v>
      </c>
      <c r="Y15" s="4">
        <v>3.9550000000000001</v>
      </c>
      <c r="Z15" s="4">
        <v>3.625</v>
      </c>
      <c r="AA15" s="4">
        <v>3.5250000000000004</v>
      </c>
      <c r="AB15" s="9">
        <f t="shared" si="2"/>
        <v>3.9450000000000003</v>
      </c>
      <c r="AC15" s="1">
        <v>1.51</v>
      </c>
      <c r="AD15" s="1">
        <v>1.61</v>
      </c>
      <c r="AE15" s="1">
        <v>1.84</v>
      </c>
      <c r="AF15" s="1">
        <v>2.2599999999999998</v>
      </c>
      <c r="AG15" s="1">
        <v>2.2799999999999998</v>
      </c>
      <c r="AH15" s="9">
        <f t="shared" si="3"/>
        <v>1.9</v>
      </c>
      <c r="AI15" s="4">
        <v>67.085000000000008</v>
      </c>
      <c r="AJ15" s="4">
        <v>69.055000000000007</v>
      </c>
      <c r="AK15" s="4">
        <v>69.64500000000001</v>
      </c>
      <c r="AL15" s="4">
        <v>70.615000000000009</v>
      </c>
      <c r="AM15" s="4">
        <v>71.17</v>
      </c>
      <c r="AN15" s="9">
        <f t="shared" si="4"/>
        <v>69.51400000000001</v>
      </c>
      <c r="AO15" s="4">
        <v>5.25</v>
      </c>
      <c r="AP15" s="4">
        <v>5.16</v>
      </c>
      <c r="AQ15" s="4">
        <v>5.04</v>
      </c>
      <c r="AR15" s="4">
        <v>4.8949999999999996</v>
      </c>
      <c r="AS15" s="4">
        <v>5.1349999999999998</v>
      </c>
      <c r="AT15" s="9">
        <f t="shared" si="5"/>
        <v>5.0959999999999992</v>
      </c>
      <c r="AU15" s="1">
        <v>73.17</v>
      </c>
      <c r="AV15" s="1">
        <v>72.81</v>
      </c>
      <c r="AW15" s="1">
        <v>72.62</v>
      </c>
      <c r="AX15" s="1">
        <v>70.91</v>
      </c>
      <c r="AY15" s="1">
        <v>70.42</v>
      </c>
      <c r="AZ15" s="9">
        <f t="shared" si="6"/>
        <v>71.986000000000004</v>
      </c>
      <c r="BA15" s="1">
        <v>19795</v>
      </c>
      <c r="BB15" s="1">
        <v>21040</v>
      </c>
      <c r="BC15" s="1">
        <v>20677</v>
      </c>
      <c r="BD15" s="1">
        <v>18090</v>
      </c>
      <c r="BE15" s="1">
        <v>17489</v>
      </c>
      <c r="BF15" s="9">
        <f t="shared" si="7"/>
        <v>19418.2</v>
      </c>
    </row>
    <row r="16" spans="1:58" ht="15.6" x14ac:dyDescent="0.3">
      <c r="A16" s="1" t="s">
        <v>19</v>
      </c>
      <c r="B16" s="1">
        <v>2022</v>
      </c>
      <c r="C16" s="4">
        <v>6.24</v>
      </c>
      <c r="D16" s="1">
        <v>1.41</v>
      </c>
      <c r="E16" s="4">
        <v>65.474999999999994</v>
      </c>
      <c r="F16" s="4">
        <v>6.375</v>
      </c>
      <c r="G16" s="1">
        <v>77.36</v>
      </c>
      <c r="H16" s="1">
        <v>22281</v>
      </c>
      <c r="I16" s="10">
        <v>6.55</v>
      </c>
      <c r="J16" s="9">
        <v>1.9120000000000001</v>
      </c>
      <c r="K16" s="9">
        <v>67.034999999999997</v>
      </c>
      <c r="L16" s="9">
        <v>6.2239999999999993</v>
      </c>
      <c r="M16" s="9">
        <v>76.467999999999989</v>
      </c>
      <c r="N16" s="9">
        <v>22663</v>
      </c>
      <c r="O16" s="1">
        <f t="shared" si="1"/>
        <v>-0.30999999999999961</v>
      </c>
      <c r="P16" s="1">
        <f t="shared" si="0"/>
        <v>-0.50200000000000022</v>
      </c>
      <c r="Q16" s="1">
        <f t="shared" si="0"/>
        <v>-1.5600000000000023</v>
      </c>
      <c r="R16" s="1">
        <f t="shared" si="0"/>
        <v>0.15100000000000069</v>
      </c>
      <c r="S16" s="1">
        <f t="shared" si="0"/>
        <v>0.89200000000001012</v>
      </c>
      <c r="T16" s="1">
        <f t="shared" si="0"/>
        <v>-382</v>
      </c>
      <c r="V16" s="1" t="s">
        <v>19</v>
      </c>
      <c r="W16" s="4">
        <v>6.24</v>
      </c>
      <c r="X16" s="4">
        <v>6.82</v>
      </c>
      <c r="Y16" s="4">
        <v>6.7949999999999999</v>
      </c>
      <c r="Z16" s="4">
        <v>6.2949999999999999</v>
      </c>
      <c r="AA16" s="4">
        <v>6.6</v>
      </c>
      <c r="AB16" s="9">
        <f t="shared" si="2"/>
        <v>6.55</v>
      </c>
      <c r="AC16" s="1">
        <v>1.41</v>
      </c>
      <c r="AD16" s="1">
        <v>1.5</v>
      </c>
      <c r="AE16" s="1">
        <v>2.13</v>
      </c>
      <c r="AF16" s="1">
        <v>2.2400000000000002</v>
      </c>
      <c r="AG16" s="1">
        <v>2.2799999999999998</v>
      </c>
      <c r="AH16" s="9">
        <f t="shared" si="3"/>
        <v>1.9120000000000001</v>
      </c>
      <c r="AI16" s="4">
        <v>65.474999999999994</v>
      </c>
      <c r="AJ16" s="4">
        <v>66.474999999999994</v>
      </c>
      <c r="AK16" s="4">
        <v>68.64500000000001</v>
      </c>
      <c r="AL16" s="4">
        <v>68.039999999999992</v>
      </c>
      <c r="AM16" s="4">
        <v>66.539999999999992</v>
      </c>
      <c r="AN16" s="9">
        <f t="shared" si="4"/>
        <v>67.034999999999997</v>
      </c>
      <c r="AO16" s="4">
        <v>6.375</v>
      </c>
      <c r="AP16" s="4">
        <v>6.4049999999999994</v>
      </c>
      <c r="AQ16" s="4">
        <v>6.3699999999999992</v>
      </c>
      <c r="AR16" s="4">
        <v>5.9250000000000007</v>
      </c>
      <c r="AS16" s="4">
        <v>6.0449999999999999</v>
      </c>
      <c r="AT16" s="9">
        <f t="shared" si="5"/>
        <v>6.2239999999999993</v>
      </c>
      <c r="AU16" s="1">
        <v>77.36</v>
      </c>
      <c r="AV16" s="1">
        <v>76.599999999999994</v>
      </c>
      <c r="AW16" s="1">
        <v>75.94</v>
      </c>
      <c r="AX16" s="1">
        <v>76.61</v>
      </c>
      <c r="AY16" s="1">
        <v>75.83</v>
      </c>
      <c r="AZ16" s="9">
        <f t="shared" si="6"/>
        <v>76.467999999999989</v>
      </c>
      <c r="BA16" s="1">
        <v>22281</v>
      </c>
      <c r="BB16" s="1">
        <v>23943</v>
      </c>
      <c r="BC16" s="1">
        <v>24097</v>
      </c>
      <c r="BD16" s="1">
        <v>21691</v>
      </c>
      <c r="BE16" s="1">
        <v>21303</v>
      </c>
      <c r="BF16" s="9">
        <f t="shared" si="7"/>
        <v>22663</v>
      </c>
    </row>
    <row r="17" spans="1:58" ht="15.6" x14ac:dyDescent="0.3">
      <c r="A17" s="1" t="s">
        <v>20</v>
      </c>
      <c r="B17" s="1">
        <v>2022</v>
      </c>
      <c r="C17" s="4">
        <v>4.4749999999999996</v>
      </c>
      <c r="D17" s="1">
        <v>2.1</v>
      </c>
      <c r="E17" s="4">
        <v>66.069999999999993</v>
      </c>
      <c r="F17" s="4">
        <v>6.8149999999999995</v>
      </c>
      <c r="G17" s="1">
        <v>72.209999999999994</v>
      </c>
      <c r="H17" s="1">
        <v>20320</v>
      </c>
      <c r="I17" s="10">
        <v>4.9020000000000001</v>
      </c>
      <c r="J17" s="9">
        <v>2.9839999999999995</v>
      </c>
      <c r="K17" s="9">
        <v>66.903999999999996</v>
      </c>
      <c r="L17" s="9">
        <v>6.910000000000001</v>
      </c>
      <c r="M17" s="9">
        <v>71.297999999999988</v>
      </c>
      <c r="N17" s="9">
        <v>21772.799999999999</v>
      </c>
      <c r="O17" s="1">
        <f t="shared" si="1"/>
        <v>-0.42700000000000049</v>
      </c>
      <c r="P17" s="1">
        <f t="shared" si="0"/>
        <v>-0.88399999999999945</v>
      </c>
      <c r="Q17" s="1">
        <f t="shared" si="0"/>
        <v>-0.83400000000000318</v>
      </c>
      <c r="R17" s="1">
        <f t="shared" si="0"/>
        <v>-9.5000000000001528E-2</v>
      </c>
      <c r="S17" s="1">
        <f t="shared" si="0"/>
        <v>0.91200000000000614</v>
      </c>
      <c r="T17" s="1">
        <f t="shared" si="0"/>
        <v>-1452.7999999999993</v>
      </c>
      <c r="V17" s="1" t="s">
        <v>20</v>
      </c>
      <c r="W17" s="4">
        <v>4.4749999999999996</v>
      </c>
      <c r="X17" s="4">
        <v>4.625</v>
      </c>
      <c r="Y17" s="4">
        <v>5.34</v>
      </c>
      <c r="Z17" s="4">
        <v>5.165</v>
      </c>
      <c r="AA17" s="4">
        <v>4.9050000000000002</v>
      </c>
      <c r="AB17" s="9">
        <f t="shared" si="2"/>
        <v>4.9020000000000001</v>
      </c>
      <c r="AC17" s="1">
        <v>2.1</v>
      </c>
      <c r="AD17" s="1">
        <v>2.25</v>
      </c>
      <c r="AE17" s="1">
        <v>2.86</v>
      </c>
      <c r="AF17" s="1">
        <v>3.84</v>
      </c>
      <c r="AG17" s="1">
        <v>3.87</v>
      </c>
      <c r="AH17" s="9">
        <f t="shared" si="3"/>
        <v>2.9839999999999995</v>
      </c>
      <c r="AI17" s="4">
        <v>66.069999999999993</v>
      </c>
      <c r="AJ17" s="4">
        <v>66.204999999999998</v>
      </c>
      <c r="AK17" s="4">
        <v>67.305000000000007</v>
      </c>
      <c r="AL17" s="4">
        <v>66.98</v>
      </c>
      <c r="AM17" s="4">
        <v>67.960000000000008</v>
      </c>
      <c r="AN17" s="9">
        <f t="shared" si="4"/>
        <v>66.903999999999996</v>
      </c>
      <c r="AO17" s="4">
        <v>6.8149999999999995</v>
      </c>
      <c r="AP17" s="4">
        <v>7.0950000000000006</v>
      </c>
      <c r="AQ17" s="4">
        <v>7.1050000000000004</v>
      </c>
      <c r="AR17" s="4">
        <v>6.5600000000000005</v>
      </c>
      <c r="AS17" s="4">
        <v>6.9749999999999996</v>
      </c>
      <c r="AT17" s="9">
        <f t="shared" si="5"/>
        <v>6.910000000000001</v>
      </c>
      <c r="AU17" s="1">
        <v>72.209999999999994</v>
      </c>
      <c r="AV17" s="1">
        <v>71.569999999999993</v>
      </c>
      <c r="AW17" s="1">
        <v>71</v>
      </c>
      <c r="AX17" s="1">
        <v>71.150000000000006</v>
      </c>
      <c r="AY17" s="1">
        <v>70.56</v>
      </c>
      <c r="AZ17" s="9">
        <f t="shared" si="6"/>
        <v>71.297999999999988</v>
      </c>
      <c r="BA17" s="1">
        <v>20320</v>
      </c>
      <c r="BB17" s="1">
        <v>22972</v>
      </c>
      <c r="BC17" s="1">
        <v>26002</v>
      </c>
      <c r="BD17" s="1">
        <v>20639</v>
      </c>
      <c r="BE17" s="1">
        <v>18931</v>
      </c>
      <c r="BF17" s="9">
        <f t="shared" si="7"/>
        <v>21772.799999999999</v>
      </c>
    </row>
    <row r="18" spans="1:58" ht="15.6" x14ac:dyDescent="0.3">
      <c r="A18" s="1" t="s">
        <v>21</v>
      </c>
      <c r="B18" s="1">
        <v>2022</v>
      </c>
      <c r="C18" s="4">
        <v>4.4749999999999996</v>
      </c>
      <c r="D18" s="1">
        <v>1.52</v>
      </c>
      <c r="E18" s="4">
        <v>68.77</v>
      </c>
      <c r="F18" s="4">
        <v>4.53</v>
      </c>
      <c r="G18" s="1">
        <v>73.5</v>
      </c>
      <c r="H18" s="1">
        <v>18132</v>
      </c>
      <c r="I18" s="10">
        <v>4.1719999999999997</v>
      </c>
      <c r="J18" s="9">
        <v>1.8240000000000003</v>
      </c>
      <c r="K18" s="9">
        <v>68.033000000000001</v>
      </c>
      <c r="L18" s="9">
        <v>4.7189999999999994</v>
      </c>
      <c r="M18" s="9">
        <v>72.234000000000009</v>
      </c>
      <c r="N18" s="9">
        <v>16955.599999999999</v>
      </c>
      <c r="O18" s="1">
        <f t="shared" si="1"/>
        <v>0.30299999999999994</v>
      </c>
      <c r="P18" s="1">
        <f t="shared" ref="P18:P81" si="8">D18-J18</f>
        <v>-0.30400000000000027</v>
      </c>
      <c r="Q18" s="1">
        <f t="shared" ref="Q18:Q81" si="9">E18-K18</f>
        <v>0.73699999999999477</v>
      </c>
      <c r="R18" s="1">
        <f t="shared" ref="R18:R81" si="10">F18-L18</f>
        <v>-0.18899999999999917</v>
      </c>
      <c r="S18" s="1">
        <f t="shared" ref="S18:S81" si="11">G18-M18</f>
        <v>1.2659999999999911</v>
      </c>
      <c r="T18" s="1">
        <f t="shared" ref="T18:T81" si="12">H18-N18</f>
        <v>1176.4000000000015</v>
      </c>
      <c r="V18" s="1" t="s">
        <v>21</v>
      </c>
      <c r="W18" s="4">
        <v>4.4749999999999996</v>
      </c>
      <c r="X18" s="4">
        <v>5.0350000000000001</v>
      </c>
      <c r="Y18" s="4">
        <v>4.3</v>
      </c>
      <c r="Z18" s="4">
        <v>3.45</v>
      </c>
      <c r="AA18" s="4">
        <v>3.5999999999999996</v>
      </c>
      <c r="AB18" s="9">
        <f t="shared" si="2"/>
        <v>4.1719999999999997</v>
      </c>
      <c r="AC18" s="1">
        <v>1.52</v>
      </c>
      <c r="AD18" s="1">
        <v>1.6</v>
      </c>
      <c r="AE18" s="1">
        <v>1.7</v>
      </c>
      <c r="AF18" s="1">
        <v>2.14</v>
      </c>
      <c r="AG18" s="1">
        <v>2.16</v>
      </c>
      <c r="AH18" s="9">
        <f t="shared" si="3"/>
        <v>1.8240000000000003</v>
      </c>
      <c r="AI18" s="4">
        <v>68.77</v>
      </c>
      <c r="AJ18" s="4">
        <v>66.935000000000002</v>
      </c>
      <c r="AK18" s="4">
        <v>68.099999999999994</v>
      </c>
      <c r="AL18" s="4">
        <v>67.314999999999998</v>
      </c>
      <c r="AM18" s="4">
        <v>69.045000000000002</v>
      </c>
      <c r="AN18" s="9">
        <f t="shared" si="4"/>
        <v>68.033000000000001</v>
      </c>
      <c r="AO18" s="4">
        <v>4.53</v>
      </c>
      <c r="AP18" s="4">
        <v>4.7850000000000001</v>
      </c>
      <c r="AQ18" s="4">
        <v>4.71</v>
      </c>
      <c r="AR18" s="4">
        <v>4.5600000000000005</v>
      </c>
      <c r="AS18" s="4">
        <v>5.01</v>
      </c>
      <c r="AT18" s="9">
        <f t="shared" si="5"/>
        <v>4.7189999999999994</v>
      </c>
      <c r="AU18" s="1">
        <v>73.5</v>
      </c>
      <c r="AV18" s="1">
        <v>72.959999999999994</v>
      </c>
      <c r="AW18" s="1">
        <v>72.739999999999995</v>
      </c>
      <c r="AX18" s="1">
        <v>71.3</v>
      </c>
      <c r="AY18" s="1">
        <v>70.67</v>
      </c>
      <c r="AZ18" s="9">
        <f t="shared" si="6"/>
        <v>72.234000000000009</v>
      </c>
      <c r="BA18" s="1">
        <v>18132</v>
      </c>
      <c r="BB18" s="1">
        <v>17692</v>
      </c>
      <c r="BC18" s="1">
        <v>15763</v>
      </c>
      <c r="BD18" s="1">
        <v>17373</v>
      </c>
      <c r="BE18" s="1">
        <v>15818</v>
      </c>
      <c r="BF18" s="9">
        <f t="shared" si="7"/>
        <v>16955.599999999999</v>
      </c>
    </row>
    <row r="19" spans="1:58" ht="15.6" x14ac:dyDescent="0.3">
      <c r="A19" s="1" t="s">
        <v>22</v>
      </c>
      <c r="B19" s="1">
        <v>2022</v>
      </c>
      <c r="C19" s="4">
        <v>8.125</v>
      </c>
      <c r="D19" s="1">
        <v>3.15</v>
      </c>
      <c r="E19" s="4">
        <v>67.710000000000008</v>
      </c>
      <c r="F19" s="4">
        <v>6.1349999999999998</v>
      </c>
      <c r="G19" s="1">
        <v>78.48</v>
      </c>
      <c r="H19" s="1">
        <v>23528</v>
      </c>
      <c r="I19" s="10">
        <v>8.2460000000000004</v>
      </c>
      <c r="J19" s="9">
        <v>2.9</v>
      </c>
      <c r="K19" s="9">
        <v>67.180000000000007</v>
      </c>
      <c r="L19" s="9">
        <v>5.992</v>
      </c>
      <c r="M19" s="9">
        <v>76.872</v>
      </c>
      <c r="N19" s="9">
        <v>24084</v>
      </c>
      <c r="O19" s="1">
        <f t="shared" si="1"/>
        <v>-0.12100000000000044</v>
      </c>
      <c r="P19" s="1">
        <f t="shared" si="8"/>
        <v>0.25</v>
      </c>
      <c r="Q19" s="1">
        <f t="shared" si="9"/>
        <v>0.53000000000000114</v>
      </c>
      <c r="R19" s="1">
        <f t="shared" si="10"/>
        <v>0.14299999999999979</v>
      </c>
      <c r="S19" s="1">
        <f t="shared" si="11"/>
        <v>1.6080000000000041</v>
      </c>
      <c r="T19" s="1">
        <f t="shared" si="12"/>
        <v>-556</v>
      </c>
      <c r="V19" s="1" t="s">
        <v>22</v>
      </c>
      <c r="W19" s="4">
        <v>8.125</v>
      </c>
      <c r="X19" s="4">
        <v>10.015000000000001</v>
      </c>
      <c r="Y19" s="4">
        <v>8.16</v>
      </c>
      <c r="Z19" s="4">
        <v>7.26</v>
      </c>
      <c r="AA19" s="4">
        <v>7.67</v>
      </c>
      <c r="AB19" s="9">
        <f t="shared" si="2"/>
        <v>8.2460000000000004</v>
      </c>
      <c r="AC19" s="1">
        <v>3.15</v>
      </c>
      <c r="AD19" s="1">
        <v>3.48</v>
      </c>
      <c r="AE19" s="1">
        <v>2.02</v>
      </c>
      <c r="AF19" s="1">
        <v>2.9</v>
      </c>
      <c r="AG19" s="1">
        <v>2.95</v>
      </c>
      <c r="AH19" s="9">
        <f t="shared" si="3"/>
        <v>2.9</v>
      </c>
      <c r="AI19" s="4">
        <v>67.710000000000008</v>
      </c>
      <c r="AJ19" s="4">
        <v>67.33</v>
      </c>
      <c r="AK19" s="4">
        <v>66.754999999999995</v>
      </c>
      <c r="AL19" s="4">
        <v>66.3</v>
      </c>
      <c r="AM19" s="4">
        <v>67.805000000000007</v>
      </c>
      <c r="AN19" s="9">
        <f t="shared" si="4"/>
        <v>67.180000000000007</v>
      </c>
      <c r="AO19" s="4">
        <v>6.1349999999999998</v>
      </c>
      <c r="AP19" s="4">
        <v>5.9350000000000005</v>
      </c>
      <c r="AQ19" s="4">
        <v>6.0250000000000004</v>
      </c>
      <c r="AR19" s="4">
        <v>5.85</v>
      </c>
      <c r="AS19" s="4">
        <v>6.0150000000000006</v>
      </c>
      <c r="AT19" s="9">
        <f t="shared" si="5"/>
        <v>5.992</v>
      </c>
      <c r="AU19" s="1">
        <v>78.48</v>
      </c>
      <c r="AV19" s="1">
        <v>77.87</v>
      </c>
      <c r="AW19" s="1">
        <v>77.69</v>
      </c>
      <c r="AX19" s="1">
        <v>75.48</v>
      </c>
      <c r="AY19" s="1">
        <v>74.84</v>
      </c>
      <c r="AZ19" s="9">
        <f t="shared" si="6"/>
        <v>76.872</v>
      </c>
      <c r="BA19" s="1">
        <v>23528</v>
      </c>
      <c r="BB19" s="1">
        <v>25736</v>
      </c>
      <c r="BC19" s="1">
        <v>25032</v>
      </c>
      <c r="BD19" s="1">
        <v>22912</v>
      </c>
      <c r="BE19" s="1">
        <v>23212</v>
      </c>
      <c r="BF19" s="9">
        <f t="shared" si="7"/>
        <v>24084</v>
      </c>
    </row>
    <row r="20" spans="1:58" ht="15.6" x14ac:dyDescent="0.3">
      <c r="A20" s="1" t="s">
        <v>23</v>
      </c>
      <c r="B20" s="1">
        <v>2022</v>
      </c>
      <c r="C20" s="4">
        <v>4.4149999999999991</v>
      </c>
      <c r="D20" s="1">
        <v>1.07</v>
      </c>
      <c r="E20" s="4">
        <v>71.284999999999997</v>
      </c>
      <c r="F20" s="4">
        <v>11.504999999999999</v>
      </c>
      <c r="G20" s="1">
        <v>71.790000000000006</v>
      </c>
      <c r="H20" s="1">
        <v>13218</v>
      </c>
      <c r="I20" s="10">
        <v>4.3330000000000002</v>
      </c>
      <c r="J20" s="9">
        <v>1.222</v>
      </c>
      <c r="K20" s="9">
        <v>70.897000000000006</v>
      </c>
      <c r="L20" s="9">
        <v>12.347</v>
      </c>
      <c r="M20" s="9">
        <v>70.534000000000006</v>
      </c>
      <c r="N20" s="9">
        <v>13541.6</v>
      </c>
      <c r="O20" s="1">
        <f t="shared" si="1"/>
        <v>8.1999999999998963E-2</v>
      </c>
      <c r="P20" s="1">
        <f t="shared" si="8"/>
        <v>-0.15199999999999991</v>
      </c>
      <c r="Q20" s="1">
        <f t="shared" si="9"/>
        <v>0.38799999999999102</v>
      </c>
      <c r="R20" s="1">
        <f t="shared" si="10"/>
        <v>-0.84200000000000053</v>
      </c>
      <c r="S20" s="1">
        <f t="shared" si="11"/>
        <v>1.2560000000000002</v>
      </c>
      <c r="T20" s="1">
        <f t="shared" si="12"/>
        <v>-323.60000000000036</v>
      </c>
      <c r="V20" s="1" t="s">
        <v>23</v>
      </c>
      <c r="W20" s="4">
        <v>4.4149999999999991</v>
      </c>
      <c r="X20" s="4">
        <v>4.6150000000000002</v>
      </c>
      <c r="Y20" s="4">
        <v>4.4649999999999999</v>
      </c>
      <c r="Z20" s="4">
        <v>3.99</v>
      </c>
      <c r="AA20" s="4">
        <v>4.18</v>
      </c>
      <c r="AB20" s="9">
        <f t="shared" si="2"/>
        <v>4.3330000000000002</v>
      </c>
      <c r="AC20" s="1">
        <v>1.07</v>
      </c>
      <c r="AD20" s="1">
        <v>1.1000000000000001</v>
      </c>
      <c r="AE20" s="1">
        <v>1.65</v>
      </c>
      <c r="AF20" s="1">
        <v>1.1299999999999999</v>
      </c>
      <c r="AG20" s="1">
        <v>1.1599999999999999</v>
      </c>
      <c r="AH20" s="9">
        <f t="shared" si="3"/>
        <v>1.222</v>
      </c>
      <c r="AI20" s="4">
        <v>71.284999999999997</v>
      </c>
      <c r="AJ20" s="4">
        <v>70.539999999999992</v>
      </c>
      <c r="AK20" s="4">
        <v>70.875</v>
      </c>
      <c r="AL20" s="4">
        <v>70.575000000000003</v>
      </c>
      <c r="AM20" s="4">
        <v>71.210000000000008</v>
      </c>
      <c r="AN20" s="9">
        <f t="shared" si="4"/>
        <v>70.897000000000006</v>
      </c>
      <c r="AO20" s="4">
        <v>11.504999999999999</v>
      </c>
      <c r="AP20" s="4">
        <v>12.145</v>
      </c>
      <c r="AQ20" s="4">
        <v>12.55</v>
      </c>
      <c r="AR20" s="4">
        <v>12.46</v>
      </c>
      <c r="AS20" s="4">
        <v>13.074999999999999</v>
      </c>
      <c r="AT20" s="9">
        <f t="shared" si="5"/>
        <v>12.347</v>
      </c>
      <c r="AU20" s="1">
        <v>71.790000000000006</v>
      </c>
      <c r="AV20" s="1">
        <v>71.25</v>
      </c>
      <c r="AW20" s="1">
        <v>71.040000000000006</v>
      </c>
      <c r="AX20" s="1">
        <v>69.569999999999993</v>
      </c>
      <c r="AY20" s="1">
        <v>69.02</v>
      </c>
      <c r="AZ20" s="9">
        <f t="shared" si="6"/>
        <v>70.534000000000006</v>
      </c>
      <c r="BA20" s="1">
        <v>13218</v>
      </c>
      <c r="BB20" s="1">
        <v>15224</v>
      </c>
      <c r="BC20" s="1">
        <v>14912</v>
      </c>
      <c r="BD20" s="1">
        <v>12575</v>
      </c>
      <c r="BE20" s="1">
        <v>11779</v>
      </c>
      <c r="BF20" s="9">
        <f t="shared" si="7"/>
        <v>13541.6</v>
      </c>
    </row>
    <row r="21" spans="1:58" ht="15.6" x14ac:dyDescent="0.3">
      <c r="A21" s="1" t="s">
        <v>24</v>
      </c>
      <c r="B21" s="1">
        <v>2022</v>
      </c>
      <c r="C21" s="4">
        <v>6.66</v>
      </c>
      <c r="D21" s="1">
        <v>1.01</v>
      </c>
      <c r="E21" s="4">
        <v>64.27</v>
      </c>
      <c r="F21" s="4">
        <v>16.100000000000001</v>
      </c>
      <c r="G21" s="1">
        <v>72.040000000000006</v>
      </c>
      <c r="H21" s="1">
        <v>17006</v>
      </c>
      <c r="I21" s="10">
        <v>6.8579999999999997</v>
      </c>
      <c r="J21" s="9">
        <v>1.47</v>
      </c>
      <c r="K21" s="9">
        <v>64.350999999999999</v>
      </c>
      <c r="L21" s="9">
        <v>17.311</v>
      </c>
      <c r="M21" s="9">
        <v>70.650000000000006</v>
      </c>
      <c r="N21" s="9">
        <v>19317.8</v>
      </c>
      <c r="O21" s="1">
        <f t="shared" si="1"/>
        <v>-0.19799999999999951</v>
      </c>
      <c r="P21" s="1">
        <f t="shared" si="8"/>
        <v>-0.45999999999999996</v>
      </c>
      <c r="Q21" s="1">
        <f t="shared" si="9"/>
        <v>-8.100000000000307E-2</v>
      </c>
      <c r="R21" s="1">
        <f t="shared" si="10"/>
        <v>-1.2109999999999985</v>
      </c>
      <c r="S21" s="1">
        <f t="shared" si="11"/>
        <v>1.3900000000000006</v>
      </c>
      <c r="T21" s="1">
        <f t="shared" si="12"/>
        <v>-2311.7999999999993</v>
      </c>
      <c r="V21" s="1" t="s">
        <v>24</v>
      </c>
      <c r="W21" s="4">
        <v>6.66</v>
      </c>
      <c r="X21" s="4">
        <v>6.83</v>
      </c>
      <c r="Y21" s="4">
        <v>7.1400000000000006</v>
      </c>
      <c r="Z21" s="4">
        <v>6.65</v>
      </c>
      <c r="AA21" s="4">
        <v>7.01</v>
      </c>
      <c r="AB21" s="9">
        <f t="shared" si="2"/>
        <v>6.8579999999999997</v>
      </c>
      <c r="AC21" s="1">
        <v>1.01</v>
      </c>
      <c r="AD21" s="1">
        <v>0.99</v>
      </c>
      <c r="AE21" s="1">
        <v>1.83</v>
      </c>
      <c r="AF21" s="1">
        <v>1.75</v>
      </c>
      <c r="AG21" s="1">
        <v>1.77</v>
      </c>
      <c r="AH21" s="9">
        <f t="shared" si="3"/>
        <v>1.47</v>
      </c>
      <c r="AI21" s="4">
        <v>64.27</v>
      </c>
      <c r="AJ21" s="4">
        <v>65.075000000000003</v>
      </c>
      <c r="AK21" s="4">
        <v>63.459999999999994</v>
      </c>
      <c r="AL21" s="4">
        <v>64.08</v>
      </c>
      <c r="AM21" s="4">
        <v>64.87</v>
      </c>
      <c r="AN21" s="9">
        <f t="shared" si="4"/>
        <v>64.350999999999999</v>
      </c>
      <c r="AO21" s="4">
        <v>16.100000000000001</v>
      </c>
      <c r="AP21" s="4">
        <v>17.085000000000001</v>
      </c>
      <c r="AQ21" s="4">
        <v>17.715</v>
      </c>
      <c r="AR21" s="4">
        <v>17.670000000000002</v>
      </c>
      <c r="AS21" s="4">
        <v>17.984999999999999</v>
      </c>
      <c r="AT21" s="9">
        <f t="shared" si="5"/>
        <v>17.311</v>
      </c>
      <c r="AU21" s="1">
        <v>72.040000000000006</v>
      </c>
      <c r="AV21" s="1">
        <v>71.55</v>
      </c>
      <c r="AW21" s="1">
        <v>71.34</v>
      </c>
      <c r="AX21" s="1">
        <v>69.45</v>
      </c>
      <c r="AY21" s="1">
        <v>68.87</v>
      </c>
      <c r="AZ21" s="9">
        <f t="shared" si="6"/>
        <v>70.650000000000006</v>
      </c>
      <c r="BA21" s="1">
        <v>17006</v>
      </c>
      <c r="BB21" s="1">
        <v>21156</v>
      </c>
      <c r="BC21" s="1">
        <v>26198</v>
      </c>
      <c r="BD21" s="1">
        <v>17306</v>
      </c>
      <c r="BE21" s="1">
        <v>14923</v>
      </c>
      <c r="BF21" s="9">
        <f t="shared" si="7"/>
        <v>19317.8</v>
      </c>
    </row>
    <row r="22" spans="1:58" ht="15.6" x14ac:dyDescent="0.3">
      <c r="A22" s="1" t="s">
        <v>25</v>
      </c>
      <c r="B22" s="1">
        <v>2022</v>
      </c>
      <c r="C22" s="4">
        <v>4.4800000000000004</v>
      </c>
      <c r="D22" s="1">
        <v>1.61</v>
      </c>
      <c r="E22" s="4">
        <v>65.794999999999987</v>
      </c>
      <c r="F22" s="4">
        <v>6.3000000000000007</v>
      </c>
      <c r="G22" s="1">
        <v>70.260000000000005</v>
      </c>
      <c r="H22" s="1">
        <v>18278</v>
      </c>
      <c r="I22" s="10">
        <v>4.6929999999999996</v>
      </c>
      <c r="J22" s="9">
        <v>1.9119999999999997</v>
      </c>
      <c r="K22" s="9">
        <v>65.733999999999995</v>
      </c>
      <c r="L22" s="9">
        <v>6.6560000000000006</v>
      </c>
      <c r="M22" s="9">
        <v>69.116</v>
      </c>
      <c r="N22" s="9">
        <v>19207.2</v>
      </c>
      <c r="O22" s="1">
        <f t="shared" si="1"/>
        <v>-0.21299999999999919</v>
      </c>
      <c r="P22" s="1">
        <f t="shared" si="8"/>
        <v>-0.3019999999999996</v>
      </c>
      <c r="Q22" s="1">
        <f t="shared" si="9"/>
        <v>6.0999999999992838E-2</v>
      </c>
      <c r="R22" s="1">
        <f t="shared" si="10"/>
        <v>-0.35599999999999987</v>
      </c>
      <c r="S22" s="1">
        <f t="shared" si="11"/>
        <v>1.1440000000000055</v>
      </c>
      <c r="T22" s="1">
        <f t="shared" si="12"/>
        <v>-929.20000000000073</v>
      </c>
      <c r="V22" s="1" t="s">
        <v>25</v>
      </c>
      <c r="W22" s="4">
        <v>4.4800000000000004</v>
      </c>
      <c r="X22" s="4">
        <v>4.8849999999999998</v>
      </c>
      <c r="Y22" s="4">
        <v>4.62</v>
      </c>
      <c r="Z22" s="4">
        <v>4.8849999999999998</v>
      </c>
      <c r="AA22" s="4">
        <v>4.5949999999999998</v>
      </c>
      <c r="AB22" s="9">
        <f t="shared" si="2"/>
        <v>4.6929999999999996</v>
      </c>
      <c r="AC22" s="1">
        <v>1.61</v>
      </c>
      <c r="AD22" s="1">
        <v>1.69</v>
      </c>
      <c r="AE22" s="1">
        <v>2.0699999999999998</v>
      </c>
      <c r="AF22" s="1">
        <v>2.08</v>
      </c>
      <c r="AG22" s="1">
        <v>2.11</v>
      </c>
      <c r="AH22" s="9">
        <f t="shared" si="3"/>
        <v>1.9119999999999997</v>
      </c>
      <c r="AI22" s="4">
        <v>65.794999999999987</v>
      </c>
      <c r="AJ22" s="4">
        <v>64.504999999999995</v>
      </c>
      <c r="AK22" s="4">
        <v>64.349999999999994</v>
      </c>
      <c r="AL22" s="4">
        <v>65.150000000000006</v>
      </c>
      <c r="AM22" s="4">
        <v>68.87</v>
      </c>
      <c r="AN22" s="9">
        <f t="shared" si="4"/>
        <v>65.733999999999995</v>
      </c>
      <c r="AO22" s="4">
        <v>6.3000000000000007</v>
      </c>
      <c r="AP22" s="4">
        <v>6.6349999999999998</v>
      </c>
      <c r="AQ22" s="4">
        <v>6.875</v>
      </c>
      <c r="AR22" s="4">
        <v>6.84</v>
      </c>
      <c r="AS22" s="4">
        <v>6.63</v>
      </c>
      <c r="AT22" s="9">
        <f t="shared" si="5"/>
        <v>6.6560000000000006</v>
      </c>
      <c r="AU22" s="1">
        <v>70.260000000000005</v>
      </c>
      <c r="AV22" s="1">
        <v>69.56</v>
      </c>
      <c r="AW22" s="1">
        <v>69.3</v>
      </c>
      <c r="AX22" s="1">
        <v>68.7</v>
      </c>
      <c r="AY22" s="1">
        <v>67.760000000000005</v>
      </c>
      <c r="AZ22" s="9">
        <f t="shared" si="6"/>
        <v>69.116</v>
      </c>
      <c r="BA22" s="1">
        <v>18278</v>
      </c>
      <c r="BB22" s="1">
        <v>21131</v>
      </c>
      <c r="BC22" s="1">
        <v>23338</v>
      </c>
      <c r="BD22" s="1">
        <v>17425</v>
      </c>
      <c r="BE22" s="1">
        <v>15864</v>
      </c>
      <c r="BF22" s="9">
        <f t="shared" si="7"/>
        <v>19207.2</v>
      </c>
    </row>
    <row r="23" spans="1:58" ht="15.6" x14ac:dyDescent="0.3">
      <c r="A23" s="1" t="s">
        <v>26</v>
      </c>
      <c r="B23" s="1">
        <v>2022</v>
      </c>
      <c r="C23" s="4">
        <v>3.4050000000000002</v>
      </c>
      <c r="D23" s="1">
        <v>1.64</v>
      </c>
      <c r="E23" s="4">
        <v>70.59</v>
      </c>
      <c r="F23" s="4">
        <v>13.75</v>
      </c>
      <c r="G23" s="1">
        <v>71.650000000000006</v>
      </c>
      <c r="H23" s="1">
        <v>11734</v>
      </c>
      <c r="I23" s="10">
        <v>3.4340000000000002</v>
      </c>
      <c r="J23" s="9">
        <v>1.528</v>
      </c>
      <c r="K23" s="9">
        <v>70.006999999999991</v>
      </c>
      <c r="L23" s="9">
        <v>14.149000000000001</v>
      </c>
      <c r="M23" s="9">
        <v>69.681999999999988</v>
      </c>
      <c r="N23" s="9">
        <v>12333.2</v>
      </c>
      <c r="O23" s="1">
        <f t="shared" si="1"/>
        <v>-2.8999999999999915E-2</v>
      </c>
      <c r="P23" s="1">
        <f t="shared" si="8"/>
        <v>0.11199999999999988</v>
      </c>
      <c r="Q23" s="1">
        <f t="shared" si="9"/>
        <v>0.58300000000001262</v>
      </c>
      <c r="R23" s="1">
        <f t="shared" si="10"/>
        <v>-0.39900000000000091</v>
      </c>
      <c r="S23" s="1">
        <f t="shared" si="11"/>
        <v>1.9680000000000177</v>
      </c>
      <c r="T23" s="1">
        <f t="shared" si="12"/>
        <v>-599.20000000000073</v>
      </c>
      <c r="V23" s="1" t="s">
        <v>26</v>
      </c>
      <c r="W23" s="4">
        <v>3.4050000000000002</v>
      </c>
      <c r="X23" s="4">
        <v>3.49</v>
      </c>
      <c r="Y23" s="4">
        <v>3.63</v>
      </c>
      <c r="Z23" s="4">
        <v>3.2149999999999999</v>
      </c>
      <c r="AA23" s="4">
        <v>3.4299999999999997</v>
      </c>
      <c r="AB23" s="9">
        <f t="shared" si="2"/>
        <v>3.4340000000000002</v>
      </c>
      <c r="AC23" s="1">
        <v>1.64</v>
      </c>
      <c r="AD23" s="1">
        <v>1.76</v>
      </c>
      <c r="AE23" s="1">
        <v>1.63</v>
      </c>
      <c r="AF23" s="1">
        <v>1.29</v>
      </c>
      <c r="AG23" s="1">
        <v>1.32</v>
      </c>
      <c r="AH23" s="9">
        <f t="shared" si="3"/>
        <v>1.528</v>
      </c>
      <c r="AI23" s="4">
        <v>70.59</v>
      </c>
      <c r="AJ23" s="4">
        <v>70.944999999999993</v>
      </c>
      <c r="AK23" s="4">
        <v>69.995000000000005</v>
      </c>
      <c r="AL23" s="4">
        <v>69.92</v>
      </c>
      <c r="AM23" s="4">
        <v>68.585000000000008</v>
      </c>
      <c r="AN23" s="9">
        <f t="shared" si="4"/>
        <v>70.006999999999991</v>
      </c>
      <c r="AO23" s="4">
        <v>13.75</v>
      </c>
      <c r="AP23" s="4">
        <v>13.984999999999999</v>
      </c>
      <c r="AQ23" s="4">
        <v>14.100000000000001</v>
      </c>
      <c r="AR23" s="4">
        <v>14.22</v>
      </c>
      <c r="AS23" s="4">
        <v>14.690000000000001</v>
      </c>
      <c r="AT23" s="9">
        <f t="shared" si="5"/>
        <v>14.149000000000001</v>
      </c>
      <c r="AU23" s="1">
        <v>71.650000000000006</v>
      </c>
      <c r="AV23" s="1">
        <v>70.86</v>
      </c>
      <c r="AW23" s="1">
        <v>70.459999999999994</v>
      </c>
      <c r="AX23" s="1">
        <v>68.14</v>
      </c>
      <c r="AY23" s="1">
        <v>67.3</v>
      </c>
      <c r="AZ23" s="9">
        <f t="shared" si="6"/>
        <v>69.681999999999988</v>
      </c>
      <c r="BA23" s="1">
        <v>11734</v>
      </c>
      <c r="BB23" s="1">
        <v>12992</v>
      </c>
      <c r="BC23" s="1">
        <v>13627</v>
      </c>
      <c r="BD23" s="1">
        <v>11954</v>
      </c>
      <c r="BE23" s="1">
        <v>11359</v>
      </c>
      <c r="BF23" s="9">
        <f t="shared" si="7"/>
        <v>12333.2</v>
      </c>
    </row>
    <row r="24" spans="1:58" ht="15.6" x14ac:dyDescent="0.3">
      <c r="A24" s="1" t="s">
        <v>27</v>
      </c>
      <c r="B24" s="1">
        <v>2022</v>
      </c>
      <c r="C24" s="4">
        <v>3.42</v>
      </c>
      <c r="D24" s="1">
        <v>1.5</v>
      </c>
      <c r="E24" s="4">
        <v>74.444999999999993</v>
      </c>
      <c r="F24" s="4">
        <v>20.14</v>
      </c>
      <c r="G24" s="1">
        <v>67.63</v>
      </c>
      <c r="H24" s="1">
        <v>13012</v>
      </c>
      <c r="I24" s="10">
        <v>3.2700000000000005</v>
      </c>
      <c r="J24" s="9">
        <v>1.528</v>
      </c>
      <c r="K24" s="9">
        <v>73.222999999999999</v>
      </c>
      <c r="L24" s="9">
        <v>20.791</v>
      </c>
      <c r="M24" s="9">
        <v>66.239999999999995</v>
      </c>
      <c r="N24" s="9">
        <v>14404.4</v>
      </c>
      <c r="O24" s="1">
        <f t="shared" si="1"/>
        <v>0.14999999999999947</v>
      </c>
      <c r="P24" s="1">
        <f t="shared" si="8"/>
        <v>-2.8000000000000025E-2</v>
      </c>
      <c r="Q24" s="1">
        <f t="shared" si="9"/>
        <v>1.2219999999999942</v>
      </c>
      <c r="R24" s="1">
        <f t="shared" si="10"/>
        <v>-0.6509999999999998</v>
      </c>
      <c r="S24" s="1">
        <f t="shared" si="11"/>
        <v>1.3900000000000006</v>
      </c>
      <c r="T24" s="1">
        <f t="shared" si="12"/>
        <v>-1392.3999999999996</v>
      </c>
      <c r="V24" s="1" t="s">
        <v>27</v>
      </c>
      <c r="W24" s="4">
        <v>3.42</v>
      </c>
      <c r="X24" s="4">
        <v>3.5750000000000002</v>
      </c>
      <c r="Y24" s="4">
        <v>3.46</v>
      </c>
      <c r="Z24" s="4">
        <v>3.06</v>
      </c>
      <c r="AA24" s="4">
        <v>2.835</v>
      </c>
      <c r="AB24" s="9">
        <f t="shared" si="2"/>
        <v>3.2700000000000005</v>
      </c>
      <c r="AC24" s="1">
        <v>1.5</v>
      </c>
      <c r="AD24" s="1">
        <v>1.56</v>
      </c>
      <c r="AE24" s="1">
        <v>1.25</v>
      </c>
      <c r="AF24" s="1">
        <v>1.66</v>
      </c>
      <c r="AG24" s="1">
        <v>1.67</v>
      </c>
      <c r="AH24" s="9">
        <f t="shared" si="3"/>
        <v>1.528</v>
      </c>
      <c r="AI24" s="4">
        <v>74.444999999999993</v>
      </c>
      <c r="AJ24" s="4">
        <v>73.534999999999997</v>
      </c>
      <c r="AK24" s="4">
        <v>73.509999999999991</v>
      </c>
      <c r="AL24" s="4">
        <v>71.465000000000003</v>
      </c>
      <c r="AM24" s="4">
        <v>73.16</v>
      </c>
      <c r="AN24" s="9">
        <f t="shared" si="4"/>
        <v>73.222999999999999</v>
      </c>
      <c r="AO24" s="4">
        <v>20.14</v>
      </c>
      <c r="AP24" s="4">
        <v>20.715</v>
      </c>
      <c r="AQ24" s="4">
        <v>21.055</v>
      </c>
      <c r="AR24" s="4">
        <v>20.855</v>
      </c>
      <c r="AS24" s="4">
        <v>21.19</v>
      </c>
      <c r="AT24" s="9">
        <f t="shared" si="5"/>
        <v>20.791</v>
      </c>
      <c r="AU24" s="1">
        <v>67.63</v>
      </c>
      <c r="AV24" s="1">
        <v>67.02</v>
      </c>
      <c r="AW24" s="1">
        <v>66.930000000000007</v>
      </c>
      <c r="AX24" s="1">
        <v>65.23</v>
      </c>
      <c r="AY24" s="1">
        <v>64.39</v>
      </c>
      <c r="AZ24" s="9">
        <f t="shared" si="6"/>
        <v>66.239999999999995</v>
      </c>
      <c r="BA24" s="1">
        <v>13012</v>
      </c>
      <c r="BB24" s="1">
        <v>16386</v>
      </c>
      <c r="BC24" s="1">
        <v>17696</v>
      </c>
      <c r="BD24" s="1">
        <v>12610</v>
      </c>
      <c r="BE24" s="1">
        <v>12318</v>
      </c>
      <c r="BF24" s="9">
        <f t="shared" si="7"/>
        <v>14404.4</v>
      </c>
    </row>
    <row r="25" spans="1:58" ht="15.6" x14ac:dyDescent="0.3">
      <c r="A25" s="1" t="s">
        <v>28</v>
      </c>
      <c r="B25" s="1">
        <v>2022</v>
      </c>
      <c r="C25" s="4">
        <v>3.2149999999999999</v>
      </c>
      <c r="D25" s="1">
        <v>1.52</v>
      </c>
      <c r="E25" s="4">
        <v>78.990000000000009</v>
      </c>
      <c r="F25" s="4">
        <v>26.68</v>
      </c>
      <c r="G25" s="1">
        <v>62.16</v>
      </c>
      <c r="H25" s="1">
        <v>24097</v>
      </c>
      <c r="I25" s="10">
        <v>3.371</v>
      </c>
      <c r="J25" s="9">
        <v>2.2080000000000002</v>
      </c>
      <c r="K25" s="9">
        <v>76.815000000000012</v>
      </c>
      <c r="L25" s="9">
        <v>27.029000000000003</v>
      </c>
      <c r="M25" s="9">
        <v>61.136000000000003</v>
      </c>
      <c r="N25" s="9">
        <v>27517.599999999999</v>
      </c>
      <c r="O25" s="1">
        <f t="shared" si="1"/>
        <v>-0.15600000000000014</v>
      </c>
      <c r="P25" s="1">
        <f t="shared" si="8"/>
        <v>-0.68800000000000017</v>
      </c>
      <c r="Q25" s="1">
        <f t="shared" si="9"/>
        <v>2.1749999999999972</v>
      </c>
      <c r="R25" s="1">
        <f t="shared" si="10"/>
        <v>-0.34900000000000375</v>
      </c>
      <c r="S25" s="1">
        <f t="shared" si="11"/>
        <v>1.0239999999999938</v>
      </c>
      <c r="T25" s="1">
        <f t="shared" si="12"/>
        <v>-3420.5999999999985</v>
      </c>
      <c r="V25" s="1" t="s">
        <v>28</v>
      </c>
      <c r="W25" s="4">
        <v>3.2149999999999999</v>
      </c>
      <c r="X25" s="4">
        <v>3.55</v>
      </c>
      <c r="Y25" s="4">
        <v>3.85</v>
      </c>
      <c r="Z25" s="4">
        <v>3.3650000000000002</v>
      </c>
      <c r="AA25" s="4">
        <v>2.875</v>
      </c>
      <c r="AB25" s="9">
        <f t="shared" si="2"/>
        <v>3.371</v>
      </c>
      <c r="AC25" s="1">
        <v>1.52</v>
      </c>
      <c r="AD25" s="1">
        <v>1.61</v>
      </c>
      <c r="AE25" s="1">
        <v>4.13</v>
      </c>
      <c r="AF25" s="1">
        <v>1.88</v>
      </c>
      <c r="AG25" s="1">
        <v>1.9</v>
      </c>
      <c r="AH25" s="9">
        <f t="shared" si="3"/>
        <v>2.2080000000000002</v>
      </c>
      <c r="AI25" s="4">
        <v>78.990000000000009</v>
      </c>
      <c r="AJ25" s="4">
        <v>75.88</v>
      </c>
      <c r="AK25" s="4">
        <v>73.585000000000008</v>
      </c>
      <c r="AL25" s="4">
        <v>76.455000000000013</v>
      </c>
      <c r="AM25" s="4">
        <v>79.164999999999992</v>
      </c>
      <c r="AN25" s="9">
        <f t="shared" si="4"/>
        <v>76.815000000000012</v>
      </c>
      <c r="AO25" s="4">
        <v>26.68</v>
      </c>
      <c r="AP25" s="4">
        <v>27.119999999999997</v>
      </c>
      <c r="AQ25" s="4">
        <v>26.72</v>
      </c>
      <c r="AR25" s="4">
        <v>27.04</v>
      </c>
      <c r="AS25" s="4">
        <v>27.585000000000001</v>
      </c>
      <c r="AT25" s="9">
        <f t="shared" si="5"/>
        <v>27.029000000000003</v>
      </c>
      <c r="AU25" s="1">
        <v>62.16</v>
      </c>
      <c r="AV25" s="1">
        <v>61.4</v>
      </c>
      <c r="AW25" s="1">
        <v>61.22</v>
      </c>
      <c r="AX25" s="1">
        <v>60.84</v>
      </c>
      <c r="AY25" s="1">
        <v>60.06</v>
      </c>
      <c r="AZ25" s="9">
        <f t="shared" si="6"/>
        <v>61.136000000000003</v>
      </c>
      <c r="BA25" s="1">
        <v>24097</v>
      </c>
      <c r="BB25" s="1">
        <v>30382</v>
      </c>
      <c r="BC25" s="1">
        <v>32138</v>
      </c>
      <c r="BD25" s="1">
        <v>24984</v>
      </c>
      <c r="BE25" s="1">
        <v>25987</v>
      </c>
      <c r="BF25" s="9">
        <f t="shared" si="7"/>
        <v>27517.599999999999</v>
      </c>
    </row>
    <row r="26" spans="1:58" ht="15.6" x14ac:dyDescent="0.3">
      <c r="A26" s="1" t="s">
        <v>29</v>
      </c>
      <c r="B26" s="1">
        <v>2022</v>
      </c>
      <c r="C26" s="4">
        <v>5.5750000000000002</v>
      </c>
      <c r="D26" s="1">
        <v>2.46</v>
      </c>
      <c r="E26" s="4">
        <v>69.069999999999993</v>
      </c>
      <c r="F26" s="4">
        <v>21.38</v>
      </c>
      <c r="G26" s="1">
        <v>66.72</v>
      </c>
      <c r="H26" s="1">
        <v>24128</v>
      </c>
      <c r="I26" s="10">
        <v>6.1709999999999994</v>
      </c>
      <c r="J26" s="9">
        <v>2.8420000000000001</v>
      </c>
      <c r="K26" s="9">
        <v>68.756</v>
      </c>
      <c r="L26" s="9">
        <v>21.883999999999997</v>
      </c>
      <c r="M26" s="9">
        <v>65.441999999999993</v>
      </c>
      <c r="N26" s="9">
        <v>25269.200000000001</v>
      </c>
      <c r="O26" s="1">
        <f t="shared" si="1"/>
        <v>-0.5959999999999992</v>
      </c>
      <c r="P26" s="1">
        <f t="shared" si="8"/>
        <v>-0.38200000000000012</v>
      </c>
      <c r="Q26" s="1">
        <f t="shared" si="9"/>
        <v>0.31399999999999295</v>
      </c>
      <c r="R26" s="1">
        <f t="shared" si="10"/>
        <v>-0.50399999999999778</v>
      </c>
      <c r="S26" s="1">
        <f t="shared" si="11"/>
        <v>1.2780000000000058</v>
      </c>
      <c r="T26" s="1">
        <f t="shared" si="12"/>
        <v>-1141.2000000000007</v>
      </c>
      <c r="V26" s="1" t="s">
        <v>29</v>
      </c>
      <c r="W26" s="4">
        <v>5.5750000000000002</v>
      </c>
      <c r="X26" s="4">
        <v>6.01</v>
      </c>
      <c r="Y26" s="4">
        <v>6.79</v>
      </c>
      <c r="Z26" s="4">
        <v>6.1199999999999992</v>
      </c>
      <c r="AA26" s="4">
        <v>6.3599999999999994</v>
      </c>
      <c r="AB26" s="9">
        <f t="shared" si="2"/>
        <v>6.1709999999999994</v>
      </c>
      <c r="AC26" s="1">
        <v>2.46</v>
      </c>
      <c r="AD26" s="1">
        <v>2.69</v>
      </c>
      <c r="AE26" s="1">
        <v>3.94</v>
      </c>
      <c r="AF26" s="1">
        <v>2.5499999999999998</v>
      </c>
      <c r="AG26" s="1">
        <v>2.57</v>
      </c>
      <c r="AH26" s="9">
        <f t="shared" si="3"/>
        <v>2.8420000000000001</v>
      </c>
      <c r="AI26" s="4">
        <v>69.069999999999993</v>
      </c>
      <c r="AJ26" s="4">
        <v>69.224999999999994</v>
      </c>
      <c r="AK26" s="4">
        <v>69.33</v>
      </c>
      <c r="AL26" s="4">
        <v>67.614999999999995</v>
      </c>
      <c r="AM26" s="4">
        <v>68.539999999999992</v>
      </c>
      <c r="AN26" s="9">
        <f t="shared" si="4"/>
        <v>68.756</v>
      </c>
      <c r="AO26" s="4">
        <v>21.38</v>
      </c>
      <c r="AP26" s="4">
        <v>21.83</v>
      </c>
      <c r="AQ26" s="4">
        <v>21.535</v>
      </c>
      <c r="AR26" s="4">
        <v>21.840000000000003</v>
      </c>
      <c r="AS26" s="4">
        <v>22.835000000000001</v>
      </c>
      <c r="AT26" s="9">
        <f t="shared" si="5"/>
        <v>21.883999999999997</v>
      </c>
      <c r="AU26" s="1">
        <v>66.72</v>
      </c>
      <c r="AV26" s="1">
        <v>66.11</v>
      </c>
      <c r="AW26" s="1">
        <v>65.94</v>
      </c>
      <c r="AX26" s="1">
        <v>64.7</v>
      </c>
      <c r="AY26" s="1">
        <v>63.74</v>
      </c>
      <c r="AZ26" s="9">
        <f t="shared" si="6"/>
        <v>65.441999999999993</v>
      </c>
      <c r="BA26" s="1">
        <v>24128</v>
      </c>
      <c r="BB26" s="1">
        <v>29600</v>
      </c>
      <c r="BC26" s="1">
        <v>27904</v>
      </c>
      <c r="BD26" s="1">
        <v>22987</v>
      </c>
      <c r="BE26" s="1">
        <v>21727</v>
      </c>
      <c r="BF26" s="9">
        <f t="shared" si="7"/>
        <v>25269.200000000001</v>
      </c>
    </row>
    <row r="27" spans="1:58" ht="15.6" x14ac:dyDescent="0.3">
      <c r="A27" s="1" t="s">
        <v>30</v>
      </c>
      <c r="B27" s="1">
        <v>2022</v>
      </c>
      <c r="C27" s="4">
        <v>4.3849999999999998</v>
      </c>
      <c r="D27" s="1">
        <v>1.95</v>
      </c>
      <c r="E27" s="4">
        <v>64.92</v>
      </c>
      <c r="F27" s="4">
        <v>6.8100000000000005</v>
      </c>
      <c r="G27" s="1">
        <v>74.45</v>
      </c>
      <c r="H27" s="1">
        <v>18626</v>
      </c>
      <c r="I27" s="10">
        <v>5.2040000000000006</v>
      </c>
      <c r="J27" s="9">
        <v>2.0979999999999999</v>
      </c>
      <c r="K27" s="9">
        <v>66.167000000000002</v>
      </c>
      <c r="L27" s="9">
        <v>7.0179999999999989</v>
      </c>
      <c r="M27" s="9">
        <v>73.489999999999995</v>
      </c>
      <c r="N27" s="9">
        <v>17612.8</v>
      </c>
      <c r="O27" s="1">
        <f t="shared" si="1"/>
        <v>-0.81900000000000084</v>
      </c>
      <c r="P27" s="1">
        <f t="shared" si="8"/>
        <v>-0.14799999999999991</v>
      </c>
      <c r="Q27" s="1">
        <f t="shared" si="9"/>
        <v>-1.2469999999999999</v>
      </c>
      <c r="R27" s="1">
        <f t="shared" si="10"/>
        <v>-0.20799999999999841</v>
      </c>
      <c r="S27" s="1">
        <f t="shared" si="11"/>
        <v>0.96000000000000796</v>
      </c>
      <c r="T27" s="1">
        <f t="shared" si="12"/>
        <v>1013.2000000000007</v>
      </c>
      <c r="V27" s="1" t="s">
        <v>30</v>
      </c>
      <c r="W27" s="4">
        <v>4.3849999999999998</v>
      </c>
      <c r="X27" s="4">
        <v>4.6899999999999995</v>
      </c>
      <c r="Y27" s="4">
        <v>5.62</v>
      </c>
      <c r="Z27" s="4">
        <v>5.5600000000000005</v>
      </c>
      <c r="AA27" s="4">
        <v>5.7650000000000006</v>
      </c>
      <c r="AB27" s="9">
        <f t="shared" si="2"/>
        <v>5.2040000000000006</v>
      </c>
      <c r="AC27" s="1">
        <v>1.95</v>
      </c>
      <c r="AD27" s="1">
        <v>2.08</v>
      </c>
      <c r="AE27" s="1">
        <v>1.4</v>
      </c>
      <c r="AF27" s="1">
        <v>2.52</v>
      </c>
      <c r="AG27" s="1">
        <v>2.54</v>
      </c>
      <c r="AH27" s="9">
        <f t="shared" si="3"/>
        <v>2.0979999999999999</v>
      </c>
      <c r="AI27" s="4">
        <v>64.92</v>
      </c>
      <c r="AJ27" s="4">
        <v>65.42</v>
      </c>
      <c r="AK27" s="4">
        <v>66.114999999999995</v>
      </c>
      <c r="AL27" s="4">
        <v>66.63</v>
      </c>
      <c r="AM27" s="4">
        <v>67.75</v>
      </c>
      <c r="AN27" s="9">
        <f t="shared" si="4"/>
        <v>66.167000000000002</v>
      </c>
      <c r="AO27" s="4">
        <v>6.8100000000000005</v>
      </c>
      <c r="AP27" s="4">
        <v>7.0600000000000005</v>
      </c>
      <c r="AQ27" s="4">
        <v>6.93</v>
      </c>
      <c r="AR27" s="4">
        <v>6.99</v>
      </c>
      <c r="AS27" s="4">
        <v>7.3</v>
      </c>
      <c r="AT27" s="9">
        <f t="shared" si="5"/>
        <v>7.0179999999999989</v>
      </c>
      <c r="AU27" s="1">
        <v>74.45</v>
      </c>
      <c r="AV27" s="1">
        <v>73.89</v>
      </c>
      <c r="AW27" s="1">
        <v>73.67</v>
      </c>
      <c r="AX27" s="1">
        <v>73</v>
      </c>
      <c r="AY27" s="1">
        <v>72.44</v>
      </c>
      <c r="AZ27" s="9">
        <f t="shared" si="6"/>
        <v>73.489999999999995</v>
      </c>
      <c r="BA27" s="1">
        <v>18626</v>
      </c>
      <c r="BB27" s="1">
        <v>19144</v>
      </c>
      <c r="BC27" s="1">
        <v>18411</v>
      </c>
      <c r="BD27" s="1">
        <v>16270</v>
      </c>
      <c r="BE27" s="1">
        <v>15613</v>
      </c>
      <c r="BF27" s="9">
        <f t="shared" si="7"/>
        <v>17612.8</v>
      </c>
    </row>
    <row r="28" spans="1:58" ht="15.6" x14ac:dyDescent="0.3">
      <c r="A28" s="1" t="s">
        <v>31</v>
      </c>
      <c r="B28" s="1">
        <v>2022</v>
      </c>
      <c r="C28" s="4">
        <v>2.7249999999999996</v>
      </c>
      <c r="D28" s="1">
        <v>1.58</v>
      </c>
      <c r="E28" s="4">
        <v>70.95</v>
      </c>
      <c r="F28" s="4">
        <v>11.835000000000001</v>
      </c>
      <c r="G28" s="1">
        <v>69.19</v>
      </c>
      <c r="H28" s="1">
        <v>14774</v>
      </c>
      <c r="I28" s="10">
        <v>2.718</v>
      </c>
      <c r="J28" s="9">
        <v>1.81</v>
      </c>
      <c r="K28" s="9">
        <v>70.713999999999999</v>
      </c>
      <c r="L28" s="9">
        <v>11.362</v>
      </c>
      <c r="M28" s="9">
        <v>67.411999999999992</v>
      </c>
      <c r="N28" s="9">
        <v>15250.4</v>
      </c>
      <c r="O28" s="1">
        <f t="shared" si="1"/>
        <v>6.9999999999996732E-3</v>
      </c>
      <c r="P28" s="1">
        <f t="shared" si="8"/>
        <v>-0.22999999999999998</v>
      </c>
      <c r="Q28" s="1">
        <f t="shared" si="9"/>
        <v>0.23600000000000421</v>
      </c>
      <c r="R28" s="1">
        <f t="shared" si="10"/>
        <v>0.47300000000000075</v>
      </c>
      <c r="S28" s="1">
        <f t="shared" si="11"/>
        <v>1.7780000000000058</v>
      </c>
      <c r="T28" s="1">
        <f t="shared" si="12"/>
        <v>-476.39999999999964</v>
      </c>
      <c r="V28" s="1" t="s">
        <v>31</v>
      </c>
      <c r="W28" s="4">
        <v>2.7249999999999996</v>
      </c>
      <c r="X28" s="4">
        <v>3.2050000000000001</v>
      </c>
      <c r="Y28" s="4">
        <v>2.855</v>
      </c>
      <c r="Z28" s="4">
        <v>2.1349999999999998</v>
      </c>
      <c r="AA28" s="4">
        <v>2.67</v>
      </c>
      <c r="AB28" s="9">
        <f t="shared" si="2"/>
        <v>2.718</v>
      </c>
      <c r="AC28" s="1">
        <v>1.58</v>
      </c>
      <c r="AD28" s="1">
        <v>1.66</v>
      </c>
      <c r="AE28" s="1">
        <v>1.98</v>
      </c>
      <c r="AF28" s="1">
        <v>1.91</v>
      </c>
      <c r="AG28" s="1">
        <v>1.92</v>
      </c>
      <c r="AH28" s="9">
        <f t="shared" si="3"/>
        <v>1.81</v>
      </c>
      <c r="AI28" s="4">
        <v>70.95</v>
      </c>
      <c r="AJ28" s="4">
        <v>70.989999999999995</v>
      </c>
      <c r="AK28" s="4">
        <v>70.28</v>
      </c>
      <c r="AL28" s="4">
        <v>70.664999999999992</v>
      </c>
      <c r="AM28" s="4">
        <v>70.685000000000002</v>
      </c>
      <c r="AN28" s="9">
        <f t="shared" si="4"/>
        <v>70.713999999999999</v>
      </c>
      <c r="AO28" s="4">
        <v>11.835000000000001</v>
      </c>
      <c r="AP28" s="4">
        <v>11.57</v>
      </c>
      <c r="AQ28" s="4">
        <v>11.184999999999999</v>
      </c>
      <c r="AR28" s="4">
        <v>10.984999999999999</v>
      </c>
      <c r="AS28" s="4">
        <v>11.234999999999999</v>
      </c>
      <c r="AT28" s="9">
        <f t="shared" si="5"/>
        <v>11.362</v>
      </c>
      <c r="AU28" s="1">
        <v>69.19</v>
      </c>
      <c r="AV28" s="1">
        <v>68.64</v>
      </c>
      <c r="AW28" s="1">
        <v>68.400000000000006</v>
      </c>
      <c r="AX28" s="1">
        <v>65.73</v>
      </c>
      <c r="AY28" s="1">
        <v>65.099999999999994</v>
      </c>
      <c r="AZ28" s="9">
        <f t="shared" si="6"/>
        <v>67.411999999999992</v>
      </c>
      <c r="BA28" s="1">
        <v>14774</v>
      </c>
      <c r="BB28" s="1">
        <v>18072</v>
      </c>
      <c r="BC28" s="1">
        <v>18136</v>
      </c>
      <c r="BD28" s="1">
        <v>13126</v>
      </c>
      <c r="BE28" s="1">
        <v>12144</v>
      </c>
      <c r="BF28" s="9">
        <f t="shared" si="7"/>
        <v>15250.4</v>
      </c>
    </row>
    <row r="29" spans="1:58" ht="15.6" x14ac:dyDescent="0.3">
      <c r="A29" s="1" t="s">
        <v>32</v>
      </c>
      <c r="B29" s="1">
        <v>2022</v>
      </c>
      <c r="C29" s="4">
        <v>5.13</v>
      </c>
      <c r="D29" s="1">
        <v>0.96</v>
      </c>
      <c r="E29" s="4">
        <v>66.015000000000001</v>
      </c>
      <c r="F29" s="4">
        <v>8.6449999999999996</v>
      </c>
      <c r="G29" s="1">
        <v>73.959999999999994</v>
      </c>
      <c r="H29" s="1">
        <v>17257</v>
      </c>
      <c r="I29" s="10">
        <v>5.3480000000000008</v>
      </c>
      <c r="J29" s="9">
        <v>1.044</v>
      </c>
      <c r="K29" s="9">
        <v>65.228999999999999</v>
      </c>
      <c r="L29" s="9">
        <v>8.7490000000000006</v>
      </c>
      <c r="M29" s="9">
        <v>72.595999999999975</v>
      </c>
      <c r="N29" s="9">
        <v>17705.599999999999</v>
      </c>
      <c r="O29" s="1">
        <f t="shared" si="1"/>
        <v>-0.21800000000000086</v>
      </c>
      <c r="P29" s="1">
        <f t="shared" si="8"/>
        <v>-8.4000000000000075E-2</v>
      </c>
      <c r="Q29" s="1">
        <f t="shared" si="9"/>
        <v>0.78600000000000136</v>
      </c>
      <c r="R29" s="1">
        <f t="shared" si="10"/>
        <v>-0.10400000000000098</v>
      </c>
      <c r="S29" s="1">
        <f t="shared" si="11"/>
        <v>1.3640000000000185</v>
      </c>
      <c r="T29" s="1">
        <f t="shared" si="12"/>
        <v>-448.59999999999854</v>
      </c>
      <c r="V29" s="1" t="s">
        <v>32</v>
      </c>
      <c r="W29" s="4">
        <v>5.13</v>
      </c>
      <c r="X29" s="4">
        <v>5.7549999999999999</v>
      </c>
      <c r="Y29" s="4">
        <v>6.0049999999999999</v>
      </c>
      <c r="Z29" s="4">
        <v>4.8599999999999994</v>
      </c>
      <c r="AA29" s="4">
        <v>4.99</v>
      </c>
      <c r="AB29" s="9">
        <f t="shared" si="2"/>
        <v>5.3480000000000008</v>
      </c>
      <c r="AC29" s="1">
        <v>0.96</v>
      </c>
      <c r="AD29" s="1">
        <v>0.97</v>
      </c>
      <c r="AE29" s="1">
        <v>1.18</v>
      </c>
      <c r="AF29" s="1">
        <v>1.05</v>
      </c>
      <c r="AG29" s="1">
        <v>1.06</v>
      </c>
      <c r="AH29" s="9">
        <f t="shared" si="3"/>
        <v>1.044</v>
      </c>
      <c r="AI29" s="4">
        <v>66.015000000000001</v>
      </c>
      <c r="AJ29" s="4">
        <v>65.045000000000002</v>
      </c>
      <c r="AK29" s="4">
        <v>64.400000000000006</v>
      </c>
      <c r="AL29" s="4">
        <v>65.034999999999997</v>
      </c>
      <c r="AM29" s="4">
        <v>65.650000000000006</v>
      </c>
      <c r="AN29" s="9">
        <f t="shared" si="4"/>
        <v>65.228999999999999</v>
      </c>
      <c r="AO29" s="4">
        <v>8.6449999999999996</v>
      </c>
      <c r="AP29" s="4">
        <v>8.6549999999999994</v>
      </c>
      <c r="AQ29" s="4">
        <v>8.8550000000000004</v>
      </c>
      <c r="AR29" s="4">
        <v>8.625</v>
      </c>
      <c r="AS29" s="4">
        <v>8.9649999999999999</v>
      </c>
      <c r="AT29" s="9">
        <f t="shared" si="5"/>
        <v>8.7490000000000006</v>
      </c>
      <c r="AU29" s="1">
        <v>73.959999999999994</v>
      </c>
      <c r="AV29" s="1">
        <v>73.38</v>
      </c>
      <c r="AW29" s="1">
        <v>73.08</v>
      </c>
      <c r="AX29" s="1">
        <v>71.66</v>
      </c>
      <c r="AY29" s="1">
        <v>70.900000000000006</v>
      </c>
      <c r="AZ29" s="9">
        <f t="shared" si="6"/>
        <v>72.595999999999975</v>
      </c>
      <c r="BA29" s="1">
        <v>17257</v>
      </c>
      <c r="BB29" s="1">
        <v>19217</v>
      </c>
      <c r="BC29" s="1">
        <v>19172</v>
      </c>
      <c r="BD29" s="1">
        <v>17105</v>
      </c>
      <c r="BE29" s="1">
        <v>15777</v>
      </c>
      <c r="BF29" s="9">
        <f t="shared" si="7"/>
        <v>17705.599999999999</v>
      </c>
    </row>
    <row r="30" spans="1:58" ht="15.6" x14ac:dyDescent="0.3">
      <c r="A30" s="1" t="s">
        <v>33</v>
      </c>
      <c r="B30" s="1">
        <v>2022</v>
      </c>
      <c r="C30" s="4">
        <v>3.335</v>
      </c>
      <c r="D30" s="1">
        <v>1.53</v>
      </c>
      <c r="E30" s="4">
        <v>70.424999999999997</v>
      </c>
      <c r="F30" s="4">
        <v>12.315000000000001</v>
      </c>
      <c r="G30" s="1">
        <v>71.010000000000005</v>
      </c>
      <c r="H30" s="1">
        <v>15890</v>
      </c>
      <c r="I30" s="10">
        <v>3.3910000000000005</v>
      </c>
      <c r="J30" s="9">
        <v>1.522</v>
      </c>
      <c r="K30" s="9">
        <v>70.14500000000001</v>
      </c>
      <c r="L30" s="9">
        <v>13.015000000000001</v>
      </c>
      <c r="M30" s="9">
        <v>70.048000000000002</v>
      </c>
      <c r="N30" s="9">
        <v>16562.2</v>
      </c>
      <c r="O30" s="1">
        <f t="shared" si="1"/>
        <v>-5.6000000000000494E-2</v>
      </c>
      <c r="P30" s="1">
        <f t="shared" si="8"/>
        <v>8.0000000000000071E-3</v>
      </c>
      <c r="Q30" s="1">
        <f t="shared" si="9"/>
        <v>0.27999999999998693</v>
      </c>
      <c r="R30" s="1">
        <f t="shared" si="10"/>
        <v>-0.69999999999999929</v>
      </c>
      <c r="S30" s="1">
        <f t="shared" si="11"/>
        <v>0.9620000000000033</v>
      </c>
      <c r="T30" s="1">
        <f t="shared" si="12"/>
        <v>-672.20000000000073</v>
      </c>
      <c r="V30" s="1" t="s">
        <v>33</v>
      </c>
      <c r="W30" s="4">
        <v>3.335</v>
      </c>
      <c r="X30" s="4">
        <v>3.74</v>
      </c>
      <c r="Y30" s="4">
        <v>3.35</v>
      </c>
      <c r="Z30" s="4">
        <v>3.2850000000000001</v>
      </c>
      <c r="AA30" s="4">
        <v>3.2450000000000001</v>
      </c>
      <c r="AB30" s="9">
        <f t="shared" si="2"/>
        <v>3.3910000000000005</v>
      </c>
      <c r="AC30" s="1">
        <v>1.53</v>
      </c>
      <c r="AD30" s="1">
        <v>1.62</v>
      </c>
      <c r="AE30" s="1">
        <v>1.22</v>
      </c>
      <c r="AF30" s="1">
        <v>1.61</v>
      </c>
      <c r="AG30" s="1">
        <v>1.63</v>
      </c>
      <c r="AH30" s="9">
        <f t="shared" si="3"/>
        <v>1.522</v>
      </c>
      <c r="AI30" s="4">
        <v>70.424999999999997</v>
      </c>
      <c r="AJ30" s="4">
        <v>68.830000000000013</v>
      </c>
      <c r="AK30" s="4">
        <v>70.36</v>
      </c>
      <c r="AL30" s="4">
        <v>69.5</v>
      </c>
      <c r="AM30" s="4">
        <v>71.61</v>
      </c>
      <c r="AN30" s="9">
        <f t="shared" si="4"/>
        <v>70.14500000000001</v>
      </c>
      <c r="AO30" s="4">
        <v>12.315000000000001</v>
      </c>
      <c r="AP30" s="4">
        <v>12.59</v>
      </c>
      <c r="AQ30" s="4">
        <v>12.99</v>
      </c>
      <c r="AR30" s="4">
        <v>13.33</v>
      </c>
      <c r="AS30" s="4">
        <v>13.85</v>
      </c>
      <c r="AT30" s="9">
        <f t="shared" si="5"/>
        <v>13.015000000000001</v>
      </c>
      <c r="AU30" s="1">
        <v>71.010000000000005</v>
      </c>
      <c r="AV30" s="1">
        <v>70.540000000000006</v>
      </c>
      <c r="AW30" s="1">
        <v>70.31</v>
      </c>
      <c r="AX30" s="1">
        <v>69.5</v>
      </c>
      <c r="AY30" s="1">
        <v>68.88</v>
      </c>
      <c r="AZ30" s="9">
        <f t="shared" si="6"/>
        <v>70.048000000000002</v>
      </c>
      <c r="BA30" s="1">
        <v>15890</v>
      </c>
      <c r="BB30" s="1">
        <v>20637</v>
      </c>
      <c r="BC30" s="1">
        <v>18140</v>
      </c>
      <c r="BD30" s="1">
        <v>14682</v>
      </c>
      <c r="BE30" s="1">
        <v>13462</v>
      </c>
      <c r="BF30" s="9">
        <f t="shared" si="7"/>
        <v>16562.2</v>
      </c>
    </row>
    <row r="31" spans="1:58" ht="15.6" x14ac:dyDescent="0.3">
      <c r="A31" s="1" t="s">
        <v>34</v>
      </c>
      <c r="B31" s="1">
        <v>2022</v>
      </c>
      <c r="C31" s="4">
        <v>3.61</v>
      </c>
      <c r="D31" s="1">
        <v>1.66</v>
      </c>
      <c r="E31" s="4">
        <v>67.564999999999998</v>
      </c>
      <c r="F31" s="4">
        <v>11.219999999999999</v>
      </c>
      <c r="G31" s="1">
        <v>72.38</v>
      </c>
      <c r="H31" s="1">
        <v>17542</v>
      </c>
      <c r="I31" s="10">
        <v>3.54</v>
      </c>
      <c r="J31" s="9">
        <v>1.8420000000000001</v>
      </c>
      <c r="K31" s="9">
        <v>70.063999999999993</v>
      </c>
      <c r="L31" s="9">
        <v>11.376000000000001</v>
      </c>
      <c r="M31" s="9">
        <v>71.524000000000001</v>
      </c>
      <c r="N31" s="9">
        <v>17817.2</v>
      </c>
      <c r="O31" s="1">
        <f t="shared" si="1"/>
        <v>6.999999999999984E-2</v>
      </c>
      <c r="P31" s="1">
        <f t="shared" si="8"/>
        <v>-0.18200000000000016</v>
      </c>
      <c r="Q31" s="1">
        <f t="shared" si="9"/>
        <v>-2.4989999999999952</v>
      </c>
      <c r="R31" s="1">
        <f t="shared" si="10"/>
        <v>-0.15600000000000236</v>
      </c>
      <c r="S31" s="1">
        <f t="shared" si="11"/>
        <v>0.85599999999999454</v>
      </c>
      <c r="T31" s="1">
        <f t="shared" si="12"/>
        <v>-275.20000000000073</v>
      </c>
      <c r="V31" s="1" t="s">
        <v>34</v>
      </c>
      <c r="W31" s="4">
        <v>3.61</v>
      </c>
      <c r="X31" s="4">
        <v>4.07</v>
      </c>
      <c r="Y31" s="4">
        <v>3.84</v>
      </c>
      <c r="Z31" s="4">
        <v>3.2</v>
      </c>
      <c r="AA31" s="4">
        <v>2.98</v>
      </c>
      <c r="AB31" s="9">
        <f t="shared" si="2"/>
        <v>3.54</v>
      </c>
      <c r="AC31" s="1">
        <v>1.66</v>
      </c>
      <c r="AD31" s="1">
        <v>1.75</v>
      </c>
      <c r="AE31" s="1">
        <v>1.58</v>
      </c>
      <c r="AF31" s="1">
        <v>2.1</v>
      </c>
      <c r="AG31" s="1">
        <v>2.12</v>
      </c>
      <c r="AH31" s="9">
        <f t="shared" si="3"/>
        <v>1.8420000000000001</v>
      </c>
      <c r="AI31" s="4">
        <v>67.564999999999998</v>
      </c>
      <c r="AJ31" s="4">
        <v>70.425000000000011</v>
      </c>
      <c r="AK31" s="4">
        <v>70.534999999999997</v>
      </c>
      <c r="AL31" s="4">
        <v>70.490000000000009</v>
      </c>
      <c r="AM31" s="4">
        <v>71.305000000000007</v>
      </c>
      <c r="AN31" s="9">
        <f t="shared" si="4"/>
        <v>70.063999999999993</v>
      </c>
      <c r="AO31" s="4">
        <v>11.219999999999999</v>
      </c>
      <c r="AP31" s="4">
        <v>11.7</v>
      </c>
      <c r="AQ31" s="4">
        <v>11.344999999999999</v>
      </c>
      <c r="AR31" s="4">
        <v>11.14</v>
      </c>
      <c r="AS31" s="4">
        <v>11.475000000000001</v>
      </c>
      <c r="AT31" s="9">
        <f t="shared" si="5"/>
        <v>11.376000000000001</v>
      </c>
      <c r="AU31" s="1">
        <v>72.38</v>
      </c>
      <c r="AV31" s="1">
        <v>71.819999999999993</v>
      </c>
      <c r="AW31" s="1">
        <v>71.61</v>
      </c>
      <c r="AX31" s="1">
        <v>71.2</v>
      </c>
      <c r="AY31" s="1">
        <v>70.61</v>
      </c>
      <c r="AZ31" s="9">
        <f t="shared" si="6"/>
        <v>71.524000000000001</v>
      </c>
      <c r="BA31" s="1">
        <v>17542</v>
      </c>
      <c r="BB31" s="1">
        <v>19302</v>
      </c>
      <c r="BC31" s="1">
        <v>20449</v>
      </c>
      <c r="BD31" s="1">
        <v>15849</v>
      </c>
      <c r="BE31" s="1">
        <v>15944</v>
      </c>
      <c r="BF31" s="9">
        <f t="shared" si="7"/>
        <v>17817.2</v>
      </c>
    </row>
    <row r="32" spans="1:58" ht="15.6" x14ac:dyDescent="0.3">
      <c r="A32" s="1" t="s">
        <v>35</v>
      </c>
      <c r="B32" s="1">
        <v>2022</v>
      </c>
      <c r="C32" s="4">
        <v>6.5600000000000005</v>
      </c>
      <c r="D32" s="1">
        <v>0.82</v>
      </c>
      <c r="E32" s="4">
        <v>62.524999999999999</v>
      </c>
      <c r="F32" s="4">
        <v>7.3100000000000005</v>
      </c>
      <c r="G32" s="1">
        <v>74.52</v>
      </c>
      <c r="H32" s="1">
        <v>18335</v>
      </c>
      <c r="I32" s="10">
        <v>6.3819999999999997</v>
      </c>
      <c r="J32" s="9">
        <v>1.0459999999999998</v>
      </c>
      <c r="K32" s="9">
        <v>63.693999999999996</v>
      </c>
      <c r="L32" s="9">
        <v>7.5710000000000006</v>
      </c>
      <c r="M32" s="9">
        <v>73.481999999999999</v>
      </c>
      <c r="N32" s="9">
        <v>19198.400000000001</v>
      </c>
      <c r="O32" s="1">
        <f t="shared" si="1"/>
        <v>0.17800000000000082</v>
      </c>
      <c r="P32" s="1">
        <f t="shared" si="8"/>
        <v>-0.22599999999999987</v>
      </c>
      <c r="Q32" s="1">
        <f t="shared" si="9"/>
        <v>-1.1689999999999969</v>
      </c>
      <c r="R32" s="1">
        <f t="shared" si="10"/>
        <v>-0.26100000000000012</v>
      </c>
      <c r="S32" s="1">
        <f t="shared" si="11"/>
        <v>1.0379999999999967</v>
      </c>
      <c r="T32" s="1">
        <f t="shared" si="12"/>
        <v>-863.40000000000146</v>
      </c>
      <c r="V32" s="1" t="s">
        <v>35</v>
      </c>
      <c r="W32" s="4">
        <v>6.5600000000000005</v>
      </c>
      <c r="X32" s="4">
        <v>7.17</v>
      </c>
      <c r="Y32" s="4">
        <v>6.3550000000000004</v>
      </c>
      <c r="Z32" s="4">
        <v>5.59</v>
      </c>
      <c r="AA32" s="4">
        <v>6.2350000000000003</v>
      </c>
      <c r="AB32" s="9">
        <f t="shared" si="2"/>
        <v>6.3819999999999997</v>
      </c>
      <c r="AC32" s="1">
        <v>0.82</v>
      </c>
      <c r="AD32" s="1">
        <v>0.85</v>
      </c>
      <c r="AE32" s="1">
        <v>1.4</v>
      </c>
      <c r="AF32" s="1">
        <v>1.07</v>
      </c>
      <c r="AG32" s="1">
        <v>1.0900000000000001</v>
      </c>
      <c r="AH32" s="9">
        <f t="shared" si="3"/>
        <v>1.0459999999999998</v>
      </c>
      <c r="AI32" s="4">
        <v>62.524999999999999</v>
      </c>
      <c r="AJ32" s="4">
        <v>62.715000000000003</v>
      </c>
      <c r="AK32" s="4">
        <v>63.954999999999998</v>
      </c>
      <c r="AL32" s="4">
        <v>63.82</v>
      </c>
      <c r="AM32" s="4">
        <v>65.454999999999998</v>
      </c>
      <c r="AN32" s="9">
        <f t="shared" si="4"/>
        <v>63.693999999999996</v>
      </c>
      <c r="AO32" s="4">
        <v>7.3100000000000005</v>
      </c>
      <c r="AP32" s="4">
        <v>7.5649999999999995</v>
      </c>
      <c r="AQ32" s="4">
        <v>7.7</v>
      </c>
      <c r="AR32" s="4">
        <v>7.585</v>
      </c>
      <c r="AS32" s="4">
        <v>7.6950000000000003</v>
      </c>
      <c r="AT32" s="9">
        <f t="shared" si="5"/>
        <v>7.5710000000000006</v>
      </c>
      <c r="AU32" s="1">
        <v>74.52</v>
      </c>
      <c r="AV32" s="1">
        <v>74.03</v>
      </c>
      <c r="AW32" s="1">
        <v>73.67</v>
      </c>
      <c r="AX32" s="1">
        <v>72.989999999999995</v>
      </c>
      <c r="AY32" s="1">
        <v>72.2</v>
      </c>
      <c r="AZ32" s="9">
        <f t="shared" si="6"/>
        <v>73.481999999999999</v>
      </c>
      <c r="BA32" s="1">
        <v>18335</v>
      </c>
      <c r="BB32" s="1">
        <v>20963</v>
      </c>
      <c r="BC32" s="1">
        <v>21390</v>
      </c>
      <c r="BD32" s="1">
        <v>18350</v>
      </c>
      <c r="BE32" s="1">
        <v>16954</v>
      </c>
      <c r="BF32" s="9">
        <f t="shared" si="7"/>
        <v>19198.400000000001</v>
      </c>
    </row>
    <row r="33" spans="1:58" ht="15.6" x14ac:dyDescent="0.3">
      <c r="A33" s="1" t="s">
        <v>36</v>
      </c>
      <c r="B33" s="1">
        <v>2022</v>
      </c>
      <c r="C33" s="4">
        <v>6.2249999999999996</v>
      </c>
      <c r="D33" s="1">
        <v>1.0900000000000001</v>
      </c>
      <c r="E33" s="4">
        <v>68.650000000000006</v>
      </c>
      <c r="F33" s="4">
        <v>5.98</v>
      </c>
      <c r="G33" s="1">
        <v>75.16</v>
      </c>
      <c r="H33" s="1">
        <v>15887</v>
      </c>
      <c r="I33" s="10">
        <v>5.9869999999999992</v>
      </c>
      <c r="J33" s="9">
        <v>1.2</v>
      </c>
      <c r="K33" s="9">
        <v>69.432000000000002</v>
      </c>
      <c r="L33" s="9">
        <v>6.3379999999999992</v>
      </c>
      <c r="M33" s="9">
        <v>73.626000000000005</v>
      </c>
      <c r="N33" s="9">
        <v>15945.8</v>
      </c>
      <c r="O33" s="1">
        <f t="shared" si="1"/>
        <v>0.23800000000000043</v>
      </c>
      <c r="P33" s="1">
        <f t="shared" si="8"/>
        <v>-0.10999999999999988</v>
      </c>
      <c r="Q33" s="1">
        <f t="shared" si="9"/>
        <v>-0.78199999999999648</v>
      </c>
      <c r="R33" s="1">
        <f t="shared" si="10"/>
        <v>-0.35799999999999876</v>
      </c>
      <c r="S33" s="1">
        <f t="shared" si="11"/>
        <v>1.5339999999999918</v>
      </c>
      <c r="T33" s="1">
        <f t="shared" si="12"/>
        <v>-58.799999999999272</v>
      </c>
      <c r="V33" s="1" t="s">
        <v>36</v>
      </c>
      <c r="W33" s="4">
        <v>6.2249999999999996</v>
      </c>
      <c r="X33" s="4">
        <v>6.5949999999999998</v>
      </c>
      <c r="Y33" s="4">
        <v>6.0649999999999995</v>
      </c>
      <c r="Z33" s="4">
        <v>5.38</v>
      </c>
      <c r="AA33" s="4">
        <v>5.67</v>
      </c>
      <c r="AB33" s="9">
        <f t="shared" si="2"/>
        <v>5.9869999999999992</v>
      </c>
      <c r="AC33" s="1">
        <v>1.0900000000000001</v>
      </c>
      <c r="AD33" s="1">
        <v>1.1000000000000001</v>
      </c>
      <c r="AE33" s="1">
        <v>1.29</v>
      </c>
      <c r="AF33" s="1">
        <v>1.25</v>
      </c>
      <c r="AG33" s="1">
        <v>1.27</v>
      </c>
      <c r="AH33" s="9">
        <f t="shared" si="3"/>
        <v>1.2</v>
      </c>
      <c r="AI33" s="4">
        <v>68.650000000000006</v>
      </c>
      <c r="AJ33" s="4">
        <v>68.064999999999998</v>
      </c>
      <c r="AK33" s="4">
        <v>70.88</v>
      </c>
      <c r="AL33" s="4">
        <v>69.25</v>
      </c>
      <c r="AM33" s="4">
        <v>70.314999999999998</v>
      </c>
      <c r="AN33" s="9">
        <f t="shared" si="4"/>
        <v>69.432000000000002</v>
      </c>
      <c r="AO33" s="4">
        <v>5.98</v>
      </c>
      <c r="AP33" s="4">
        <v>6.335</v>
      </c>
      <c r="AQ33" s="4">
        <v>6.42</v>
      </c>
      <c r="AR33" s="4">
        <v>6.3550000000000004</v>
      </c>
      <c r="AS33" s="4">
        <v>6.6</v>
      </c>
      <c r="AT33" s="9">
        <f t="shared" si="5"/>
        <v>6.3379999999999992</v>
      </c>
      <c r="AU33" s="1">
        <v>75.16</v>
      </c>
      <c r="AV33" s="1">
        <v>74.56</v>
      </c>
      <c r="AW33" s="1">
        <v>74.290000000000006</v>
      </c>
      <c r="AX33" s="1">
        <v>72.39</v>
      </c>
      <c r="AY33" s="1">
        <v>71.73</v>
      </c>
      <c r="AZ33" s="9">
        <f t="shared" si="6"/>
        <v>73.626000000000005</v>
      </c>
      <c r="BA33" s="1">
        <v>15887</v>
      </c>
      <c r="BB33" s="1">
        <v>16630</v>
      </c>
      <c r="BC33" s="1">
        <v>17571</v>
      </c>
      <c r="BD33" s="1">
        <v>15210</v>
      </c>
      <c r="BE33" s="1">
        <v>14431</v>
      </c>
      <c r="BF33" s="9">
        <f t="shared" si="7"/>
        <v>15945.8</v>
      </c>
    </row>
    <row r="34" spans="1:58" ht="15.6" x14ac:dyDescent="0.3">
      <c r="A34" s="1" t="s">
        <v>37</v>
      </c>
      <c r="B34" s="1">
        <v>2022</v>
      </c>
      <c r="C34" s="4">
        <v>4.6850000000000005</v>
      </c>
      <c r="D34" s="1">
        <v>1.27</v>
      </c>
      <c r="E34" s="4">
        <v>69.319999999999993</v>
      </c>
      <c r="F34" s="4">
        <v>11.925000000000001</v>
      </c>
      <c r="G34" s="1">
        <v>72.48</v>
      </c>
      <c r="H34" s="1">
        <v>15978</v>
      </c>
      <c r="I34" s="10">
        <v>4.5830000000000002</v>
      </c>
      <c r="J34" s="9">
        <v>1.3279999999999998</v>
      </c>
      <c r="K34" s="9">
        <v>69.612000000000009</v>
      </c>
      <c r="L34" s="9">
        <v>12.601000000000003</v>
      </c>
      <c r="M34" s="9">
        <v>71.067999999999998</v>
      </c>
      <c r="N34" s="9">
        <v>14743.4</v>
      </c>
      <c r="O34" s="1">
        <f t="shared" si="1"/>
        <v>0.10200000000000031</v>
      </c>
      <c r="P34" s="1">
        <f t="shared" si="8"/>
        <v>-5.7999999999999829E-2</v>
      </c>
      <c r="Q34" s="1">
        <f t="shared" si="9"/>
        <v>-0.2920000000000158</v>
      </c>
      <c r="R34" s="1">
        <f t="shared" si="10"/>
        <v>-0.67600000000000193</v>
      </c>
      <c r="S34" s="1">
        <f t="shared" si="11"/>
        <v>1.4120000000000061</v>
      </c>
      <c r="T34" s="1">
        <f t="shared" si="12"/>
        <v>1234.6000000000004</v>
      </c>
      <c r="V34" s="1" t="s">
        <v>37</v>
      </c>
      <c r="W34" s="4">
        <v>4.6850000000000005</v>
      </c>
      <c r="X34" s="4">
        <v>5.0750000000000002</v>
      </c>
      <c r="Y34" s="4">
        <v>4.7050000000000001</v>
      </c>
      <c r="Z34" s="4">
        <v>4.2750000000000004</v>
      </c>
      <c r="AA34" s="4">
        <v>4.1749999999999998</v>
      </c>
      <c r="AB34" s="9">
        <f t="shared" si="2"/>
        <v>4.5830000000000002</v>
      </c>
      <c r="AC34" s="1">
        <v>1.27</v>
      </c>
      <c r="AD34" s="1">
        <v>1.32</v>
      </c>
      <c r="AE34" s="1">
        <v>1.25</v>
      </c>
      <c r="AF34" s="1">
        <v>1.39</v>
      </c>
      <c r="AG34" s="1">
        <v>1.41</v>
      </c>
      <c r="AH34" s="9">
        <f t="shared" si="3"/>
        <v>1.3279999999999998</v>
      </c>
      <c r="AI34" s="4">
        <v>69.319999999999993</v>
      </c>
      <c r="AJ34" s="4">
        <v>69.36</v>
      </c>
      <c r="AK34" s="4">
        <v>69.290000000000006</v>
      </c>
      <c r="AL34" s="4">
        <v>69.44</v>
      </c>
      <c r="AM34" s="4">
        <v>70.650000000000006</v>
      </c>
      <c r="AN34" s="9">
        <f t="shared" si="4"/>
        <v>69.612000000000009</v>
      </c>
      <c r="AO34" s="4">
        <v>11.925000000000001</v>
      </c>
      <c r="AP34" s="4">
        <v>12.815</v>
      </c>
      <c r="AQ34" s="4">
        <v>12.82</v>
      </c>
      <c r="AR34" s="4">
        <v>12.635000000000002</v>
      </c>
      <c r="AS34" s="4">
        <v>12.81</v>
      </c>
      <c r="AT34" s="9">
        <f t="shared" si="5"/>
        <v>12.601000000000003</v>
      </c>
      <c r="AU34" s="1">
        <v>72.48</v>
      </c>
      <c r="AV34" s="1">
        <v>71.83</v>
      </c>
      <c r="AW34" s="1">
        <v>71.62</v>
      </c>
      <c r="AX34" s="1">
        <v>70.02</v>
      </c>
      <c r="AY34" s="1">
        <v>69.39</v>
      </c>
      <c r="AZ34" s="9">
        <f t="shared" si="6"/>
        <v>71.067999999999998</v>
      </c>
      <c r="BA34" s="1">
        <v>15978</v>
      </c>
      <c r="BB34" s="1">
        <v>15873</v>
      </c>
      <c r="BC34" s="1">
        <v>15072</v>
      </c>
      <c r="BD34" s="1">
        <v>13580</v>
      </c>
      <c r="BE34" s="1">
        <v>13214</v>
      </c>
      <c r="BF34" s="9">
        <f t="shared" si="7"/>
        <v>14743.4</v>
      </c>
    </row>
    <row r="35" spans="1:58" ht="15.6" x14ac:dyDescent="0.3">
      <c r="A35" s="1" t="s">
        <v>38</v>
      </c>
      <c r="B35" s="1">
        <v>2022</v>
      </c>
      <c r="C35" s="4">
        <v>5.8149999999999995</v>
      </c>
      <c r="D35" s="1">
        <v>1.21</v>
      </c>
      <c r="E35" s="4">
        <v>69.990000000000009</v>
      </c>
      <c r="F35" s="4">
        <v>8.375</v>
      </c>
      <c r="G35" s="1">
        <v>74.510000000000005</v>
      </c>
      <c r="H35" s="1">
        <v>15131</v>
      </c>
      <c r="I35" s="10">
        <v>5.7710000000000008</v>
      </c>
      <c r="J35" s="9">
        <v>1.246</v>
      </c>
      <c r="K35" s="9">
        <v>70.985000000000014</v>
      </c>
      <c r="L35" s="9">
        <v>8.7759999999999998</v>
      </c>
      <c r="M35" s="9">
        <v>72.978000000000009</v>
      </c>
      <c r="N35" s="9">
        <v>14776.8</v>
      </c>
      <c r="O35" s="1">
        <f t="shared" si="1"/>
        <v>4.3999999999998707E-2</v>
      </c>
      <c r="P35" s="1">
        <f t="shared" si="8"/>
        <v>-3.6000000000000032E-2</v>
      </c>
      <c r="Q35" s="1">
        <f t="shared" si="9"/>
        <v>-0.99500000000000455</v>
      </c>
      <c r="R35" s="1">
        <f t="shared" si="10"/>
        <v>-0.4009999999999998</v>
      </c>
      <c r="S35" s="1">
        <f t="shared" si="11"/>
        <v>1.5319999999999965</v>
      </c>
      <c r="T35" s="1">
        <f t="shared" si="12"/>
        <v>354.20000000000073</v>
      </c>
      <c r="V35" s="1" t="s">
        <v>38</v>
      </c>
      <c r="W35" s="4">
        <v>5.8149999999999995</v>
      </c>
      <c r="X35" s="4">
        <v>6.17</v>
      </c>
      <c r="Y35" s="4">
        <v>5.8100000000000005</v>
      </c>
      <c r="Z35" s="4">
        <v>5.48</v>
      </c>
      <c r="AA35" s="4">
        <v>5.58</v>
      </c>
      <c r="AB35" s="9">
        <f t="shared" si="2"/>
        <v>5.7710000000000008</v>
      </c>
      <c r="AC35" s="1">
        <v>1.21</v>
      </c>
      <c r="AD35" s="1">
        <v>1.23</v>
      </c>
      <c r="AE35" s="1">
        <v>1.28</v>
      </c>
      <c r="AF35" s="1">
        <v>1.24</v>
      </c>
      <c r="AG35" s="1">
        <v>1.27</v>
      </c>
      <c r="AH35" s="9">
        <f t="shared" si="3"/>
        <v>1.246</v>
      </c>
      <c r="AI35" s="4">
        <v>69.990000000000009</v>
      </c>
      <c r="AJ35" s="4">
        <v>69.245000000000005</v>
      </c>
      <c r="AK35" s="4">
        <v>70.42</v>
      </c>
      <c r="AL35" s="4">
        <v>72.545000000000002</v>
      </c>
      <c r="AM35" s="4">
        <v>72.724999999999994</v>
      </c>
      <c r="AN35" s="9">
        <f t="shared" si="4"/>
        <v>70.985000000000014</v>
      </c>
      <c r="AO35" s="4">
        <v>8.375</v>
      </c>
      <c r="AP35" s="4">
        <v>8.75</v>
      </c>
      <c r="AQ35" s="4">
        <v>8.9450000000000003</v>
      </c>
      <c r="AR35" s="4">
        <v>8.73</v>
      </c>
      <c r="AS35" s="4">
        <v>9.08</v>
      </c>
      <c r="AT35" s="9">
        <f t="shared" si="5"/>
        <v>8.7759999999999998</v>
      </c>
      <c r="AU35" s="1">
        <v>74.510000000000005</v>
      </c>
      <c r="AV35" s="1">
        <v>73.84</v>
      </c>
      <c r="AW35" s="1">
        <v>73.62</v>
      </c>
      <c r="AX35" s="1">
        <v>71.739999999999995</v>
      </c>
      <c r="AY35" s="1">
        <v>71.180000000000007</v>
      </c>
      <c r="AZ35" s="9">
        <f t="shared" si="6"/>
        <v>72.978000000000009</v>
      </c>
      <c r="BA35" s="1">
        <v>15131</v>
      </c>
      <c r="BB35" s="1">
        <v>15486</v>
      </c>
      <c r="BC35" s="1">
        <v>15949</v>
      </c>
      <c r="BD35" s="1">
        <v>14061</v>
      </c>
      <c r="BE35" s="1">
        <v>13257</v>
      </c>
      <c r="BF35" s="9">
        <f t="shared" si="7"/>
        <v>14776.8</v>
      </c>
    </row>
    <row r="36" spans="1:58" ht="15.6" x14ac:dyDescent="0.3">
      <c r="A36" s="1" t="s">
        <v>5</v>
      </c>
      <c r="B36" s="2">
        <v>2021</v>
      </c>
      <c r="C36" s="4">
        <v>6.3</v>
      </c>
      <c r="D36" s="1">
        <v>1.49</v>
      </c>
      <c r="E36" s="4">
        <v>64.460000000000008</v>
      </c>
      <c r="F36" s="4">
        <v>15.43</v>
      </c>
      <c r="G36" s="1">
        <v>73.48</v>
      </c>
      <c r="H36" s="1">
        <v>17037</v>
      </c>
      <c r="I36" s="9">
        <v>6.1260000000000003</v>
      </c>
      <c r="J36" s="9">
        <v>1.6740000000000002</v>
      </c>
      <c r="K36" s="9">
        <v>64.617000000000004</v>
      </c>
      <c r="L36" s="9">
        <v>15.265000000000001</v>
      </c>
      <c r="M36" s="9">
        <v>72.793999999999997</v>
      </c>
      <c r="N36" s="9">
        <v>16157.4</v>
      </c>
      <c r="O36" s="1">
        <f t="shared" si="1"/>
        <v>0.17399999999999949</v>
      </c>
      <c r="P36" s="1">
        <f t="shared" si="8"/>
        <v>-0.18400000000000016</v>
      </c>
      <c r="Q36" s="1">
        <f t="shared" si="9"/>
        <v>-0.15699999999999648</v>
      </c>
      <c r="R36" s="1">
        <f t="shared" si="10"/>
        <v>0.16499999999999915</v>
      </c>
      <c r="S36" s="1">
        <f t="shared" si="11"/>
        <v>0.68600000000000705</v>
      </c>
      <c r="T36" s="1">
        <f t="shared" si="12"/>
        <v>879.60000000000036</v>
      </c>
    </row>
    <row r="37" spans="1:58" ht="15.6" x14ac:dyDescent="0.3">
      <c r="A37" s="1" t="s">
        <v>6</v>
      </c>
      <c r="B37" s="2">
        <v>2021</v>
      </c>
      <c r="C37" s="4">
        <v>5.3949999999999996</v>
      </c>
      <c r="D37" s="1">
        <v>1.4</v>
      </c>
      <c r="E37" s="4">
        <v>73.625</v>
      </c>
      <c r="F37" s="4">
        <v>4.625</v>
      </c>
      <c r="G37" s="1">
        <v>76.69</v>
      </c>
      <c r="H37" s="1">
        <v>17662</v>
      </c>
      <c r="I37" s="9">
        <v>3.2379999999999995</v>
      </c>
      <c r="J37" s="9">
        <v>1.21</v>
      </c>
      <c r="K37" s="9">
        <v>75.908000000000001</v>
      </c>
      <c r="L37" s="9">
        <v>4.1900000000000004</v>
      </c>
      <c r="M37" s="9">
        <v>76.152000000000001</v>
      </c>
      <c r="N37" s="9">
        <v>16918.2</v>
      </c>
      <c r="O37" s="1">
        <f t="shared" si="1"/>
        <v>2.157</v>
      </c>
      <c r="P37" s="1">
        <f t="shared" si="8"/>
        <v>0.18999999999999995</v>
      </c>
      <c r="Q37" s="1">
        <f t="shared" si="9"/>
        <v>-2.2830000000000013</v>
      </c>
      <c r="R37" s="1">
        <f t="shared" si="10"/>
        <v>0.43499999999999961</v>
      </c>
      <c r="S37" s="1">
        <f t="shared" si="11"/>
        <v>0.5379999999999967</v>
      </c>
      <c r="T37" s="1">
        <f t="shared" si="12"/>
        <v>743.79999999999927</v>
      </c>
      <c r="V37" s="1" t="s">
        <v>0</v>
      </c>
      <c r="W37" s="2" t="s">
        <v>50</v>
      </c>
      <c r="X37" s="2" t="s">
        <v>51</v>
      </c>
      <c r="Y37" s="2" t="s">
        <v>52</v>
      </c>
      <c r="Z37" s="2" t="s">
        <v>53</v>
      </c>
      <c r="AA37" s="2" t="s">
        <v>54</v>
      </c>
      <c r="AB37" s="2" t="s">
        <v>80</v>
      </c>
      <c r="AC37" s="2" t="s">
        <v>55</v>
      </c>
      <c r="AD37" s="2" t="s">
        <v>56</v>
      </c>
      <c r="AE37" s="2" t="s">
        <v>57</v>
      </c>
      <c r="AF37" s="2" t="s">
        <v>58</v>
      </c>
      <c r="AG37" s="2" t="s">
        <v>59</v>
      </c>
      <c r="AH37" s="2" t="s">
        <v>81</v>
      </c>
      <c r="AI37" s="2" t="s">
        <v>60</v>
      </c>
      <c r="AJ37" s="2" t="s">
        <v>61</v>
      </c>
      <c r="AK37" s="2" t="s">
        <v>62</v>
      </c>
      <c r="AL37" s="2" t="s">
        <v>63</v>
      </c>
      <c r="AM37" s="2" t="s">
        <v>64</v>
      </c>
      <c r="AN37" s="2" t="s">
        <v>82</v>
      </c>
      <c r="AO37" s="2" t="s">
        <v>65</v>
      </c>
      <c r="AP37" s="2" t="s">
        <v>66</v>
      </c>
      <c r="AQ37" s="2" t="s">
        <v>67</v>
      </c>
      <c r="AR37" s="2" t="s">
        <v>68</v>
      </c>
      <c r="AS37" s="2" t="s">
        <v>69</v>
      </c>
      <c r="AT37" s="2" t="s">
        <v>83</v>
      </c>
      <c r="AU37" s="2" t="s">
        <v>70</v>
      </c>
      <c r="AV37" s="2" t="s">
        <v>71</v>
      </c>
      <c r="AW37" s="2" t="s">
        <v>72</v>
      </c>
      <c r="AX37" s="2" t="s">
        <v>73</v>
      </c>
      <c r="AY37" s="2" t="s">
        <v>74</v>
      </c>
      <c r="AZ37" s="2" t="s">
        <v>84</v>
      </c>
      <c r="BA37" s="2" t="s">
        <v>75</v>
      </c>
      <c r="BB37" s="2" t="s">
        <v>76</v>
      </c>
      <c r="BC37" s="2" t="s">
        <v>77</v>
      </c>
      <c r="BD37" s="2" t="s">
        <v>78</v>
      </c>
      <c r="BE37" s="2" t="s">
        <v>79</v>
      </c>
      <c r="BF37" s="2" t="s">
        <v>85</v>
      </c>
    </row>
    <row r="38" spans="1:58" ht="15.6" x14ac:dyDescent="0.3">
      <c r="A38" s="1" t="s">
        <v>7</v>
      </c>
      <c r="B38" s="2">
        <v>2021</v>
      </c>
      <c r="C38" s="4">
        <v>8.995000000000001</v>
      </c>
      <c r="D38" s="1">
        <v>1.76</v>
      </c>
      <c r="E38" s="4">
        <v>64.034999999999997</v>
      </c>
      <c r="F38" s="4">
        <v>6.58</v>
      </c>
      <c r="G38" s="1">
        <v>74.680000000000007</v>
      </c>
      <c r="H38" s="1">
        <v>24839</v>
      </c>
      <c r="I38" s="9">
        <v>8.5090000000000003</v>
      </c>
      <c r="J38" s="9">
        <v>1.766</v>
      </c>
      <c r="K38" s="9">
        <v>64.494</v>
      </c>
      <c r="L38" s="9">
        <v>5.8630000000000004</v>
      </c>
      <c r="M38" s="9">
        <v>73.745999999999995</v>
      </c>
      <c r="N38" s="9">
        <v>22664.400000000001</v>
      </c>
      <c r="O38" s="1">
        <f t="shared" si="1"/>
        <v>0.48600000000000065</v>
      </c>
      <c r="P38" s="1">
        <f t="shared" si="8"/>
        <v>-6.0000000000000053E-3</v>
      </c>
      <c r="Q38" s="1">
        <f t="shared" si="9"/>
        <v>-0.45900000000000318</v>
      </c>
      <c r="R38" s="1">
        <f t="shared" si="10"/>
        <v>0.71699999999999964</v>
      </c>
      <c r="S38" s="1">
        <f t="shared" si="11"/>
        <v>0.93400000000001171</v>
      </c>
      <c r="T38" s="1">
        <f t="shared" si="12"/>
        <v>2174.5999999999985</v>
      </c>
      <c r="V38" s="1" t="s">
        <v>5</v>
      </c>
      <c r="W38">
        <f>W2-$AB2</f>
        <v>-5.600000000000005E-2</v>
      </c>
      <c r="X38">
        <f t="shared" ref="X38:AA39" si="13">X2-$AB2</f>
        <v>0.17399999999999949</v>
      </c>
      <c r="Y38">
        <f t="shared" si="13"/>
        <v>-0.13100000000000023</v>
      </c>
      <c r="Z38">
        <f t="shared" si="13"/>
        <v>-0.30100000000000016</v>
      </c>
      <c r="AA38">
        <f t="shared" si="13"/>
        <v>0.31399999999999917</v>
      </c>
      <c r="AC38">
        <f>AC2-$AH2</f>
        <v>-0.24400000000000022</v>
      </c>
      <c r="AD38">
        <f t="shared" ref="AD38:AG38" si="14">AD2-$AH2</f>
        <v>-0.18400000000000016</v>
      </c>
      <c r="AE38">
        <f t="shared" si="14"/>
        <v>-0.1140000000000001</v>
      </c>
      <c r="AF38">
        <f t="shared" si="14"/>
        <v>0.25599999999999978</v>
      </c>
      <c r="AG38">
        <f t="shared" si="14"/>
        <v>0.28599999999999981</v>
      </c>
      <c r="AI38">
        <f>AI2-$AN2</f>
        <v>-0.79200000000000159</v>
      </c>
      <c r="AJ38">
        <f t="shared" ref="AJ38:AM38" si="15">AJ2-$AN2</f>
        <v>-0.15699999999999648</v>
      </c>
      <c r="AK38">
        <f t="shared" si="15"/>
        <v>1.0929999999999893</v>
      </c>
      <c r="AL38">
        <f t="shared" si="15"/>
        <v>7.8000000000002956E-2</v>
      </c>
      <c r="AM38">
        <f t="shared" si="15"/>
        <v>-0.2219999999999942</v>
      </c>
      <c r="AO38">
        <f>AO2-$AT2</f>
        <v>-0.57000000000000028</v>
      </c>
      <c r="AP38">
        <f t="shared" ref="AP38:AS38" si="16">AP2-$AT2</f>
        <v>0.16499999999999915</v>
      </c>
      <c r="AQ38">
        <f t="shared" si="16"/>
        <v>-5.4999999999999716E-2</v>
      </c>
      <c r="AR38">
        <f t="shared" si="16"/>
        <v>-0.10000000000000142</v>
      </c>
      <c r="AS38">
        <f t="shared" si="16"/>
        <v>0.55999999999999872</v>
      </c>
      <c r="AU38">
        <f>AU2-$AZ2</f>
        <v>1.3160000000000025</v>
      </c>
      <c r="AV38">
        <f t="shared" ref="AV38:AY38" si="17">AV2-$AZ2</f>
        <v>0.68600000000000705</v>
      </c>
      <c r="AW38">
        <f t="shared" si="17"/>
        <v>0.49600000000000932</v>
      </c>
      <c r="AX38">
        <f t="shared" si="17"/>
        <v>-0.89399999999999125</v>
      </c>
      <c r="AY38">
        <f t="shared" si="17"/>
        <v>-1.6039999999999992</v>
      </c>
      <c r="BA38">
        <f>BA2-$BF2</f>
        <v>614.60000000000036</v>
      </c>
      <c r="BB38">
        <f t="shared" ref="BB38:BE38" si="18">BB2-$BF2</f>
        <v>879.60000000000036</v>
      </c>
      <c r="BC38">
        <f t="shared" si="18"/>
        <v>1941.6000000000004</v>
      </c>
      <c r="BD38">
        <f t="shared" si="18"/>
        <v>-1092.3999999999996</v>
      </c>
      <c r="BE38">
        <f t="shared" si="18"/>
        <v>-2343.3999999999996</v>
      </c>
    </row>
    <row r="39" spans="1:58" ht="15.6" x14ac:dyDescent="0.3">
      <c r="A39" s="1" t="s">
        <v>8</v>
      </c>
      <c r="B39" s="2">
        <v>2021</v>
      </c>
      <c r="C39" s="4">
        <v>3.6850000000000001</v>
      </c>
      <c r="D39" s="1">
        <v>1.48</v>
      </c>
      <c r="E39" s="4">
        <v>70.745000000000005</v>
      </c>
      <c r="F39" s="4">
        <v>14.824999999999999</v>
      </c>
      <c r="G39" s="1">
        <v>73.16</v>
      </c>
      <c r="H39" s="1">
        <v>18271</v>
      </c>
      <c r="I39" s="9">
        <v>3.3150000000000004</v>
      </c>
      <c r="J39" s="9">
        <v>1.5419999999999998</v>
      </c>
      <c r="K39" s="9">
        <v>71.456000000000003</v>
      </c>
      <c r="L39" s="9">
        <v>14.991999999999999</v>
      </c>
      <c r="M39" s="9">
        <v>72.323999999999998</v>
      </c>
      <c r="N39" s="9">
        <v>16208.6</v>
      </c>
      <c r="O39" s="1">
        <f t="shared" si="1"/>
        <v>0.36999999999999966</v>
      </c>
      <c r="P39" s="1">
        <f t="shared" si="8"/>
        <v>-6.1999999999999833E-2</v>
      </c>
      <c r="Q39" s="1">
        <f t="shared" si="9"/>
        <v>-0.71099999999999852</v>
      </c>
      <c r="R39" s="1">
        <f t="shared" si="10"/>
        <v>-0.16699999999999982</v>
      </c>
      <c r="S39" s="1">
        <f t="shared" si="11"/>
        <v>0.83599999999999852</v>
      </c>
      <c r="T39" s="1">
        <f t="shared" si="12"/>
        <v>2062.3999999999996</v>
      </c>
      <c r="V39" s="1" t="s">
        <v>6</v>
      </c>
      <c r="W39">
        <f>W3-$AB3</f>
        <v>1.5820000000000007</v>
      </c>
      <c r="X39">
        <f t="shared" si="13"/>
        <v>2.157</v>
      </c>
      <c r="Y39">
        <f t="shared" si="13"/>
        <v>0.2020000000000004</v>
      </c>
      <c r="Z39">
        <f t="shared" si="13"/>
        <v>-1.8429999999999995</v>
      </c>
      <c r="AA39">
        <f t="shared" si="13"/>
        <v>-2.0979999999999999</v>
      </c>
      <c r="AC39">
        <f t="shared" ref="AC39:AG54" si="19">AC3-$AH3</f>
        <v>8.0000000000000071E-2</v>
      </c>
      <c r="AD39">
        <f t="shared" si="19"/>
        <v>0.18999999999999995</v>
      </c>
      <c r="AE39">
        <f t="shared" si="19"/>
        <v>-0.19999999999999996</v>
      </c>
      <c r="AF39">
        <f t="shared" si="19"/>
        <v>-4.0000000000000036E-2</v>
      </c>
      <c r="AG39">
        <f t="shared" si="19"/>
        <v>-3.0000000000000027E-2</v>
      </c>
      <c r="AI39">
        <f t="shared" ref="AI39:AM54" si="20">AI3-$AN3</f>
        <v>1.0919999999999987</v>
      </c>
      <c r="AJ39">
        <f t="shared" si="20"/>
        <v>-2.2830000000000013</v>
      </c>
      <c r="AK39">
        <f t="shared" si="20"/>
        <v>-0.23300000000000409</v>
      </c>
      <c r="AL39">
        <f t="shared" si="20"/>
        <v>-0.7879999999999967</v>
      </c>
      <c r="AM39">
        <f t="shared" si="20"/>
        <v>2.2120000000000033</v>
      </c>
      <c r="AO39">
        <f t="shared" ref="AO39:AS54" si="21">AO3-$AT3</f>
        <v>0.36000000000000032</v>
      </c>
      <c r="AP39">
        <f t="shared" si="21"/>
        <v>0.43499999999999961</v>
      </c>
      <c r="AQ39">
        <f t="shared" si="21"/>
        <v>-7.5000000000000178E-2</v>
      </c>
      <c r="AR39">
        <f t="shared" si="21"/>
        <v>-0.49000000000000021</v>
      </c>
      <c r="AS39">
        <f t="shared" si="21"/>
        <v>-0.23000000000000043</v>
      </c>
      <c r="AU39">
        <f t="shared" ref="AU39:AY54" si="22">AU3-$AZ3</f>
        <v>1.2480000000000047</v>
      </c>
      <c r="AV39">
        <f t="shared" si="22"/>
        <v>0.5379999999999967</v>
      </c>
      <c r="AW39">
        <f t="shared" si="22"/>
        <v>0.367999999999995</v>
      </c>
      <c r="AX39">
        <f t="shared" si="22"/>
        <v>-0.77200000000000557</v>
      </c>
      <c r="AY39">
        <f t="shared" si="22"/>
        <v>-1.382000000000005</v>
      </c>
      <c r="BA39">
        <f t="shared" ref="BA39:BE54" si="23">BA3-$BF3</f>
        <v>-61.200000000000728</v>
      </c>
      <c r="BB39">
        <f t="shared" si="23"/>
        <v>743.79999999999927</v>
      </c>
      <c r="BC39">
        <f t="shared" si="23"/>
        <v>856.79999999999927</v>
      </c>
      <c r="BD39">
        <f t="shared" si="23"/>
        <v>-510.20000000000073</v>
      </c>
      <c r="BE39">
        <f t="shared" si="23"/>
        <v>-1029.2000000000007</v>
      </c>
    </row>
    <row r="40" spans="1:58" ht="15.6" x14ac:dyDescent="0.3">
      <c r="A40" s="1" t="s">
        <v>9</v>
      </c>
      <c r="B40" s="2">
        <v>2021</v>
      </c>
      <c r="C40" s="4">
        <v>4.42</v>
      </c>
      <c r="D40" s="1">
        <v>1.61</v>
      </c>
      <c r="E40" s="4">
        <v>73.164999999999992</v>
      </c>
      <c r="F40" s="4">
        <v>12.355</v>
      </c>
      <c r="G40" s="1">
        <v>80.22</v>
      </c>
      <c r="H40" s="1">
        <v>15098</v>
      </c>
      <c r="I40" s="9">
        <v>3.7019999999999995</v>
      </c>
      <c r="J40" s="9">
        <v>1.1879999999999999</v>
      </c>
      <c r="K40" s="9">
        <v>72.634000000000015</v>
      </c>
      <c r="L40" s="9">
        <v>11.97</v>
      </c>
      <c r="M40" s="9">
        <v>80.068000000000012</v>
      </c>
      <c r="N40" s="9">
        <v>14322.8</v>
      </c>
      <c r="O40" s="1">
        <f t="shared" si="1"/>
        <v>0.71800000000000042</v>
      </c>
      <c r="P40" s="1">
        <f t="shared" si="8"/>
        <v>0.42200000000000015</v>
      </c>
      <c r="Q40" s="1">
        <f t="shared" si="9"/>
        <v>0.53099999999997749</v>
      </c>
      <c r="R40" s="1">
        <f t="shared" si="10"/>
        <v>0.38499999999999979</v>
      </c>
      <c r="S40" s="1">
        <f t="shared" si="11"/>
        <v>0.15199999999998681</v>
      </c>
      <c r="T40" s="1">
        <f t="shared" si="12"/>
        <v>775.20000000000073</v>
      </c>
      <c r="V40" s="1" t="s">
        <v>7</v>
      </c>
      <c r="W40">
        <f t="shared" ref="W40:AA55" si="24">W4-$AB4</f>
        <v>-0.19900000000000162</v>
      </c>
      <c r="X40">
        <f t="shared" si="24"/>
        <v>0.48600000000000065</v>
      </c>
      <c r="Y40">
        <f t="shared" si="24"/>
        <v>0.80600000000000094</v>
      </c>
      <c r="Z40">
        <f t="shared" si="24"/>
        <v>-0.67900000000000027</v>
      </c>
      <c r="AA40">
        <f t="shared" si="24"/>
        <v>-0.4139999999999997</v>
      </c>
      <c r="AC40">
        <f t="shared" si="19"/>
        <v>-0.10600000000000009</v>
      </c>
      <c r="AD40">
        <f t="shared" si="19"/>
        <v>-6.0000000000000053E-3</v>
      </c>
      <c r="AE40">
        <f t="shared" si="19"/>
        <v>-0.66599999999999993</v>
      </c>
      <c r="AF40">
        <f t="shared" si="19"/>
        <v>0.37400000000000011</v>
      </c>
      <c r="AG40">
        <f t="shared" si="19"/>
        <v>0.40399999999999991</v>
      </c>
      <c r="AI40">
        <f t="shared" si="20"/>
        <v>0.40600000000000591</v>
      </c>
      <c r="AJ40">
        <f t="shared" si="20"/>
        <v>-0.45900000000000318</v>
      </c>
      <c r="AK40">
        <f t="shared" si="20"/>
        <v>-0.31900000000000261</v>
      </c>
      <c r="AL40">
        <f t="shared" si="20"/>
        <v>0.16599999999999682</v>
      </c>
      <c r="AM40">
        <f t="shared" si="20"/>
        <v>0.20600000000000307</v>
      </c>
      <c r="AO40">
        <f t="shared" si="21"/>
        <v>0.33699999999999974</v>
      </c>
      <c r="AP40">
        <f t="shared" si="21"/>
        <v>0.71699999999999964</v>
      </c>
      <c r="AQ40">
        <f t="shared" si="21"/>
        <v>0.41199999999999992</v>
      </c>
      <c r="AR40">
        <f t="shared" si="21"/>
        <v>-0.84799999999999986</v>
      </c>
      <c r="AS40">
        <f t="shared" si="21"/>
        <v>-0.61800000000000033</v>
      </c>
      <c r="AU40">
        <f t="shared" si="22"/>
        <v>1.5040000000000049</v>
      </c>
      <c r="AV40">
        <f t="shared" si="22"/>
        <v>0.93400000000001171</v>
      </c>
      <c r="AW40">
        <f t="shared" si="22"/>
        <v>0.66400000000000148</v>
      </c>
      <c r="AX40">
        <f t="shared" si="22"/>
        <v>-1.3059999999999974</v>
      </c>
      <c r="AY40">
        <f t="shared" si="22"/>
        <v>-1.7959999999999923</v>
      </c>
      <c r="BA40">
        <f t="shared" si="23"/>
        <v>1215.5999999999985</v>
      </c>
      <c r="BB40">
        <f t="shared" si="23"/>
        <v>2174.5999999999985</v>
      </c>
      <c r="BC40">
        <f t="shared" si="23"/>
        <v>370.59999999999854</v>
      </c>
      <c r="BD40">
        <f t="shared" si="23"/>
        <v>-1661.4000000000015</v>
      </c>
      <c r="BE40">
        <f t="shared" si="23"/>
        <v>-2099.4000000000015</v>
      </c>
    </row>
    <row r="41" spans="1:58" ht="15.6" x14ac:dyDescent="0.3">
      <c r="A41" s="1" t="s">
        <v>10</v>
      </c>
      <c r="B41" s="2">
        <v>2021</v>
      </c>
      <c r="C41" s="4">
        <v>8.504999999999999</v>
      </c>
      <c r="D41" s="1">
        <v>0.6</v>
      </c>
      <c r="E41" s="4">
        <v>63.875</v>
      </c>
      <c r="F41" s="4">
        <v>4.6950000000000003</v>
      </c>
      <c r="G41" s="1">
        <v>82.25</v>
      </c>
      <c r="H41" s="1">
        <v>30662</v>
      </c>
      <c r="I41" s="9">
        <v>7.270999999999999</v>
      </c>
      <c r="J41" s="9">
        <v>0.84199999999999997</v>
      </c>
      <c r="K41" s="9">
        <v>64.682999999999993</v>
      </c>
      <c r="L41" s="9">
        <v>4.1920000000000002</v>
      </c>
      <c r="M41" s="9">
        <v>81.633999999999986</v>
      </c>
      <c r="N41" s="9">
        <v>28448.2</v>
      </c>
      <c r="O41" s="1">
        <f t="shared" si="1"/>
        <v>1.234</v>
      </c>
      <c r="P41" s="1">
        <f t="shared" si="8"/>
        <v>-0.24199999999999999</v>
      </c>
      <c r="Q41" s="1">
        <f t="shared" si="9"/>
        <v>-0.80799999999999272</v>
      </c>
      <c r="R41" s="1">
        <f t="shared" si="10"/>
        <v>0.50300000000000011</v>
      </c>
      <c r="S41" s="1">
        <f t="shared" si="11"/>
        <v>0.61600000000001387</v>
      </c>
      <c r="T41" s="1">
        <f t="shared" si="12"/>
        <v>2213.7999999999993</v>
      </c>
      <c r="V41" s="1" t="s">
        <v>8</v>
      </c>
      <c r="W41">
        <f t="shared" si="24"/>
        <v>0.17499999999999982</v>
      </c>
      <c r="X41">
        <f t="shared" si="24"/>
        <v>0.36999999999999966</v>
      </c>
      <c r="Y41">
        <f t="shared" si="24"/>
        <v>0.25999999999999979</v>
      </c>
      <c r="Z41">
        <f t="shared" si="24"/>
        <v>-0.48000000000000043</v>
      </c>
      <c r="AA41">
        <f t="shared" si="24"/>
        <v>-0.32500000000000018</v>
      </c>
      <c r="AC41">
        <f t="shared" si="19"/>
        <v>-0.1419999999999999</v>
      </c>
      <c r="AD41">
        <f t="shared" si="19"/>
        <v>-6.1999999999999833E-2</v>
      </c>
      <c r="AE41">
        <f t="shared" si="19"/>
        <v>8.0000000000002292E-3</v>
      </c>
      <c r="AF41">
        <f t="shared" si="19"/>
        <v>8.8000000000000078E-2</v>
      </c>
      <c r="AG41">
        <f t="shared" si="19"/>
        <v>0.1080000000000001</v>
      </c>
      <c r="AI41">
        <f t="shared" si="20"/>
        <v>-0.80599999999999739</v>
      </c>
      <c r="AJ41">
        <f t="shared" si="20"/>
        <v>-0.71099999999999852</v>
      </c>
      <c r="AK41">
        <f t="shared" si="20"/>
        <v>1.3790000000000049</v>
      </c>
      <c r="AL41">
        <f t="shared" si="20"/>
        <v>-0.21099999999999852</v>
      </c>
      <c r="AM41">
        <f t="shared" si="20"/>
        <v>0.34900000000000375</v>
      </c>
      <c r="AO41">
        <f t="shared" si="21"/>
        <v>-0.51199999999999868</v>
      </c>
      <c r="AP41">
        <f t="shared" si="21"/>
        <v>-0.16699999999999982</v>
      </c>
      <c r="AQ41">
        <f t="shared" si="21"/>
        <v>0.17300000000000004</v>
      </c>
      <c r="AR41">
        <f t="shared" si="21"/>
        <v>7.800000000000118E-2</v>
      </c>
      <c r="AS41">
        <f t="shared" si="21"/>
        <v>0.42800000000000082</v>
      </c>
      <c r="AU41">
        <f t="shared" si="22"/>
        <v>1.3560000000000088</v>
      </c>
      <c r="AV41">
        <f t="shared" si="22"/>
        <v>0.83599999999999852</v>
      </c>
      <c r="AW41">
        <f t="shared" si="22"/>
        <v>0.60600000000000875</v>
      </c>
      <c r="AX41">
        <f t="shared" si="22"/>
        <v>-1.1140000000000043</v>
      </c>
      <c r="AY41">
        <f t="shared" si="22"/>
        <v>-1.6839999999999975</v>
      </c>
      <c r="BA41">
        <f t="shared" si="23"/>
        <v>292.39999999999964</v>
      </c>
      <c r="BB41">
        <f t="shared" si="23"/>
        <v>2062.3999999999996</v>
      </c>
      <c r="BC41">
        <f t="shared" si="23"/>
        <v>1198.3999999999996</v>
      </c>
      <c r="BD41">
        <f t="shared" si="23"/>
        <v>-1697.6000000000004</v>
      </c>
      <c r="BE41">
        <f t="shared" si="23"/>
        <v>-1855.6000000000004</v>
      </c>
    </row>
    <row r="42" spans="1:58" ht="15.6" x14ac:dyDescent="0.3">
      <c r="A42" s="1" t="s">
        <v>11</v>
      </c>
      <c r="B42" s="2">
        <v>2021</v>
      </c>
      <c r="C42" s="4">
        <v>3.21</v>
      </c>
      <c r="D42" s="1">
        <v>1.06</v>
      </c>
      <c r="E42" s="4">
        <v>66.655000000000001</v>
      </c>
      <c r="F42" s="4">
        <v>15.51</v>
      </c>
      <c r="G42" s="1">
        <v>69.819999999999993</v>
      </c>
      <c r="H42" s="1">
        <v>14613</v>
      </c>
      <c r="I42" s="9">
        <v>3.3909999999999996</v>
      </c>
      <c r="J42" s="9">
        <v>1.282</v>
      </c>
      <c r="K42" s="9">
        <v>68.555000000000007</v>
      </c>
      <c r="L42" s="9">
        <v>15.623000000000001</v>
      </c>
      <c r="M42" s="9">
        <v>69.22999999999999</v>
      </c>
      <c r="N42" s="9">
        <v>13882.6</v>
      </c>
      <c r="O42" s="1">
        <f t="shared" si="1"/>
        <v>-0.18099999999999961</v>
      </c>
      <c r="P42" s="1">
        <f t="shared" si="8"/>
        <v>-0.22199999999999998</v>
      </c>
      <c r="Q42" s="1">
        <f t="shared" si="9"/>
        <v>-1.9000000000000057</v>
      </c>
      <c r="R42" s="1">
        <f t="shared" si="10"/>
        <v>-0.11300000000000132</v>
      </c>
      <c r="S42" s="1">
        <f t="shared" si="11"/>
        <v>0.59000000000000341</v>
      </c>
      <c r="T42" s="1">
        <f t="shared" si="12"/>
        <v>730.39999999999964</v>
      </c>
      <c r="V42" s="1" t="s">
        <v>9</v>
      </c>
      <c r="W42">
        <f t="shared" si="24"/>
        <v>0.19300000000000006</v>
      </c>
      <c r="X42">
        <f t="shared" si="24"/>
        <v>0.71800000000000042</v>
      </c>
      <c r="Y42">
        <f t="shared" si="24"/>
        <v>0.27300000000000058</v>
      </c>
      <c r="Z42">
        <f t="shared" si="24"/>
        <v>-0.66699999999999937</v>
      </c>
      <c r="AA42">
        <f t="shared" si="24"/>
        <v>-0.51699999999999946</v>
      </c>
      <c r="AC42">
        <f t="shared" si="19"/>
        <v>0.252</v>
      </c>
      <c r="AD42">
        <f t="shared" si="19"/>
        <v>0.42200000000000015</v>
      </c>
      <c r="AE42">
        <f t="shared" si="19"/>
        <v>-0.60799999999999998</v>
      </c>
      <c r="AF42">
        <f t="shared" si="19"/>
        <v>-3.8000000000000034E-2</v>
      </c>
      <c r="AG42">
        <f t="shared" si="19"/>
        <v>-2.8000000000000025E-2</v>
      </c>
      <c r="AI42">
        <f t="shared" si="20"/>
        <v>1.005999999999986</v>
      </c>
      <c r="AJ42">
        <f t="shared" si="20"/>
        <v>0.53099999999997749</v>
      </c>
      <c r="AK42">
        <f t="shared" si="20"/>
        <v>-1.679000000000002</v>
      </c>
      <c r="AL42">
        <f t="shared" si="20"/>
        <v>0.18599999999997863</v>
      </c>
      <c r="AM42">
        <f t="shared" si="20"/>
        <v>-4.4000000000011141E-2</v>
      </c>
      <c r="AO42">
        <f t="shared" si="21"/>
        <v>-0.55500000000000149</v>
      </c>
      <c r="AP42">
        <f t="shared" si="21"/>
        <v>0.38499999999999979</v>
      </c>
      <c r="AQ42">
        <f t="shared" si="21"/>
        <v>0.56999999999999851</v>
      </c>
      <c r="AR42">
        <f t="shared" si="21"/>
        <v>-0.40000000000000036</v>
      </c>
      <c r="AS42">
        <f t="shared" si="21"/>
        <v>0</v>
      </c>
      <c r="AU42">
        <f t="shared" si="22"/>
        <v>0.58199999999999363</v>
      </c>
      <c r="AV42">
        <f t="shared" si="22"/>
        <v>0.15199999999998681</v>
      </c>
      <c r="AW42">
        <f t="shared" si="22"/>
        <v>-0.11800000000000921</v>
      </c>
      <c r="AX42">
        <f t="shared" si="22"/>
        <v>-7.8000000000017167E-2</v>
      </c>
      <c r="AY42">
        <f t="shared" si="22"/>
        <v>-0.53800000000001091</v>
      </c>
      <c r="BA42">
        <f t="shared" si="23"/>
        <v>593.20000000000073</v>
      </c>
      <c r="BB42">
        <f t="shared" si="23"/>
        <v>775.20000000000073</v>
      </c>
      <c r="BC42">
        <f t="shared" si="23"/>
        <v>1448.2000000000007</v>
      </c>
      <c r="BD42">
        <f t="shared" si="23"/>
        <v>-1047.7999999999993</v>
      </c>
      <c r="BE42">
        <f t="shared" si="23"/>
        <v>-1768.7999999999993</v>
      </c>
    </row>
    <row r="43" spans="1:58" ht="15.6" x14ac:dyDescent="0.3">
      <c r="A43" s="1" t="s">
        <v>12</v>
      </c>
      <c r="B43" s="2">
        <v>2021</v>
      </c>
      <c r="C43" s="4">
        <v>4.9249999999999998</v>
      </c>
      <c r="D43" s="1">
        <v>1.39</v>
      </c>
      <c r="E43" s="4">
        <v>67.234999999999999</v>
      </c>
      <c r="F43" s="4">
        <v>7.88</v>
      </c>
      <c r="G43" s="1">
        <v>72.62</v>
      </c>
      <c r="H43" s="1">
        <v>16043</v>
      </c>
      <c r="I43" s="9">
        <v>4.34</v>
      </c>
      <c r="J43" s="9">
        <v>1.5059999999999998</v>
      </c>
      <c r="K43" s="9">
        <v>67.859999999999985</v>
      </c>
      <c r="L43" s="9">
        <v>7.7509999999999994</v>
      </c>
      <c r="M43" s="9">
        <v>71.986000000000018</v>
      </c>
      <c r="N43" s="9">
        <v>15247.2</v>
      </c>
      <c r="O43" s="1">
        <f t="shared" si="1"/>
        <v>0.58499999999999996</v>
      </c>
      <c r="P43" s="1">
        <f t="shared" si="8"/>
        <v>-0.11599999999999988</v>
      </c>
      <c r="Q43" s="1">
        <f t="shared" si="9"/>
        <v>-0.62499999999998579</v>
      </c>
      <c r="R43" s="1">
        <f t="shared" si="10"/>
        <v>0.12900000000000045</v>
      </c>
      <c r="S43" s="1">
        <f t="shared" si="11"/>
        <v>0.63399999999998613</v>
      </c>
      <c r="T43" s="1">
        <f t="shared" si="12"/>
        <v>795.79999999999927</v>
      </c>
      <c r="V43" s="1" t="s">
        <v>10</v>
      </c>
      <c r="W43">
        <f t="shared" si="24"/>
        <v>0.31900000000000084</v>
      </c>
      <c r="X43">
        <f t="shared" si="24"/>
        <v>1.234</v>
      </c>
      <c r="Y43">
        <f t="shared" si="24"/>
        <v>0.77900000000000169</v>
      </c>
      <c r="Z43">
        <f t="shared" si="24"/>
        <v>-1.2509999999999994</v>
      </c>
      <c r="AA43">
        <f t="shared" si="24"/>
        <v>-1.0809999999999986</v>
      </c>
      <c r="AC43">
        <f t="shared" si="19"/>
        <v>-0.20199999999999996</v>
      </c>
      <c r="AD43">
        <f t="shared" si="19"/>
        <v>-0.24199999999999999</v>
      </c>
      <c r="AE43">
        <f t="shared" si="19"/>
        <v>7.8000000000000069E-2</v>
      </c>
      <c r="AF43">
        <f t="shared" si="19"/>
        <v>0.17800000000000005</v>
      </c>
      <c r="AG43">
        <f t="shared" si="19"/>
        <v>0.18800000000000006</v>
      </c>
      <c r="AI43">
        <f t="shared" si="20"/>
        <v>-2.0079999999999956</v>
      </c>
      <c r="AJ43">
        <f t="shared" si="20"/>
        <v>-0.80799999999999272</v>
      </c>
      <c r="AK43">
        <f t="shared" si="20"/>
        <v>0.70700000000000784</v>
      </c>
      <c r="AL43">
        <f t="shared" si="20"/>
        <v>1.0870000000000033</v>
      </c>
      <c r="AM43">
        <f t="shared" si="20"/>
        <v>1.0220000000000056</v>
      </c>
      <c r="AO43">
        <f t="shared" si="21"/>
        <v>0.45800000000000018</v>
      </c>
      <c r="AP43">
        <f t="shared" si="21"/>
        <v>0.50300000000000011</v>
      </c>
      <c r="AQ43">
        <f t="shared" si="21"/>
        <v>0.41800000000000015</v>
      </c>
      <c r="AR43">
        <f t="shared" si="21"/>
        <v>-0.74699999999999989</v>
      </c>
      <c r="AS43">
        <f t="shared" si="21"/>
        <v>-0.63200000000000056</v>
      </c>
      <c r="AU43">
        <f t="shared" si="22"/>
        <v>1.1360000000000099</v>
      </c>
      <c r="AV43">
        <f t="shared" si="22"/>
        <v>0.61600000000001387</v>
      </c>
      <c r="AW43">
        <f t="shared" si="22"/>
        <v>0.28600000000001558</v>
      </c>
      <c r="AX43">
        <f t="shared" si="22"/>
        <v>-0.87399999999998101</v>
      </c>
      <c r="AY43">
        <f t="shared" si="22"/>
        <v>-1.1639999999999873</v>
      </c>
      <c r="BA43">
        <f t="shared" si="23"/>
        <v>4236.7999999999993</v>
      </c>
      <c r="BB43">
        <f t="shared" si="23"/>
        <v>2213.7999999999993</v>
      </c>
      <c r="BC43">
        <f t="shared" si="23"/>
        <v>-28.200000000000728</v>
      </c>
      <c r="BD43">
        <f t="shared" si="23"/>
        <v>-3212.2000000000007</v>
      </c>
      <c r="BE43">
        <f t="shared" si="23"/>
        <v>-3210.2000000000007</v>
      </c>
    </row>
    <row r="44" spans="1:58" ht="15.6" x14ac:dyDescent="0.3">
      <c r="A44" s="1" t="s">
        <v>13</v>
      </c>
      <c r="B44" s="2">
        <v>2021</v>
      </c>
      <c r="C44" s="4">
        <v>9.370000000000001</v>
      </c>
      <c r="D44" s="1">
        <v>1.41</v>
      </c>
      <c r="E44" s="4">
        <v>64.89</v>
      </c>
      <c r="F44" s="4">
        <v>8.1850000000000005</v>
      </c>
      <c r="G44" s="1">
        <v>72.959999999999994</v>
      </c>
      <c r="H44" s="1">
        <v>19716</v>
      </c>
      <c r="I44" s="9">
        <v>8.5840000000000014</v>
      </c>
      <c r="J44" s="9">
        <v>1.3660000000000001</v>
      </c>
      <c r="K44" s="9">
        <v>64.98299999999999</v>
      </c>
      <c r="L44" s="9">
        <v>7.7150000000000007</v>
      </c>
      <c r="M44" s="9">
        <v>72.506</v>
      </c>
      <c r="N44" s="9">
        <v>18408</v>
      </c>
      <c r="O44" s="1">
        <f t="shared" si="1"/>
        <v>0.78599999999999959</v>
      </c>
      <c r="P44" s="1">
        <f t="shared" si="8"/>
        <v>4.3999999999999817E-2</v>
      </c>
      <c r="Q44" s="1">
        <f t="shared" si="9"/>
        <v>-9.2999999999989313E-2</v>
      </c>
      <c r="R44" s="1">
        <f t="shared" si="10"/>
        <v>0.46999999999999975</v>
      </c>
      <c r="S44" s="1">
        <f t="shared" si="11"/>
        <v>0.45399999999999352</v>
      </c>
      <c r="T44" s="1">
        <f t="shared" si="12"/>
        <v>1308</v>
      </c>
      <c r="V44" s="1" t="s">
        <v>11</v>
      </c>
      <c r="W44">
        <f t="shared" si="24"/>
        <v>-0.47599999999999953</v>
      </c>
      <c r="X44">
        <f t="shared" si="24"/>
        <v>-0.18099999999999961</v>
      </c>
      <c r="Y44">
        <f t="shared" si="24"/>
        <v>0.39400000000000057</v>
      </c>
      <c r="Z44">
        <f t="shared" si="24"/>
        <v>0.11400000000000032</v>
      </c>
      <c r="AA44">
        <f t="shared" si="24"/>
        <v>0.14900000000000047</v>
      </c>
      <c r="AC44">
        <f t="shared" si="19"/>
        <v>-0.26200000000000001</v>
      </c>
      <c r="AD44">
        <f t="shared" si="19"/>
        <v>-0.22199999999999998</v>
      </c>
      <c r="AE44">
        <f t="shared" si="19"/>
        <v>-0.12200000000000011</v>
      </c>
      <c r="AF44">
        <f t="shared" si="19"/>
        <v>0.29800000000000004</v>
      </c>
      <c r="AG44">
        <f t="shared" si="19"/>
        <v>0.30800000000000005</v>
      </c>
      <c r="AI44">
        <f t="shared" si="20"/>
        <v>-0.21000000000000796</v>
      </c>
      <c r="AJ44">
        <f t="shared" si="20"/>
        <v>-1.9000000000000057</v>
      </c>
      <c r="AK44">
        <f t="shared" si="20"/>
        <v>-1.625</v>
      </c>
      <c r="AL44">
        <f t="shared" si="20"/>
        <v>1.6149999999999807</v>
      </c>
      <c r="AM44">
        <f t="shared" si="20"/>
        <v>2.1199999999999903</v>
      </c>
      <c r="AO44">
        <f t="shared" si="21"/>
        <v>-0.15800000000000125</v>
      </c>
      <c r="AP44">
        <f t="shared" si="21"/>
        <v>-0.11300000000000132</v>
      </c>
      <c r="AQ44">
        <f t="shared" si="21"/>
        <v>-0.21799999999999997</v>
      </c>
      <c r="AR44">
        <f t="shared" si="21"/>
        <v>-0.20800000000000196</v>
      </c>
      <c r="AS44">
        <f t="shared" si="21"/>
        <v>0.69699999999999918</v>
      </c>
      <c r="AU44">
        <f t="shared" si="22"/>
        <v>1.3900000000000148</v>
      </c>
      <c r="AV44">
        <f t="shared" si="22"/>
        <v>0.59000000000000341</v>
      </c>
      <c r="AW44">
        <f t="shared" si="22"/>
        <v>0.28000000000001535</v>
      </c>
      <c r="AX44">
        <f t="shared" si="22"/>
        <v>-0.73999999999999488</v>
      </c>
      <c r="AY44">
        <f t="shared" si="22"/>
        <v>-1.519999999999996</v>
      </c>
      <c r="BA44">
        <f t="shared" si="23"/>
        <v>406.39999999999964</v>
      </c>
      <c r="BB44">
        <f t="shared" si="23"/>
        <v>730.39999999999964</v>
      </c>
      <c r="BC44">
        <f t="shared" si="23"/>
        <v>1245.3999999999996</v>
      </c>
      <c r="BD44">
        <f t="shared" si="23"/>
        <v>-390.60000000000036</v>
      </c>
      <c r="BE44">
        <f t="shared" si="23"/>
        <v>-1991.6000000000004</v>
      </c>
    </row>
    <row r="45" spans="1:58" ht="15.6" x14ac:dyDescent="0.3">
      <c r="A45" s="1" t="s">
        <v>14</v>
      </c>
      <c r="B45" s="2">
        <v>2021</v>
      </c>
      <c r="C45" s="4">
        <v>5.9550000000000001</v>
      </c>
      <c r="D45" s="1">
        <v>0.83</v>
      </c>
      <c r="E45" s="4">
        <v>69.47999999999999</v>
      </c>
      <c r="F45" s="4">
        <v>11.52</v>
      </c>
      <c r="G45" s="1">
        <v>72.17</v>
      </c>
      <c r="H45" s="1">
        <v>13072</v>
      </c>
      <c r="I45" s="9">
        <v>5.12</v>
      </c>
      <c r="J45" s="9">
        <v>0.86799999999999999</v>
      </c>
      <c r="K45" s="9">
        <v>69.969000000000008</v>
      </c>
      <c r="L45" s="9">
        <v>11.209</v>
      </c>
      <c r="M45" s="9">
        <v>71.94</v>
      </c>
      <c r="N45" s="9">
        <v>12325.6</v>
      </c>
      <c r="O45" s="1">
        <f t="shared" si="1"/>
        <v>0.83499999999999996</v>
      </c>
      <c r="P45" s="1">
        <f t="shared" si="8"/>
        <v>-3.8000000000000034E-2</v>
      </c>
      <c r="Q45" s="1">
        <f t="shared" si="9"/>
        <v>-0.48900000000001853</v>
      </c>
      <c r="R45" s="1">
        <f t="shared" si="10"/>
        <v>0.31099999999999994</v>
      </c>
      <c r="S45" s="1">
        <f t="shared" si="11"/>
        <v>0.23000000000000398</v>
      </c>
      <c r="T45" s="1">
        <f t="shared" si="12"/>
        <v>746.39999999999964</v>
      </c>
      <c r="V45" s="1" t="s">
        <v>12</v>
      </c>
      <c r="W45">
        <f t="shared" si="24"/>
        <v>0.30499999999999972</v>
      </c>
      <c r="X45">
        <f t="shared" si="24"/>
        <v>0.58499999999999996</v>
      </c>
      <c r="Y45">
        <f t="shared" si="24"/>
        <v>0.35500000000000043</v>
      </c>
      <c r="Z45">
        <f t="shared" si="24"/>
        <v>-0.54999999999999982</v>
      </c>
      <c r="AA45">
        <f t="shared" si="24"/>
        <v>-0.69499999999999984</v>
      </c>
      <c r="AC45">
        <f t="shared" si="19"/>
        <v>-0.17599999999999971</v>
      </c>
      <c r="AD45">
        <f t="shared" si="19"/>
        <v>-0.11599999999999988</v>
      </c>
      <c r="AE45">
        <f t="shared" si="19"/>
        <v>-0.1659999999999997</v>
      </c>
      <c r="AF45">
        <f t="shared" si="19"/>
        <v>0.21400000000000019</v>
      </c>
      <c r="AG45">
        <f t="shared" si="19"/>
        <v>0.24400000000000022</v>
      </c>
      <c r="AI45">
        <f t="shared" si="20"/>
        <v>0.49000000000000909</v>
      </c>
      <c r="AJ45">
        <f t="shared" si="20"/>
        <v>-0.62499999999998579</v>
      </c>
      <c r="AK45">
        <f t="shared" si="20"/>
        <v>-0.32499999999998863</v>
      </c>
      <c r="AL45">
        <f t="shared" si="20"/>
        <v>-1.2599999999999909</v>
      </c>
      <c r="AM45">
        <f t="shared" si="20"/>
        <v>1.7200000000000131</v>
      </c>
      <c r="AO45">
        <f t="shared" si="21"/>
        <v>-9.0999999999999304E-2</v>
      </c>
      <c r="AP45">
        <f t="shared" si="21"/>
        <v>0.12900000000000045</v>
      </c>
      <c r="AQ45">
        <f t="shared" si="21"/>
        <v>2.4000000000000909E-2</v>
      </c>
      <c r="AR45">
        <f t="shared" si="21"/>
        <v>-0.19599999999999973</v>
      </c>
      <c r="AS45">
        <f t="shared" si="21"/>
        <v>0.13400000000000034</v>
      </c>
      <c r="AU45">
        <f t="shared" si="22"/>
        <v>1.123999999999981</v>
      </c>
      <c r="AV45">
        <f t="shared" si="22"/>
        <v>0.63399999999998613</v>
      </c>
      <c r="AW45">
        <f t="shared" si="22"/>
        <v>0.30399999999998784</v>
      </c>
      <c r="AX45">
        <f t="shared" si="22"/>
        <v>-0.7260000000000133</v>
      </c>
      <c r="AY45">
        <f t="shared" si="22"/>
        <v>-1.3360000000000127</v>
      </c>
      <c r="BA45">
        <f t="shared" si="23"/>
        <v>794.79999999999927</v>
      </c>
      <c r="BB45">
        <f t="shared" si="23"/>
        <v>795.79999999999927</v>
      </c>
      <c r="BC45">
        <f t="shared" si="23"/>
        <v>592.79999999999927</v>
      </c>
      <c r="BD45">
        <f t="shared" si="23"/>
        <v>-943.20000000000073</v>
      </c>
      <c r="BE45">
        <f t="shared" si="23"/>
        <v>-1240.2000000000007</v>
      </c>
    </row>
    <row r="46" spans="1:58" ht="15.6" x14ac:dyDescent="0.3">
      <c r="A46" s="1" t="s">
        <v>15</v>
      </c>
      <c r="B46" s="2">
        <v>2021</v>
      </c>
      <c r="C46" s="4">
        <v>5.4550000000000001</v>
      </c>
      <c r="D46" s="1">
        <v>0.7</v>
      </c>
      <c r="E46" s="4">
        <v>69.875</v>
      </c>
      <c r="F46" s="4">
        <v>10.995000000000001</v>
      </c>
      <c r="G46" s="1">
        <v>73.48</v>
      </c>
      <c r="H46" s="1">
        <v>14789</v>
      </c>
      <c r="I46" s="9">
        <v>4.5919999999999996</v>
      </c>
      <c r="J46" s="9">
        <v>0.68399999999999994</v>
      </c>
      <c r="K46" s="9">
        <v>70.198000000000008</v>
      </c>
      <c r="L46" s="9">
        <v>10.780999999999999</v>
      </c>
      <c r="M46" s="9">
        <v>72.567999999999998</v>
      </c>
      <c r="N46" s="9">
        <v>13995.4</v>
      </c>
      <c r="O46" s="1">
        <f t="shared" si="1"/>
        <v>0.86300000000000043</v>
      </c>
      <c r="P46" s="1">
        <f t="shared" si="8"/>
        <v>1.6000000000000014E-2</v>
      </c>
      <c r="Q46" s="1">
        <f t="shared" si="9"/>
        <v>-0.3230000000000075</v>
      </c>
      <c r="R46" s="1">
        <f t="shared" si="10"/>
        <v>0.21400000000000219</v>
      </c>
      <c r="S46" s="1">
        <f t="shared" si="11"/>
        <v>0.91200000000000614</v>
      </c>
      <c r="T46" s="1">
        <f t="shared" si="12"/>
        <v>793.60000000000036</v>
      </c>
      <c r="V46" s="1" t="s">
        <v>13</v>
      </c>
      <c r="W46">
        <f t="shared" si="24"/>
        <v>-0.25400000000000134</v>
      </c>
      <c r="X46">
        <f t="shared" si="24"/>
        <v>0.78599999999999959</v>
      </c>
      <c r="Y46">
        <f t="shared" si="24"/>
        <v>0.50099999999999945</v>
      </c>
      <c r="Z46">
        <f t="shared" si="24"/>
        <v>-0.67400000000000126</v>
      </c>
      <c r="AA46">
        <f t="shared" si="24"/>
        <v>-0.35899999999999999</v>
      </c>
      <c r="AC46">
        <f t="shared" si="19"/>
        <v>-3.6000000000000032E-2</v>
      </c>
      <c r="AD46">
        <f t="shared" si="19"/>
        <v>4.3999999999999817E-2</v>
      </c>
      <c r="AE46">
        <f t="shared" si="19"/>
        <v>-0.25600000000000001</v>
      </c>
      <c r="AF46">
        <f t="shared" si="19"/>
        <v>0.11399999999999988</v>
      </c>
      <c r="AG46">
        <f t="shared" si="19"/>
        <v>0.1339999999999999</v>
      </c>
      <c r="AI46">
        <f t="shared" si="20"/>
        <v>1.2470000000000141</v>
      </c>
      <c r="AJ46">
        <f t="shared" si="20"/>
        <v>-9.2999999999989313E-2</v>
      </c>
      <c r="AK46">
        <f t="shared" si="20"/>
        <v>0.22700000000001808</v>
      </c>
      <c r="AL46">
        <f t="shared" si="20"/>
        <v>0.31700000000000728</v>
      </c>
      <c r="AM46">
        <f t="shared" si="20"/>
        <v>-1.6979999999999933</v>
      </c>
      <c r="AO46">
        <f t="shared" si="21"/>
        <v>0.30499999999999883</v>
      </c>
      <c r="AP46">
        <f t="shared" si="21"/>
        <v>0.46999999999999975</v>
      </c>
      <c r="AQ46">
        <f t="shared" si="21"/>
        <v>0.43999999999999861</v>
      </c>
      <c r="AR46">
        <f t="shared" si="21"/>
        <v>-0.85000000000000053</v>
      </c>
      <c r="AS46">
        <f t="shared" si="21"/>
        <v>-0.3650000000000011</v>
      </c>
      <c r="AU46">
        <f t="shared" si="22"/>
        <v>1.1239999999999952</v>
      </c>
      <c r="AV46">
        <f t="shared" si="22"/>
        <v>0.45399999999999352</v>
      </c>
      <c r="AW46">
        <f t="shared" si="22"/>
        <v>0.1039999999999992</v>
      </c>
      <c r="AX46">
        <f t="shared" si="22"/>
        <v>-0.47599999999999909</v>
      </c>
      <c r="AY46">
        <f t="shared" si="22"/>
        <v>-1.2060000000000031</v>
      </c>
      <c r="BA46">
        <f t="shared" si="23"/>
        <v>630</v>
      </c>
      <c r="BB46">
        <f t="shared" si="23"/>
        <v>1308</v>
      </c>
      <c r="BC46">
        <f t="shared" si="23"/>
        <v>670</v>
      </c>
      <c r="BD46">
        <f t="shared" si="23"/>
        <v>-1043</v>
      </c>
      <c r="BE46">
        <f t="shared" si="23"/>
        <v>-1565</v>
      </c>
    </row>
    <row r="47" spans="1:58" ht="15.6" x14ac:dyDescent="0.3">
      <c r="A47" s="1" t="s">
        <v>16</v>
      </c>
      <c r="B47" s="2">
        <v>2021</v>
      </c>
      <c r="C47" s="4">
        <v>5.7750000000000004</v>
      </c>
      <c r="D47" s="1">
        <v>1.39</v>
      </c>
      <c r="E47" s="4">
        <v>69.414999999999992</v>
      </c>
      <c r="F47" s="4">
        <v>6.9950000000000001</v>
      </c>
      <c r="G47" s="1">
        <v>68.989999999999995</v>
      </c>
      <c r="H47" s="1">
        <v>16127</v>
      </c>
      <c r="I47" s="9">
        <v>4.8480000000000008</v>
      </c>
      <c r="J47" s="9">
        <v>1.58</v>
      </c>
      <c r="K47" s="9">
        <v>69.841999999999999</v>
      </c>
      <c r="L47" s="9">
        <v>7.1849999999999996</v>
      </c>
      <c r="M47" s="9">
        <v>68.418000000000006</v>
      </c>
      <c r="N47" s="9">
        <v>15697</v>
      </c>
      <c r="O47" s="1">
        <f t="shared" si="1"/>
        <v>0.9269999999999996</v>
      </c>
      <c r="P47" s="1">
        <f t="shared" si="8"/>
        <v>-0.19000000000000017</v>
      </c>
      <c r="Q47" s="1">
        <f t="shared" si="9"/>
        <v>-0.42700000000000671</v>
      </c>
      <c r="R47" s="1">
        <f t="shared" si="10"/>
        <v>-0.1899999999999995</v>
      </c>
      <c r="S47" s="1">
        <f t="shared" si="11"/>
        <v>0.57199999999998852</v>
      </c>
      <c r="T47" s="1">
        <f t="shared" si="12"/>
        <v>430</v>
      </c>
      <c r="V47" s="1" t="s">
        <v>14</v>
      </c>
      <c r="W47">
        <f t="shared" si="24"/>
        <v>0.54</v>
      </c>
      <c r="X47">
        <f t="shared" si="24"/>
        <v>0.83499999999999996</v>
      </c>
      <c r="Y47">
        <f t="shared" si="24"/>
        <v>0.21999999999999975</v>
      </c>
      <c r="Z47">
        <f t="shared" si="24"/>
        <v>-0.80499999999999972</v>
      </c>
      <c r="AA47">
        <f t="shared" si="24"/>
        <v>-0.79</v>
      </c>
      <c r="AC47">
        <f t="shared" si="19"/>
        <v>-5.799999999999994E-2</v>
      </c>
      <c r="AD47">
        <f t="shared" si="19"/>
        <v>-3.8000000000000034E-2</v>
      </c>
      <c r="AE47">
        <f t="shared" si="19"/>
        <v>0.30199999999999994</v>
      </c>
      <c r="AF47">
        <f t="shared" si="19"/>
        <v>-0.10799999999999998</v>
      </c>
      <c r="AG47">
        <f t="shared" si="19"/>
        <v>-9.7999999999999976E-2</v>
      </c>
      <c r="AI47">
        <f t="shared" si="20"/>
        <v>1.4709999999999894</v>
      </c>
      <c r="AJ47">
        <f t="shared" si="20"/>
        <v>-0.48900000000001853</v>
      </c>
      <c r="AK47">
        <f t="shared" si="20"/>
        <v>-2.9000000000010573E-2</v>
      </c>
      <c r="AL47">
        <f t="shared" si="20"/>
        <v>-0.31900000000000261</v>
      </c>
      <c r="AM47">
        <f t="shared" si="20"/>
        <v>-0.63400000000000034</v>
      </c>
      <c r="AO47">
        <f t="shared" si="21"/>
        <v>-0.25399999999999956</v>
      </c>
      <c r="AP47">
        <f t="shared" si="21"/>
        <v>0.31099999999999994</v>
      </c>
      <c r="AQ47">
        <f t="shared" si="21"/>
        <v>0.41600000000000037</v>
      </c>
      <c r="AR47">
        <f t="shared" si="21"/>
        <v>-0.51899999999999835</v>
      </c>
      <c r="AS47">
        <f t="shared" si="21"/>
        <v>4.5999999999999375E-2</v>
      </c>
      <c r="AU47">
        <f t="shared" si="22"/>
        <v>0.85999999999999943</v>
      </c>
      <c r="AV47">
        <f t="shared" si="22"/>
        <v>0.23000000000000398</v>
      </c>
      <c r="AW47">
        <f t="shared" si="22"/>
        <v>-6.0000000000002274E-2</v>
      </c>
      <c r="AX47">
        <f t="shared" si="22"/>
        <v>-0.20999999999999375</v>
      </c>
      <c r="AY47">
        <f t="shared" si="22"/>
        <v>-0.81999999999999318</v>
      </c>
      <c r="BA47">
        <f t="shared" si="23"/>
        <v>278.39999999999964</v>
      </c>
      <c r="BB47">
        <f t="shared" si="23"/>
        <v>746.39999999999964</v>
      </c>
      <c r="BC47">
        <f t="shared" si="23"/>
        <v>381.39999999999964</v>
      </c>
      <c r="BD47">
        <f t="shared" si="23"/>
        <v>-497.60000000000036</v>
      </c>
      <c r="BE47">
        <f t="shared" si="23"/>
        <v>-908.60000000000036</v>
      </c>
    </row>
    <row r="48" spans="1:58" ht="15.6" x14ac:dyDescent="0.3">
      <c r="A48" s="1" t="s">
        <v>17</v>
      </c>
      <c r="B48" s="2">
        <v>2021</v>
      </c>
      <c r="C48" s="4">
        <v>4.6400000000000006</v>
      </c>
      <c r="D48" s="1">
        <v>1.61</v>
      </c>
      <c r="E48" s="4">
        <v>69.17</v>
      </c>
      <c r="F48" s="4">
        <v>4.6950000000000003</v>
      </c>
      <c r="G48" s="1">
        <v>73.45</v>
      </c>
      <c r="H48" s="1">
        <v>18874</v>
      </c>
      <c r="I48" s="9">
        <v>4.2290000000000001</v>
      </c>
      <c r="J48" s="9">
        <v>1.54</v>
      </c>
      <c r="K48" s="9">
        <v>70.247</v>
      </c>
      <c r="L48" s="9">
        <v>4.5909999999999993</v>
      </c>
      <c r="M48" s="9">
        <v>72.286000000000001</v>
      </c>
      <c r="N48" s="9">
        <v>17730</v>
      </c>
      <c r="O48" s="1">
        <f t="shared" si="1"/>
        <v>0.41100000000000048</v>
      </c>
      <c r="P48" s="1">
        <f t="shared" si="8"/>
        <v>7.0000000000000062E-2</v>
      </c>
      <c r="Q48" s="1">
        <f t="shared" si="9"/>
        <v>-1.0769999999999982</v>
      </c>
      <c r="R48" s="1">
        <f t="shared" si="10"/>
        <v>0.10400000000000098</v>
      </c>
      <c r="S48" s="1">
        <f t="shared" si="11"/>
        <v>1.1640000000000015</v>
      </c>
      <c r="T48" s="1">
        <f t="shared" si="12"/>
        <v>1144</v>
      </c>
      <c r="V48" s="1" t="s">
        <v>15</v>
      </c>
      <c r="W48">
        <f t="shared" si="24"/>
        <v>0.55800000000000072</v>
      </c>
      <c r="X48">
        <f t="shared" si="24"/>
        <v>0.86300000000000043</v>
      </c>
      <c r="Y48">
        <f t="shared" si="24"/>
        <v>0.12800000000000011</v>
      </c>
      <c r="Z48">
        <f t="shared" si="24"/>
        <v>-0.79699999999999971</v>
      </c>
      <c r="AA48">
        <f t="shared" si="24"/>
        <v>-0.75199999999999978</v>
      </c>
      <c r="AC48">
        <f t="shared" si="19"/>
        <v>-3.9999999999998925E-3</v>
      </c>
      <c r="AD48">
        <f t="shared" si="19"/>
        <v>1.6000000000000014E-2</v>
      </c>
      <c r="AE48">
        <f t="shared" si="19"/>
        <v>0.10600000000000009</v>
      </c>
      <c r="AF48">
        <f t="shared" si="19"/>
        <v>-6.3999999999999946E-2</v>
      </c>
      <c r="AG48">
        <f t="shared" si="19"/>
        <v>-5.3999999999999937E-2</v>
      </c>
      <c r="AI48">
        <f t="shared" si="20"/>
        <v>0.91199999999999193</v>
      </c>
      <c r="AJ48">
        <f t="shared" si="20"/>
        <v>-0.3230000000000075</v>
      </c>
      <c r="AK48">
        <f t="shared" si="20"/>
        <v>0.64699999999999136</v>
      </c>
      <c r="AL48">
        <f t="shared" si="20"/>
        <v>-0.29300000000000637</v>
      </c>
      <c r="AM48">
        <f t="shared" si="20"/>
        <v>-0.94300000000001205</v>
      </c>
      <c r="AO48">
        <f t="shared" si="21"/>
        <v>-0.34599999999999831</v>
      </c>
      <c r="AP48">
        <f t="shared" si="21"/>
        <v>0.21400000000000219</v>
      </c>
      <c r="AQ48">
        <f t="shared" si="21"/>
        <v>0.49400000000000155</v>
      </c>
      <c r="AR48">
        <f t="shared" si="21"/>
        <v>-0.49599999999999866</v>
      </c>
      <c r="AS48">
        <f t="shared" si="21"/>
        <v>0.13400000000000034</v>
      </c>
      <c r="AU48">
        <f t="shared" si="22"/>
        <v>1.4819999999999993</v>
      </c>
      <c r="AV48">
        <f t="shared" si="22"/>
        <v>0.91200000000000614</v>
      </c>
      <c r="AW48">
        <f t="shared" si="22"/>
        <v>0.47200000000000841</v>
      </c>
      <c r="AX48">
        <f t="shared" si="22"/>
        <v>-1.0679999999999978</v>
      </c>
      <c r="AY48">
        <f t="shared" si="22"/>
        <v>-1.7980000000000018</v>
      </c>
      <c r="BA48">
        <f t="shared" si="23"/>
        <v>1123.6000000000004</v>
      </c>
      <c r="BB48">
        <f t="shared" si="23"/>
        <v>793.60000000000036</v>
      </c>
      <c r="BC48">
        <f t="shared" si="23"/>
        <v>393.60000000000036</v>
      </c>
      <c r="BD48">
        <f t="shared" si="23"/>
        <v>-876.39999999999964</v>
      </c>
      <c r="BE48">
        <f t="shared" si="23"/>
        <v>-1434.3999999999996</v>
      </c>
    </row>
    <row r="49" spans="1:57" ht="15.6" x14ac:dyDescent="0.3">
      <c r="A49" s="1" t="s">
        <v>18</v>
      </c>
      <c r="B49" s="2">
        <v>2021</v>
      </c>
      <c r="C49" s="4">
        <v>4.3900000000000006</v>
      </c>
      <c r="D49" s="1">
        <v>1.61</v>
      </c>
      <c r="E49" s="4">
        <v>69.055000000000007</v>
      </c>
      <c r="F49" s="4">
        <v>5.16</v>
      </c>
      <c r="G49" s="1">
        <v>72.81</v>
      </c>
      <c r="H49" s="1">
        <v>21040</v>
      </c>
      <c r="I49" s="9">
        <v>3.9450000000000003</v>
      </c>
      <c r="J49" s="9">
        <v>1.9</v>
      </c>
      <c r="K49" s="9">
        <v>69.51400000000001</v>
      </c>
      <c r="L49" s="9">
        <v>5.0959999999999992</v>
      </c>
      <c r="M49" s="9">
        <v>71.986000000000004</v>
      </c>
      <c r="N49" s="9">
        <v>19418.2</v>
      </c>
      <c r="O49" s="1">
        <f t="shared" si="1"/>
        <v>0.44500000000000028</v>
      </c>
      <c r="P49" s="1">
        <f t="shared" si="8"/>
        <v>-0.28999999999999981</v>
      </c>
      <c r="Q49" s="1">
        <f t="shared" si="9"/>
        <v>-0.45900000000000318</v>
      </c>
      <c r="R49" s="1">
        <f t="shared" si="10"/>
        <v>6.4000000000000945E-2</v>
      </c>
      <c r="S49" s="1">
        <f t="shared" si="11"/>
        <v>0.82399999999999807</v>
      </c>
      <c r="T49" s="1">
        <f t="shared" si="12"/>
        <v>1621.7999999999993</v>
      </c>
      <c r="V49" s="1" t="s">
        <v>16</v>
      </c>
      <c r="W49">
        <f t="shared" si="24"/>
        <v>0.13699999999999957</v>
      </c>
      <c r="X49">
        <f t="shared" si="24"/>
        <v>0.9269999999999996</v>
      </c>
      <c r="Y49">
        <f t="shared" si="24"/>
        <v>0.29199999999999893</v>
      </c>
      <c r="Z49">
        <f t="shared" si="24"/>
        <v>-0.64300000000000068</v>
      </c>
      <c r="AA49">
        <f t="shared" si="24"/>
        <v>-0.71300000000000097</v>
      </c>
      <c r="AC49">
        <f t="shared" si="19"/>
        <v>-0.25</v>
      </c>
      <c r="AD49">
        <f t="shared" si="19"/>
        <v>-0.19000000000000017</v>
      </c>
      <c r="AE49">
        <f t="shared" si="19"/>
        <v>0.45999999999999996</v>
      </c>
      <c r="AF49">
        <f t="shared" si="19"/>
        <v>-2.0000000000000018E-2</v>
      </c>
      <c r="AG49">
        <f t="shared" si="19"/>
        <v>0</v>
      </c>
      <c r="AI49">
        <f t="shared" si="20"/>
        <v>-0.48700000000000898</v>
      </c>
      <c r="AJ49">
        <f t="shared" si="20"/>
        <v>-0.42700000000000671</v>
      </c>
      <c r="AK49">
        <f t="shared" si="20"/>
        <v>-0.19700000000000273</v>
      </c>
      <c r="AL49">
        <f t="shared" si="20"/>
        <v>0.25799999999999557</v>
      </c>
      <c r="AM49">
        <f t="shared" si="20"/>
        <v>0.85299999999999443</v>
      </c>
      <c r="AO49">
        <f t="shared" si="21"/>
        <v>-0.41500000000000004</v>
      </c>
      <c r="AP49">
        <f t="shared" si="21"/>
        <v>-0.1899999999999995</v>
      </c>
      <c r="AQ49">
        <f t="shared" si="21"/>
        <v>2.0000000000000462E-2</v>
      </c>
      <c r="AR49">
        <f t="shared" si="21"/>
        <v>0.20000000000000018</v>
      </c>
      <c r="AS49">
        <f t="shared" si="21"/>
        <v>0.38500000000000068</v>
      </c>
      <c r="AU49">
        <f t="shared" si="22"/>
        <v>1.2919999999999874</v>
      </c>
      <c r="AV49">
        <f t="shared" si="22"/>
        <v>0.57199999999998852</v>
      </c>
      <c r="AW49">
        <f t="shared" si="22"/>
        <v>0.34199999999999875</v>
      </c>
      <c r="AX49">
        <f t="shared" si="22"/>
        <v>-0.76800000000000068</v>
      </c>
      <c r="AY49">
        <f t="shared" si="22"/>
        <v>-1.4380000000000024</v>
      </c>
      <c r="BA49">
        <f t="shared" si="23"/>
        <v>640</v>
      </c>
      <c r="BB49">
        <f t="shared" si="23"/>
        <v>430</v>
      </c>
      <c r="BC49">
        <f t="shared" si="23"/>
        <v>401</v>
      </c>
      <c r="BD49">
        <f t="shared" si="23"/>
        <v>-388</v>
      </c>
      <c r="BE49">
        <f t="shared" si="23"/>
        <v>-1083</v>
      </c>
    </row>
    <row r="50" spans="1:57" ht="15.6" x14ac:dyDescent="0.3">
      <c r="A50" s="1" t="s">
        <v>19</v>
      </c>
      <c r="B50" s="2">
        <v>2021</v>
      </c>
      <c r="C50" s="4">
        <v>6.82</v>
      </c>
      <c r="D50" s="1">
        <v>1.5</v>
      </c>
      <c r="E50" s="4">
        <v>66.474999999999994</v>
      </c>
      <c r="F50" s="4">
        <v>6.4049999999999994</v>
      </c>
      <c r="G50" s="1">
        <v>76.599999999999994</v>
      </c>
      <c r="H50" s="1">
        <v>23943</v>
      </c>
      <c r="I50" s="9">
        <v>6.55</v>
      </c>
      <c r="J50" s="9">
        <v>1.9120000000000001</v>
      </c>
      <c r="K50" s="9">
        <v>67.034999999999997</v>
      </c>
      <c r="L50" s="9">
        <v>6.2239999999999993</v>
      </c>
      <c r="M50" s="9">
        <v>76.467999999999989</v>
      </c>
      <c r="N50" s="9">
        <v>22663</v>
      </c>
      <c r="O50" s="1">
        <f t="shared" si="1"/>
        <v>0.27000000000000046</v>
      </c>
      <c r="P50" s="1">
        <f t="shared" si="8"/>
        <v>-0.41200000000000014</v>
      </c>
      <c r="Q50" s="1">
        <f t="shared" si="9"/>
        <v>-0.56000000000000227</v>
      </c>
      <c r="R50" s="1">
        <f t="shared" si="10"/>
        <v>0.18100000000000005</v>
      </c>
      <c r="S50" s="1">
        <f t="shared" si="11"/>
        <v>0.132000000000005</v>
      </c>
      <c r="T50" s="1">
        <f t="shared" si="12"/>
        <v>1280</v>
      </c>
      <c r="V50" s="1" t="s">
        <v>17</v>
      </c>
      <c r="W50">
        <f t="shared" si="24"/>
        <v>0.24100000000000055</v>
      </c>
      <c r="X50">
        <f t="shared" si="24"/>
        <v>0.41100000000000048</v>
      </c>
      <c r="Y50">
        <f t="shared" si="24"/>
        <v>-2.4000000000000021E-2</v>
      </c>
      <c r="Z50">
        <f t="shared" si="24"/>
        <v>-0.43400000000000016</v>
      </c>
      <c r="AA50">
        <f t="shared" si="24"/>
        <v>-0.19399999999999995</v>
      </c>
      <c r="AC50">
        <f t="shared" si="19"/>
        <v>-3.0000000000000027E-2</v>
      </c>
      <c r="AD50">
        <f t="shared" si="19"/>
        <v>7.0000000000000062E-2</v>
      </c>
      <c r="AE50">
        <f t="shared" si="19"/>
        <v>-0.41000000000000014</v>
      </c>
      <c r="AF50">
        <f t="shared" si="19"/>
        <v>0.16999999999999993</v>
      </c>
      <c r="AG50">
        <f t="shared" si="19"/>
        <v>0.19999999999999996</v>
      </c>
      <c r="AI50">
        <f t="shared" si="20"/>
        <v>-1.652000000000001</v>
      </c>
      <c r="AJ50">
        <f t="shared" si="20"/>
        <v>-1.0769999999999982</v>
      </c>
      <c r="AK50">
        <f t="shared" si="20"/>
        <v>0.6629999999999967</v>
      </c>
      <c r="AL50">
        <f t="shared" si="20"/>
        <v>0.93800000000000239</v>
      </c>
      <c r="AM50">
        <f t="shared" si="20"/>
        <v>1.1280000000000001</v>
      </c>
      <c r="AO50">
        <f t="shared" si="21"/>
        <v>-4.0999999999998593E-2</v>
      </c>
      <c r="AP50">
        <f t="shared" si="21"/>
        <v>0.10400000000000098</v>
      </c>
      <c r="AQ50">
        <f t="shared" si="21"/>
        <v>1.4000000000001123E-2</v>
      </c>
      <c r="AR50">
        <f t="shared" si="21"/>
        <v>-8.0999999999999517E-2</v>
      </c>
      <c r="AS50">
        <f t="shared" si="21"/>
        <v>4.0000000000013358E-3</v>
      </c>
      <c r="AU50">
        <f t="shared" si="22"/>
        <v>1.7139999999999986</v>
      </c>
      <c r="AV50">
        <f t="shared" si="22"/>
        <v>1.1640000000000015</v>
      </c>
      <c r="AW50">
        <f t="shared" si="22"/>
        <v>0.80400000000000205</v>
      </c>
      <c r="AX50">
        <f t="shared" si="22"/>
        <v>-1.5660000000000025</v>
      </c>
      <c r="AY50">
        <f t="shared" si="22"/>
        <v>-2.1159999999999997</v>
      </c>
      <c r="BA50">
        <f t="shared" si="23"/>
        <v>931</v>
      </c>
      <c r="BB50">
        <f t="shared" si="23"/>
        <v>1144</v>
      </c>
      <c r="BC50">
        <f t="shared" si="23"/>
        <v>1133</v>
      </c>
      <c r="BD50">
        <f t="shared" si="23"/>
        <v>-1213</v>
      </c>
      <c r="BE50">
        <f t="shared" si="23"/>
        <v>-1995</v>
      </c>
    </row>
    <row r="51" spans="1:57" ht="15.6" x14ac:dyDescent="0.3">
      <c r="A51" s="1" t="s">
        <v>20</v>
      </c>
      <c r="B51" s="2">
        <v>2021</v>
      </c>
      <c r="C51" s="4">
        <v>4.625</v>
      </c>
      <c r="D51" s="1">
        <v>2.25</v>
      </c>
      <c r="E51" s="4">
        <v>66.204999999999998</v>
      </c>
      <c r="F51" s="4">
        <v>7.0950000000000006</v>
      </c>
      <c r="G51" s="1">
        <v>71.569999999999993</v>
      </c>
      <c r="H51" s="1">
        <v>22972</v>
      </c>
      <c r="I51" s="9">
        <v>4.9020000000000001</v>
      </c>
      <c r="J51" s="9">
        <v>2.9839999999999995</v>
      </c>
      <c r="K51" s="9">
        <v>66.903999999999996</v>
      </c>
      <c r="L51" s="9">
        <v>6.910000000000001</v>
      </c>
      <c r="M51" s="9">
        <v>71.297999999999988</v>
      </c>
      <c r="N51" s="9">
        <v>21772.799999999999</v>
      </c>
      <c r="O51" s="1">
        <f t="shared" si="1"/>
        <v>-0.27700000000000014</v>
      </c>
      <c r="P51" s="1">
        <f t="shared" si="8"/>
        <v>-0.73399999999999954</v>
      </c>
      <c r="Q51" s="1">
        <f t="shared" si="9"/>
        <v>-0.69899999999999807</v>
      </c>
      <c r="R51" s="1">
        <f t="shared" si="10"/>
        <v>0.18499999999999961</v>
      </c>
      <c r="S51" s="1">
        <f t="shared" si="11"/>
        <v>0.27200000000000557</v>
      </c>
      <c r="T51" s="1">
        <f t="shared" si="12"/>
        <v>1199.2000000000007</v>
      </c>
      <c r="V51" s="1" t="s">
        <v>18</v>
      </c>
      <c r="W51">
        <f t="shared" si="24"/>
        <v>0.28500000000000014</v>
      </c>
      <c r="X51">
        <f t="shared" si="24"/>
        <v>0.44500000000000028</v>
      </c>
      <c r="Y51">
        <f t="shared" si="24"/>
        <v>9.9999999999997868E-3</v>
      </c>
      <c r="Z51">
        <f t="shared" si="24"/>
        <v>-0.32000000000000028</v>
      </c>
      <c r="AA51">
        <f t="shared" si="24"/>
        <v>-0.41999999999999993</v>
      </c>
      <c r="AC51">
        <f t="shared" si="19"/>
        <v>-0.3899999999999999</v>
      </c>
      <c r="AD51">
        <f t="shared" si="19"/>
        <v>-0.28999999999999981</v>
      </c>
      <c r="AE51">
        <f t="shared" si="19"/>
        <v>-5.9999999999999831E-2</v>
      </c>
      <c r="AF51">
        <f t="shared" si="19"/>
        <v>0.35999999999999988</v>
      </c>
      <c r="AG51">
        <f t="shared" si="19"/>
        <v>0.37999999999999989</v>
      </c>
      <c r="AI51">
        <f t="shared" si="20"/>
        <v>-2.429000000000002</v>
      </c>
      <c r="AJ51">
        <f t="shared" si="20"/>
        <v>-0.45900000000000318</v>
      </c>
      <c r="AK51">
        <f t="shared" si="20"/>
        <v>0.13100000000000023</v>
      </c>
      <c r="AL51">
        <f t="shared" si="20"/>
        <v>1.1009999999999991</v>
      </c>
      <c r="AM51">
        <f t="shared" si="20"/>
        <v>1.6559999999999917</v>
      </c>
      <c r="AO51">
        <f t="shared" si="21"/>
        <v>0.1540000000000008</v>
      </c>
      <c r="AP51">
        <f t="shared" si="21"/>
        <v>6.4000000000000945E-2</v>
      </c>
      <c r="AQ51">
        <f t="shared" si="21"/>
        <v>-5.5999999999999162E-2</v>
      </c>
      <c r="AR51">
        <f t="shared" si="21"/>
        <v>-0.20099999999999962</v>
      </c>
      <c r="AS51">
        <f t="shared" si="21"/>
        <v>3.900000000000059E-2</v>
      </c>
      <c r="AU51">
        <f t="shared" si="22"/>
        <v>1.1839999999999975</v>
      </c>
      <c r="AV51">
        <f t="shared" si="22"/>
        <v>0.82399999999999807</v>
      </c>
      <c r="AW51">
        <f t="shared" si="22"/>
        <v>0.63400000000000034</v>
      </c>
      <c r="AX51">
        <f t="shared" si="22"/>
        <v>-1.0760000000000076</v>
      </c>
      <c r="AY51">
        <f t="shared" si="22"/>
        <v>-1.5660000000000025</v>
      </c>
      <c r="BA51">
        <f t="shared" si="23"/>
        <v>376.79999999999927</v>
      </c>
      <c r="BB51">
        <f t="shared" si="23"/>
        <v>1621.7999999999993</v>
      </c>
      <c r="BC51">
        <f t="shared" si="23"/>
        <v>1258.7999999999993</v>
      </c>
      <c r="BD51">
        <f t="shared" si="23"/>
        <v>-1328.2000000000007</v>
      </c>
      <c r="BE51">
        <f t="shared" si="23"/>
        <v>-1929.2000000000007</v>
      </c>
    </row>
    <row r="52" spans="1:57" ht="15.6" x14ac:dyDescent="0.3">
      <c r="A52" s="1" t="s">
        <v>21</v>
      </c>
      <c r="B52" s="2">
        <v>2021</v>
      </c>
      <c r="C52" s="4">
        <v>5.0350000000000001</v>
      </c>
      <c r="D52" s="1">
        <v>1.6</v>
      </c>
      <c r="E52" s="4">
        <v>66.935000000000002</v>
      </c>
      <c r="F52" s="4">
        <v>4.7850000000000001</v>
      </c>
      <c r="G52" s="1">
        <v>72.959999999999994</v>
      </c>
      <c r="H52" s="1">
        <v>17692</v>
      </c>
      <c r="I52" s="9">
        <v>4.1719999999999997</v>
      </c>
      <c r="J52" s="9">
        <v>1.8240000000000003</v>
      </c>
      <c r="K52" s="9">
        <v>68.033000000000001</v>
      </c>
      <c r="L52" s="9">
        <v>4.7189999999999994</v>
      </c>
      <c r="M52" s="9">
        <v>72.234000000000009</v>
      </c>
      <c r="N52" s="9">
        <v>16955.599999999999</v>
      </c>
      <c r="O52" s="1">
        <f t="shared" si="1"/>
        <v>0.86300000000000043</v>
      </c>
      <c r="P52" s="1">
        <f t="shared" si="8"/>
        <v>-0.2240000000000002</v>
      </c>
      <c r="Q52" s="1">
        <f t="shared" si="9"/>
        <v>-1.097999999999999</v>
      </c>
      <c r="R52" s="1">
        <f t="shared" si="10"/>
        <v>6.6000000000000725E-2</v>
      </c>
      <c r="S52" s="1">
        <f t="shared" si="11"/>
        <v>0.72599999999998488</v>
      </c>
      <c r="T52" s="1">
        <f t="shared" si="12"/>
        <v>736.40000000000146</v>
      </c>
      <c r="V52" s="1" t="s">
        <v>19</v>
      </c>
      <c r="W52">
        <f t="shared" si="24"/>
        <v>-0.30999999999999961</v>
      </c>
      <c r="X52">
        <f t="shared" si="24"/>
        <v>0.27000000000000046</v>
      </c>
      <c r="Y52">
        <f t="shared" si="24"/>
        <v>0.24500000000000011</v>
      </c>
      <c r="Z52">
        <f t="shared" si="24"/>
        <v>-0.25499999999999989</v>
      </c>
      <c r="AA52">
        <f t="shared" si="24"/>
        <v>4.9999999999999822E-2</v>
      </c>
      <c r="AC52">
        <f t="shared" si="19"/>
        <v>-0.50200000000000022</v>
      </c>
      <c r="AD52">
        <f t="shared" si="19"/>
        <v>-0.41200000000000014</v>
      </c>
      <c r="AE52">
        <f t="shared" si="19"/>
        <v>0.21799999999999975</v>
      </c>
      <c r="AF52">
        <f t="shared" si="19"/>
        <v>0.32800000000000007</v>
      </c>
      <c r="AG52">
        <f t="shared" si="19"/>
        <v>0.36799999999999966</v>
      </c>
      <c r="AI52">
        <f t="shared" si="20"/>
        <v>-1.5600000000000023</v>
      </c>
      <c r="AJ52">
        <f t="shared" si="20"/>
        <v>-0.56000000000000227</v>
      </c>
      <c r="AK52">
        <f t="shared" si="20"/>
        <v>1.6100000000000136</v>
      </c>
      <c r="AL52">
        <f t="shared" si="20"/>
        <v>1.0049999999999955</v>
      </c>
      <c r="AM52">
        <f t="shared" si="20"/>
        <v>-0.49500000000000455</v>
      </c>
      <c r="AO52">
        <f t="shared" si="21"/>
        <v>0.15100000000000069</v>
      </c>
      <c r="AP52">
        <f t="shared" si="21"/>
        <v>0.18100000000000005</v>
      </c>
      <c r="AQ52">
        <f t="shared" si="21"/>
        <v>0.14599999999999991</v>
      </c>
      <c r="AR52">
        <f t="shared" si="21"/>
        <v>-0.2989999999999986</v>
      </c>
      <c r="AS52">
        <f t="shared" si="21"/>
        <v>-0.17899999999999938</v>
      </c>
      <c r="AU52">
        <f t="shared" si="22"/>
        <v>0.89200000000001012</v>
      </c>
      <c r="AV52">
        <f t="shared" si="22"/>
        <v>0.132000000000005</v>
      </c>
      <c r="AW52">
        <f t="shared" si="22"/>
        <v>-0.52799999999999159</v>
      </c>
      <c r="AX52">
        <f t="shared" si="22"/>
        <v>0.14200000000001012</v>
      </c>
      <c r="AY52">
        <f t="shared" si="22"/>
        <v>-0.63799999999999102</v>
      </c>
      <c r="BA52">
        <f t="shared" si="23"/>
        <v>-382</v>
      </c>
      <c r="BB52">
        <f t="shared" si="23"/>
        <v>1280</v>
      </c>
      <c r="BC52">
        <f t="shared" si="23"/>
        <v>1434</v>
      </c>
      <c r="BD52">
        <f t="shared" si="23"/>
        <v>-972</v>
      </c>
      <c r="BE52">
        <f t="shared" si="23"/>
        <v>-1360</v>
      </c>
    </row>
    <row r="53" spans="1:57" ht="15.6" x14ac:dyDescent="0.3">
      <c r="A53" s="1" t="s">
        <v>22</v>
      </c>
      <c r="B53" s="2">
        <v>2021</v>
      </c>
      <c r="C53" s="4">
        <v>10.015000000000001</v>
      </c>
      <c r="D53" s="1">
        <v>3.48</v>
      </c>
      <c r="E53" s="4">
        <v>67.33</v>
      </c>
      <c r="F53" s="4">
        <v>5.9350000000000005</v>
      </c>
      <c r="G53" s="1">
        <v>77.87</v>
      </c>
      <c r="H53" s="1">
        <v>25736</v>
      </c>
      <c r="I53" s="9">
        <v>8.2460000000000004</v>
      </c>
      <c r="J53" s="9">
        <v>2.9</v>
      </c>
      <c r="K53" s="9">
        <v>67.180000000000007</v>
      </c>
      <c r="L53" s="9">
        <v>5.992</v>
      </c>
      <c r="M53" s="9">
        <v>76.872</v>
      </c>
      <c r="N53" s="9">
        <v>24084</v>
      </c>
      <c r="O53" s="1">
        <f t="shared" si="1"/>
        <v>1.7690000000000001</v>
      </c>
      <c r="P53" s="1">
        <f t="shared" si="8"/>
        <v>0.58000000000000007</v>
      </c>
      <c r="Q53" s="1">
        <f t="shared" si="9"/>
        <v>0.14999999999999147</v>
      </c>
      <c r="R53" s="1">
        <f t="shared" si="10"/>
        <v>-5.6999999999999496E-2</v>
      </c>
      <c r="S53" s="1">
        <f t="shared" si="11"/>
        <v>0.99800000000000466</v>
      </c>
      <c r="T53" s="1">
        <f t="shared" si="12"/>
        <v>1652</v>
      </c>
      <c r="V53" s="1" t="s">
        <v>20</v>
      </c>
      <c r="W53">
        <f t="shared" si="24"/>
        <v>-0.42700000000000049</v>
      </c>
      <c r="X53">
        <f t="shared" si="24"/>
        <v>-0.27700000000000014</v>
      </c>
      <c r="Y53">
        <f t="shared" si="24"/>
        <v>0.43799999999999972</v>
      </c>
      <c r="Z53">
        <f t="shared" si="24"/>
        <v>0.2629999999999999</v>
      </c>
      <c r="AA53">
        <f t="shared" si="24"/>
        <v>3.0000000000001137E-3</v>
      </c>
      <c r="AC53">
        <f t="shared" si="19"/>
        <v>-0.88399999999999945</v>
      </c>
      <c r="AD53">
        <f t="shared" si="19"/>
        <v>-0.73399999999999954</v>
      </c>
      <c r="AE53">
        <f t="shared" si="19"/>
        <v>-0.12399999999999967</v>
      </c>
      <c r="AF53">
        <f t="shared" si="19"/>
        <v>0.85600000000000032</v>
      </c>
      <c r="AG53">
        <f t="shared" si="19"/>
        <v>0.88600000000000056</v>
      </c>
      <c r="AI53">
        <f t="shared" si="20"/>
        <v>-0.83400000000000318</v>
      </c>
      <c r="AJ53">
        <f t="shared" si="20"/>
        <v>-0.69899999999999807</v>
      </c>
      <c r="AK53">
        <f t="shared" si="20"/>
        <v>0.40100000000001046</v>
      </c>
      <c r="AL53">
        <f t="shared" si="20"/>
        <v>7.6000000000007617E-2</v>
      </c>
      <c r="AM53">
        <f t="shared" si="20"/>
        <v>1.0560000000000116</v>
      </c>
      <c r="AO53">
        <f t="shared" si="21"/>
        <v>-9.5000000000001528E-2</v>
      </c>
      <c r="AP53">
        <f t="shared" si="21"/>
        <v>0.18499999999999961</v>
      </c>
      <c r="AQ53">
        <f t="shared" si="21"/>
        <v>0.1949999999999994</v>
      </c>
      <c r="AR53">
        <f t="shared" si="21"/>
        <v>-0.35000000000000053</v>
      </c>
      <c r="AS53">
        <f t="shared" si="21"/>
        <v>6.4999999999998614E-2</v>
      </c>
      <c r="AU53">
        <f t="shared" si="22"/>
        <v>0.91200000000000614</v>
      </c>
      <c r="AV53">
        <f t="shared" si="22"/>
        <v>0.27200000000000557</v>
      </c>
      <c r="AW53">
        <f t="shared" si="22"/>
        <v>-0.29799999999998761</v>
      </c>
      <c r="AX53">
        <f t="shared" si="22"/>
        <v>-0.14799999999998192</v>
      </c>
      <c r="AY53">
        <f t="shared" si="22"/>
        <v>-0.73799999999998533</v>
      </c>
      <c r="BA53">
        <f t="shared" si="23"/>
        <v>-1452.7999999999993</v>
      </c>
      <c r="BB53">
        <f t="shared" si="23"/>
        <v>1199.2000000000007</v>
      </c>
      <c r="BC53">
        <f t="shared" si="23"/>
        <v>4229.2000000000007</v>
      </c>
      <c r="BD53">
        <f t="shared" si="23"/>
        <v>-1133.7999999999993</v>
      </c>
      <c r="BE53">
        <f t="shared" si="23"/>
        <v>-2841.7999999999993</v>
      </c>
    </row>
    <row r="54" spans="1:57" ht="15.6" x14ac:dyDescent="0.3">
      <c r="A54" s="1" t="s">
        <v>23</v>
      </c>
      <c r="B54" s="2">
        <v>2021</v>
      </c>
      <c r="C54" s="4">
        <v>4.6150000000000002</v>
      </c>
      <c r="D54" s="1">
        <v>1.1000000000000001</v>
      </c>
      <c r="E54" s="4">
        <v>70.539999999999992</v>
      </c>
      <c r="F54" s="4">
        <v>12.145</v>
      </c>
      <c r="G54" s="1">
        <v>71.25</v>
      </c>
      <c r="H54" s="1">
        <v>15224</v>
      </c>
      <c r="I54" s="9">
        <v>4.3330000000000002</v>
      </c>
      <c r="J54" s="9">
        <v>1.222</v>
      </c>
      <c r="K54" s="9">
        <v>70.897000000000006</v>
      </c>
      <c r="L54" s="9">
        <v>12.347</v>
      </c>
      <c r="M54" s="9">
        <v>70.534000000000006</v>
      </c>
      <c r="N54" s="9">
        <v>13541.6</v>
      </c>
      <c r="O54" s="1">
        <f t="shared" si="1"/>
        <v>0.28200000000000003</v>
      </c>
      <c r="P54" s="1">
        <f t="shared" si="8"/>
        <v>-0.12199999999999989</v>
      </c>
      <c r="Q54" s="1">
        <f t="shared" si="9"/>
        <v>-0.35700000000001353</v>
      </c>
      <c r="R54" s="1">
        <f t="shared" si="10"/>
        <v>-0.20199999999999996</v>
      </c>
      <c r="S54" s="1">
        <f t="shared" si="11"/>
        <v>0.71599999999999397</v>
      </c>
      <c r="T54" s="1">
        <f t="shared" si="12"/>
        <v>1682.3999999999996</v>
      </c>
      <c r="V54" s="1" t="s">
        <v>21</v>
      </c>
      <c r="W54">
        <f t="shared" si="24"/>
        <v>0.30299999999999994</v>
      </c>
      <c r="X54">
        <f t="shared" si="24"/>
        <v>0.86300000000000043</v>
      </c>
      <c r="Y54">
        <f t="shared" si="24"/>
        <v>0.12800000000000011</v>
      </c>
      <c r="Z54">
        <f t="shared" si="24"/>
        <v>-0.72199999999999953</v>
      </c>
      <c r="AA54">
        <f t="shared" si="24"/>
        <v>-0.57200000000000006</v>
      </c>
      <c r="AC54">
        <f t="shared" si="19"/>
        <v>-0.30400000000000027</v>
      </c>
      <c r="AD54">
        <f t="shared" si="19"/>
        <v>-0.2240000000000002</v>
      </c>
      <c r="AE54">
        <f t="shared" si="19"/>
        <v>-0.12400000000000033</v>
      </c>
      <c r="AF54">
        <f t="shared" si="19"/>
        <v>0.31599999999999984</v>
      </c>
      <c r="AG54">
        <f t="shared" si="19"/>
        <v>0.33599999999999985</v>
      </c>
      <c r="AI54">
        <f t="shared" si="20"/>
        <v>0.73699999999999477</v>
      </c>
      <c r="AJ54">
        <f t="shared" si="20"/>
        <v>-1.097999999999999</v>
      </c>
      <c r="AK54">
        <f t="shared" si="20"/>
        <v>6.6999999999993065E-2</v>
      </c>
      <c r="AL54">
        <f t="shared" si="20"/>
        <v>-0.71800000000000352</v>
      </c>
      <c r="AM54">
        <f t="shared" si="20"/>
        <v>1.0120000000000005</v>
      </c>
      <c r="AO54">
        <f t="shared" si="21"/>
        <v>-0.18899999999999917</v>
      </c>
      <c r="AP54">
        <f t="shared" si="21"/>
        <v>6.6000000000000725E-2</v>
      </c>
      <c r="AQ54">
        <f t="shared" si="21"/>
        <v>-8.9999999999994529E-3</v>
      </c>
      <c r="AR54">
        <f t="shared" si="21"/>
        <v>-0.15899999999999892</v>
      </c>
      <c r="AS54">
        <f t="shared" si="21"/>
        <v>0.29100000000000037</v>
      </c>
      <c r="AU54">
        <f t="shared" si="22"/>
        <v>1.2659999999999911</v>
      </c>
      <c r="AV54">
        <f t="shared" si="22"/>
        <v>0.72599999999998488</v>
      </c>
      <c r="AW54">
        <f t="shared" si="22"/>
        <v>0.50599999999998602</v>
      </c>
      <c r="AX54">
        <f t="shared" si="22"/>
        <v>-0.93400000000001171</v>
      </c>
      <c r="AY54">
        <f t="shared" si="22"/>
        <v>-1.5640000000000072</v>
      </c>
      <c r="BA54">
        <f t="shared" si="23"/>
        <v>1176.4000000000015</v>
      </c>
      <c r="BB54">
        <f t="shared" si="23"/>
        <v>736.40000000000146</v>
      </c>
      <c r="BC54">
        <f t="shared" si="23"/>
        <v>-1192.5999999999985</v>
      </c>
      <c r="BD54">
        <f t="shared" si="23"/>
        <v>417.40000000000146</v>
      </c>
      <c r="BE54">
        <f t="shared" si="23"/>
        <v>-1137.5999999999985</v>
      </c>
    </row>
    <row r="55" spans="1:57" ht="15.6" x14ac:dyDescent="0.3">
      <c r="A55" s="1" t="s">
        <v>24</v>
      </c>
      <c r="B55" s="2">
        <v>2021</v>
      </c>
      <c r="C55" s="4">
        <v>6.83</v>
      </c>
      <c r="D55" s="1">
        <v>0.99</v>
      </c>
      <c r="E55" s="4">
        <v>65.075000000000003</v>
      </c>
      <c r="F55" s="4">
        <v>17.085000000000001</v>
      </c>
      <c r="G55" s="1">
        <v>71.55</v>
      </c>
      <c r="H55" s="1">
        <v>21156</v>
      </c>
      <c r="I55" s="9">
        <v>6.8579999999999997</v>
      </c>
      <c r="J55" s="9">
        <v>1.47</v>
      </c>
      <c r="K55" s="9">
        <v>64.350999999999999</v>
      </c>
      <c r="L55" s="9">
        <v>17.311</v>
      </c>
      <c r="M55" s="9">
        <v>70.650000000000006</v>
      </c>
      <c r="N55" s="9">
        <v>19317.8</v>
      </c>
      <c r="O55" s="1">
        <f t="shared" si="1"/>
        <v>-2.7999999999999581E-2</v>
      </c>
      <c r="P55" s="1">
        <f t="shared" si="8"/>
        <v>-0.48</v>
      </c>
      <c r="Q55" s="1">
        <f t="shared" si="9"/>
        <v>0.72400000000000375</v>
      </c>
      <c r="R55" s="1">
        <f t="shared" si="10"/>
        <v>-0.22599999999999909</v>
      </c>
      <c r="S55" s="1">
        <f t="shared" si="11"/>
        <v>0.89999999999999147</v>
      </c>
      <c r="T55" s="1">
        <f t="shared" si="12"/>
        <v>1838.2000000000007</v>
      </c>
      <c r="V55" s="1" t="s">
        <v>22</v>
      </c>
      <c r="W55">
        <f t="shared" si="24"/>
        <v>-0.12100000000000044</v>
      </c>
      <c r="X55">
        <f t="shared" si="24"/>
        <v>1.7690000000000001</v>
      </c>
      <c r="Y55">
        <f t="shared" si="24"/>
        <v>-8.6000000000000298E-2</v>
      </c>
      <c r="Z55">
        <f t="shared" si="24"/>
        <v>-0.98600000000000065</v>
      </c>
      <c r="AA55">
        <f t="shared" si="24"/>
        <v>-0.57600000000000051</v>
      </c>
      <c r="AC55">
        <f t="shared" ref="AC55:AG70" si="25">AC19-$AH19</f>
        <v>0.25</v>
      </c>
      <c r="AD55">
        <f t="shared" si="25"/>
        <v>0.58000000000000007</v>
      </c>
      <c r="AE55">
        <f t="shared" si="25"/>
        <v>-0.87999999999999989</v>
      </c>
      <c r="AF55">
        <f t="shared" si="25"/>
        <v>0</v>
      </c>
      <c r="AG55">
        <f t="shared" si="25"/>
        <v>5.0000000000000266E-2</v>
      </c>
      <c r="AI55">
        <f t="shared" ref="AI55:AM70" si="26">AI19-$AN19</f>
        <v>0.53000000000000114</v>
      </c>
      <c r="AJ55">
        <f t="shared" si="26"/>
        <v>0.14999999999999147</v>
      </c>
      <c r="AK55">
        <f t="shared" si="26"/>
        <v>-0.42500000000001137</v>
      </c>
      <c r="AL55">
        <f t="shared" si="26"/>
        <v>-0.88000000000000966</v>
      </c>
      <c r="AM55">
        <f t="shared" si="26"/>
        <v>0.625</v>
      </c>
      <c r="AO55">
        <f t="shared" ref="AO55:AS70" si="27">AO19-$AT19</f>
        <v>0.14299999999999979</v>
      </c>
      <c r="AP55">
        <f t="shared" si="27"/>
        <v>-5.6999999999999496E-2</v>
      </c>
      <c r="AQ55">
        <f t="shared" si="27"/>
        <v>3.3000000000000362E-2</v>
      </c>
      <c r="AR55">
        <f t="shared" si="27"/>
        <v>-0.14200000000000035</v>
      </c>
      <c r="AS55">
        <f t="shared" si="27"/>
        <v>2.3000000000000576E-2</v>
      </c>
      <c r="AU55">
        <f t="shared" ref="AU55:AY70" si="28">AU19-$AZ19</f>
        <v>1.6080000000000041</v>
      </c>
      <c r="AV55">
        <f t="shared" si="28"/>
        <v>0.99800000000000466</v>
      </c>
      <c r="AW55">
        <f t="shared" si="28"/>
        <v>0.81799999999999784</v>
      </c>
      <c r="AX55">
        <f t="shared" si="28"/>
        <v>-1.3919999999999959</v>
      </c>
      <c r="AY55">
        <f t="shared" si="28"/>
        <v>-2.0319999999999965</v>
      </c>
      <c r="BA55">
        <f t="shared" ref="BA55:BE70" si="29">BA19-$BF19</f>
        <v>-556</v>
      </c>
      <c r="BB55">
        <f t="shared" si="29"/>
        <v>1652</v>
      </c>
      <c r="BC55">
        <f t="shared" si="29"/>
        <v>948</v>
      </c>
      <c r="BD55">
        <f t="shared" si="29"/>
        <v>-1172</v>
      </c>
      <c r="BE55">
        <f t="shared" si="29"/>
        <v>-872</v>
      </c>
    </row>
    <row r="56" spans="1:57" ht="15.6" x14ac:dyDescent="0.3">
      <c r="A56" s="1" t="s">
        <v>25</v>
      </c>
      <c r="B56" s="2">
        <v>2021</v>
      </c>
      <c r="C56" s="4">
        <v>4.8849999999999998</v>
      </c>
      <c r="D56" s="1">
        <v>1.69</v>
      </c>
      <c r="E56" s="4">
        <v>64.504999999999995</v>
      </c>
      <c r="F56" s="4">
        <v>6.6349999999999998</v>
      </c>
      <c r="G56" s="1">
        <v>69.56</v>
      </c>
      <c r="H56" s="1">
        <v>21131</v>
      </c>
      <c r="I56" s="9">
        <v>4.6929999999999996</v>
      </c>
      <c r="J56" s="9">
        <v>1.9119999999999997</v>
      </c>
      <c r="K56" s="9">
        <v>65.733999999999995</v>
      </c>
      <c r="L56" s="9">
        <v>6.6560000000000006</v>
      </c>
      <c r="M56" s="9">
        <v>69.116</v>
      </c>
      <c r="N56" s="9">
        <v>19207.2</v>
      </c>
      <c r="O56" s="1">
        <f t="shared" si="1"/>
        <v>0.19200000000000017</v>
      </c>
      <c r="P56" s="1">
        <f t="shared" si="8"/>
        <v>-0.22199999999999975</v>
      </c>
      <c r="Q56" s="1">
        <f t="shared" si="9"/>
        <v>-1.2289999999999992</v>
      </c>
      <c r="R56" s="1">
        <f t="shared" si="10"/>
        <v>-2.1000000000000796E-2</v>
      </c>
      <c r="S56" s="1">
        <f t="shared" si="11"/>
        <v>0.44400000000000261</v>
      </c>
      <c r="T56" s="1">
        <f t="shared" si="12"/>
        <v>1923.7999999999993</v>
      </c>
      <c r="V56" s="1" t="s">
        <v>23</v>
      </c>
      <c r="W56">
        <f t="shared" ref="W56:AA71" si="30">W20-$AB20</f>
        <v>8.1999999999998963E-2</v>
      </c>
      <c r="X56">
        <f t="shared" si="30"/>
        <v>0.28200000000000003</v>
      </c>
      <c r="Y56">
        <f t="shared" si="30"/>
        <v>0.13199999999999967</v>
      </c>
      <c r="Z56">
        <f t="shared" si="30"/>
        <v>-0.34299999999999997</v>
      </c>
      <c r="AA56">
        <f t="shared" si="30"/>
        <v>-0.15300000000000047</v>
      </c>
      <c r="AC56">
        <f t="shared" si="25"/>
        <v>-0.15199999999999991</v>
      </c>
      <c r="AD56">
        <f t="shared" si="25"/>
        <v>-0.12199999999999989</v>
      </c>
      <c r="AE56">
        <f t="shared" si="25"/>
        <v>0.42799999999999994</v>
      </c>
      <c r="AF56">
        <f t="shared" si="25"/>
        <v>-9.2000000000000082E-2</v>
      </c>
      <c r="AG56">
        <f t="shared" si="25"/>
        <v>-6.2000000000000055E-2</v>
      </c>
      <c r="AI56">
        <f t="shared" si="26"/>
        <v>0.38799999999999102</v>
      </c>
      <c r="AJ56">
        <f t="shared" si="26"/>
        <v>-0.35700000000001353</v>
      </c>
      <c r="AK56">
        <f t="shared" si="26"/>
        <v>-2.2000000000005571E-2</v>
      </c>
      <c r="AL56">
        <f t="shared" si="26"/>
        <v>-0.32200000000000273</v>
      </c>
      <c r="AM56">
        <f t="shared" si="26"/>
        <v>0.31300000000000239</v>
      </c>
      <c r="AO56">
        <f t="shared" si="27"/>
        <v>-0.84200000000000053</v>
      </c>
      <c r="AP56">
        <f t="shared" si="27"/>
        <v>-0.20199999999999996</v>
      </c>
      <c r="AQ56">
        <f t="shared" si="27"/>
        <v>0.20300000000000118</v>
      </c>
      <c r="AR56">
        <f t="shared" si="27"/>
        <v>0.11300000000000132</v>
      </c>
      <c r="AS56">
        <f t="shared" si="27"/>
        <v>0.72799999999999976</v>
      </c>
      <c r="AU56">
        <f t="shared" si="28"/>
        <v>1.2560000000000002</v>
      </c>
      <c r="AV56">
        <f t="shared" si="28"/>
        <v>0.71599999999999397</v>
      </c>
      <c r="AW56">
        <f t="shared" si="28"/>
        <v>0.50600000000000023</v>
      </c>
      <c r="AX56">
        <f t="shared" si="28"/>
        <v>-0.96400000000001285</v>
      </c>
      <c r="AY56">
        <f t="shared" si="28"/>
        <v>-1.51400000000001</v>
      </c>
      <c r="BA56">
        <f t="shared" si="29"/>
        <v>-323.60000000000036</v>
      </c>
      <c r="BB56">
        <f t="shared" si="29"/>
        <v>1682.3999999999996</v>
      </c>
      <c r="BC56">
        <f t="shared" si="29"/>
        <v>1370.3999999999996</v>
      </c>
      <c r="BD56">
        <f t="shared" si="29"/>
        <v>-966.60000000000036</v>
      </c>
      <c r="BE56">
        <f t="shared" si="29"/>
        <v>-1762.6000000000004</v>
      </c>
    </row>
    <row r="57" spans="1:57" ht="15.6" x14ac:dyDescent="0.3">
      <c r="A57" s="1" t="s">
        <v>26</v>
      </c>
      <c r="B57" s="2">
        <v>2021</v>
      </c>
      <c r="C57" s="4">
        <v>3.49</v>
      </c>
      <c r="D57" s="1">
        <v>1.76</v>
      </c>
      <c r="E57" s="4">
        <v>70.944999999999993</v>
      </c>
      <c r="F57" s="4">
        <v>13.984999999999999</v>
      </c>
      <c r="G57" s="1">
        <v>70.86</v>
      </c>
      <c r="H57" s="1">
        <v>12992</v>
      </c>
      <c r="I57" s="9">
        <v>3.4340000000000002</v>
      </c>
      <c r="J57" s="9">
        <v>1.528</v>
      </c>
      <c r="K57" s="9">
        <v>70.006999999999991</v>
      </c>
      <c r="L57" s="9">
        <v>14.149000000000001</v>
      </c>
      <c r="M57" s="9">
        <v>69.681999999999988</v>
      </c>
      <c r="N57" s="9">
        <v>12333.2</v>
      </c>
      <c r="O57" s="1">
        <f t="shared" si="1"/>
        <v>5.600000000000005E-2</v>
      </c>
      <c r="P57" s="1">
        <f t="shared" si="8"/>
        <v>0.23199999999999998</v>
      </c>
      <c r="Q57" s="1">
        <f t="shared" si="9"/>
        <v>0.93800000000000239</v>
      </c>
      <c r="R57" s="1">
        <f t="shared" si="10"/>
        <v>-0.16400000000000148</v>
      </c>
      <c r="S57" s="1">
        <f t="shared" si="11"/>
        <v>1.1780000000000115</v>
      </c>
      <c r="T57" s="1">
        <f t="shared" si="12"/>
        <v>658.79999999999927</v>
      </c>
      <c r="V57" s="1" t="s">
        <v>24</v>
      </c>
      <c r="W57">
        <f t="shared" si="30"/>
        <v>-0.19799999999999951</v>
      </c>
      <c r="X57">
        <f t="shared" si="30"/>
        <v>-2.7999999999999581E-2</v>
      </c>
      <c r="Y57">
        <f t="shared" si="30"/>
        <v>0.28200000000000092</v>
      </c>
      <c r="Z57">
        <f t="shared" si="30"/>
        <v>-0.2079999999999993</v>
      </c>
      <c r="AA57">
        <f t="shared" si="30"/>
        <v>0.15200000000000014</v>
      </c>
      <c r="AC57">
        <f t="shared" si="25"/>
        <v>-0.45999999999999996</v>
      </c>
      <c r="AD57">
        <f t="shared" si="25"/>
        <v>-0.48</v>
      </c>
      <c r="AE57">
        <f t="shared" si="25"/>
        <v>0.3600000000000001</v>
      </c>
      <c r="AF57">
        <f t="shared" si="25"/>
        <v>0.28000000000000003</v>
      </c>
      <c r="AG57">
        <f t="shared" si="25"/>
        <v>0.30000000000000004</v>
      </c>
      <c r="AI57">
        <f t="shared" si="26"/>
        <v>-8.100000000000307E-2</v>
      </c>
      <c r="AJ57">
        <f t="shared" si="26"/>
        <v>0.72400000000000375</v>
      </c>
      <c r="AK57">
        <f t="shared" si="26"/>
        <v>-0.89100000000000534</v>
      </c>
      <c r="AL57">
        <f t="shared" si="26"/>
        <v>-0.2710000000000008</v>
      </c>
      <c r="AM57">
        <f t="shared" si="26"/>
        <v>0.51900000000000546</v>
      </c>
      <c r="AO57">
        <f t="shared" si="27"/>
        <v>-1.2109999999999985</v>
      </c>
      <c r="AP57">
        <f t="shared" si="27"/>
        <v>-0.22599999999999909</v>
      </c>
      <c r="AQ57">
        <f t="shared" si="27"/>
        <v>0.40399999999999991</v>
      </c>
      <c r="AR57">
        <f t="shared" si="27"/>
        <v>0.35900000000000176</v>
      </c>
      <c r="AS57">
        <f t="shared" si="27"/>
        <v>0.67399999999999949</v>
      </c>
      <c r="AU57">
        <f t="shared" si="28"/>
        <v>1.3900000000000006</v>
      </c>
      <c r="AV57">
        <f t="shared" si="28"/>
        <v>0.89999999999999147</v>
      </c>
      <c r="AW57">
        <f t="shared" si="28"/>
        <v>0.68999999999999773</v>
      </c>
      <c r="AX57">
        <f t="shared" si="28"/>
        <v>-1.2000000000000028</v>
      </c>
      <c r="AY57">
        <f t="shared" si="28"/>
        <v>-1.7800000000000011</v>
      </c>
      <c r="BA57">
        <f t="shared" si="29"/>
        <v>-2311.7999999999993</v>
      </c>
      <c r="BB57">
        <f t="shared" si="29"/>
        <v>1838.2000000000007</v>
      </c>
      <c r="BC57">
        <f t="shared" si="29"/>
        <v>6880.2000000000007</v>
      </c>
      <c r="BD57">
        <f t="shared" si="29"/>
        <v>-2011.7999999999993</v>
      </c>
      <c r="BE57">
        <f t="shared" si="29"/>
        <v>-4394.7999999999993</v>
      </c>
    </row>
    <row r="58" spans="1:57" ht="15.6" x14ac:dyDescent="0.3">
      <c r="A58" s="1" t="s">
        <v>27</v>
      </c>
      <c r="B58" s="2">
        <v>2021</v>
      </c>
      <c r="C58" s="4">
        <v>3.5750000000000002</v>
      </c>
      <c r="D58" s="1">
        <v>1.56</v>
      </c>
      <c r="E58" s="4">
        <v>73.534999999999997</v>
      </c>
      <c r="F58" s="4">
        <v>20.715</v>
      </c>
      <c r="G58" s="1">
        <v>67.02</v>
      </c>
      <c r="H58" s="1">
        <v>16386</v>
      </c>
      <c r="I58" s="9">
        <v>3.2700000000000005</v>
      </c>
      <c r="J58" s="9">
        <v>1.528</v>
      </c>
      <c r="K58" s="9">
        <v>73.222999999999999</v>
      </c>
      <c r="L58" s="9">
        <v>20.791</v>
      </c>
      <c r="M58" s="9">
        <v>66.239999999999995</v>
      </c>
      <c r="N58" s="9">
        <v>14404.4</v>
      </c>
      <c r="O58" s="1">
        <f t="shared" si="1"/>
        <v>0.30499999999999972</v>
      </c>
      <c r="P58" s="1">
        <f t="shared" si="8"/>
        <v>3.2000000000000028E-2</v>
      </c>
      <c r="Q58" s="1">
        <f t="shared" si="9"/>
        <v>0.31199999999999761</v>
      </c>
      <c r="R58" s="1">
        <f t="shared" si="10"/>
        <v>-7.6000000000000512E-2</v>
      </c>
      <c r="S58" s="1">
        <f t="shared" si="11"/>
        <v>0.78000000000000114</v>
      </c>
      <c r="T58" s="1">
        <f t="shared" si="12"/>
        <v>1981.6000000000004</v>
      </c>
      <c r="V58" s="1" t="s">
        <v>25</v>
      </c>
      <c r="W58">
        <f t="shared" si="30"/>
        <v>-0.21299999999999919</v>
      </c>
      <c r="X58">
        <f t="shared" si="30"/>
        <v>0.19200000000000017</v>
      </c>
      <c r="Y58">
        <f t="shared" si="30"/>
        <v>-7.299999999999951E-2</v>
      </c>
      <c r="Z58">
        <f t="shared" si="30"/>
        <v>0.19200000000000017</v>
      </c>
      <c r="AA58">
        <f t="shared" si="30"/>
        <v>-9.7999999999999865E-2</v>
      </c>
      <c r="AC58">
        <f t="shared" si="25"/>
        <v>-0.3019999999999996</v>
      </c>
      <c r="AD58">
        <f t="shared" si="25"/>
        <v>-0.22199999999999975</v>
      </c>
      <c r="AE58">
        <f t="shared" si="25"/>
        <v>0.15800000000000014</v>
      </c>
      <c r="AF58">
        <f t="shared" si="25"/>
        <v>0.16800000000000037</v>
      </c>
      <c r="AG58">
        <f t="shared" si="25"/>
        <v>0.19800000000000018</v>
      </c>
      <c r="AI58">
        <f t="shared" si="26"/>
        <v>6.0999999999992838E-2</v>
      </c>
      <c r="AJ58">
        <f t="shared" si="26"/>
        <v>-1.2289999999999992</v>
      </c>
      <c r="AK58">
        <f t="shared" si="26"/>
        <v>-1.3840000000000003</v>
      </c>
      <c r="AL58">
        <f t="shared" si="26"/>
        <v>-0.58399999999998897</v>
      </c>
      <c r="AM58">
        <f t="shared" si="26"/>
        <v>3.1360000000000099</v>
      </c>
      <c r="AO58">
        <f t="shared" si="27"/>
        <v>-0.35599999999999987</v>
      </c>
      <c r="AP58">
        <f t="shared" si="27"/>
        <v>-2.1000000000000796E-2</v>
      </c>
      <c r="AQ58">
        <f t="shared" si="27"/>
        <v>0.21899999999999942</v>
      </c>
      <c r="AR58">
        <f t="shared" si="27"/>
        <v>0.18399999999999928</v>
      </c>
      <c r="AS58">
        <f t="shared" si="27"/>
        <v>-2.6000000000000689E-2</v>
      </c>
      <c r="AU58">
        <f t="shared" si="28"/>
        <v>1.1440000000000055</v>
      </c>
      <c r="AV58">
        <f t="shared" si="28"/>
        <v>0.44400000000000261</v>
      </c>
      <c r="AW58">
        <f t="shared" si="28"/>
        <v>0.1839999999999975</v>
      </c>
      <c r="AX58">
        <f t="shared" si="28"/>
        <v>-0.41599999999999682</v>
      </c>
      <c r="AY58">
        <f t="shared" si="28"/>
        <v>-1.3559999999999945</v>
      </c>
      <c r="BA58">
        <f t="shared" si="29"/>
        <v>-929.20000000000073</v>
      </c>
      <c r="BB58">
        <f t="shared" si="29"/>
        <v>1923.7999999999993</v>
      </c>
      <c r="BC58">
        <f t="shared" si="29"/>
        <v>4130.7999999999993</v>
      </c>
      <c r="BD58">
        <f t="shared" si="29"/>
        <v>-1782.2000000000007</v>
      </c>
      <c r="BE58">
        <f t="shared" si="29"/>
        <v>-3343.2000000000007</v>
      </c>
    </row>
    <row r="59" spans="1:57" ht="15.6" x14ac:dyDescent="0.3">
      <c r="A59" s="1" t="s">
        <v>28</v>
      </c>
      <c r="B59" s="2">
        <v>2021</v>
      </c>
      <c r="C59" s="4">
        <v>3.55</v>
      </c>
      <c r="D59" s="1">
        <v>1.61</v>
      </c>
      <c r="E59" s="4">
        <v>75.88</v>
      </c>
      <c r="F59" s="4">
        <v>27.119999999999997</v>
      </c>
      <c r="G59" s="1">
        <v>61.4</v>
      </c>
      <c r="H59" s="1">
        <v>30382</v>
      </c>
      <c r="I59" s="9">
        <v>3.371</v>
      </c>
      <c r="J59" s="9">
        <v>2.2080000000000002</v>
      </c>
      <c r="K59" s="9">
        <v>76.815000000000012</v>
      </c>
      <c r="L59" s="9">
        <v>27.029000000000003</v>
      </c>
      <c r="M59" s="9">
        <v>61.136000000000003</v>
      </c>
      <c r="N59" s="9">
        <v>27517.599999999999</v>
      </c>
      <c r="O59" s="1">
        <f t="shared" si="1"/>
        <v>0.17899999999999983</v>
      </c>
      <c r="P59" s="1">
        <f t="shared" si="8"/>
        <v>-0.59800000000000009</v>
      </c>
      <c r="Q59" s="1">
        <f t="shared" si="9"/>
        <v>-0.93500000000001648</v>
      </c>
      <c r="R59" s="1">
        <f t="shared" si="10"/>
        <v>9.0999999999993975E-2</v>
      </c>
      <c r="S59" s="1">
        <f t="shared" si="11"/>
        <v>0.26399999999999579</v>
      </c>
      <c r="T59" s="1">
        <f t="shared" si="12"/>
        <v>2864.4000000000015</v>
      </c>
      <c r="V59" s="1" t="s">
        <v>26</v>
      </c>
      <c r="W59">
        <f t="shared" si="30"/>
        <v>-2.8999999999999915E-2</v>
      </c>
      <c r="X59">
        <f t="shared" si="30"/>
        <v>5.600000000000005E-2</v>
      </c>
      <c r="Y59">
        <f t="shared" si="30"/>
        <v>0.19599999999999973</v>
      </c>
      <c r="Z59">
        <f t="shared" si="30"/>
        <v>-0.21900000000000031</v>
      </c>
      <c r="AA59">
        <f t="shared" si="30"/>
        <v>-4.0000000000004476E-3</v>
      </c>
      <c r="AC59">
        <f t="shared" si="25"/>
        <v>0.11199999999999988</v>
      </c>
      <c r="AD59">
        <f t="shared" si="25"/>
        <v>0.23199999999999998</v>
      </c>
      <c r="AE59">
        <f t="shared" si="25"/>
        <v>0.10199999999999987</v>
      </c>
      <c r="AF59">
        <f t="shared" si="25"/>
        <v>-0.23799999999999999</v>
      </c>
      <c r="AG59">
        <f t="shared" si="25"/>
        <v>-0.20799999999999996</v>
      </c>
      <c r="AI59">
        <f t="shared" si="26"/>
        <v>0.58300000000001262</v>
      </c>
      <c r="AJ59">
        <f t="shared" si="26"/>
        <v>0.93800000000000239</v>
      </c>
      <c r="AK59">
        <f t="shared" si="26"/>
        <v>-1.1999999999986244E-2</v>
      </c>
      <c r="AL59">
        <f t="shared" si="26"/>
        <v>-8.6999999999989086E-2</v>
      </c>
      <c r="AM59">
        <f t="shared" si="26"/>
        <v>-1.4219999999999828</v>
      </c>
      <c r="AO59">
        <f t="shared" si="27"/>
        <v>-0.39900000000000091</v>
      </c>
      <c r="AP59">
        <f t="shared" si="27"/>
        <v>-0.16400000000000148</v>
      </c>
      <c r="AQ59">
        <f t="shared" si="27"/>
        <v>-4.8999999999999488E-2</v>
      </c>
      <c r="AR59">
        <f t="shared" si="27"/>
        <v>7.099999999999973E-2</v>
      </c>
      <c r="AS59">
        <f t="shared" si="27"/>
        <v>0.54100000000000037</v>
      </c>
      <c r="AU59">
        <f t="shared" si="28"/>
        <v>1.9680000000000177</v>
      </c>
      <c r="AV59">
        <f t="shared" si="28"/>
        <v>1.1780000000000115</v>
      </c>
      <c r="AW59">
        <f t="shared" si="28"/>
        <v>0.7780000000000058</v>
      </c>
      <c r="AX59">
        <f t="shared" si="28"/>
        <v>-1.5419999999999874</v>
      </c>
      <c r="AY59">
        <f t="shared" si="28"/>
        <v>-2.3819999999999908</v>
      </c>
      <c r="BA59">
        <f t="shared" si="29"/>
        <v>-599.20000000000073</v>
      </c>
      <c r="BB59">
        <f t="shared" si="29"/>
        <v>658.79999999999927</v>
      </c>
      <c r="BC59">
        <f t="shared" si="29"/>
        <v>1293.7999999999993</v>
      </c>
      <c r="BD59">
        <f t="shared" si="29"/>
        <v>-379.20000000000073</v>
      </c>
      <c r="BE59">
        <f t="shared" si="29"/>
        <v>-974.20000000000073</v>
      </c>
    </row>
    <row r="60" spans="1:57" ht="15.6" x14ac:dyDescent="0.3">
      <c r="A60" s="1" t="s">
        <v>29</v>
      </c>
      <c r="B60" s="2">
        <v>2021</v>
      </c>
      <c r="C60" s="4">
        <v>6.01</v>
      </c>
      <c r="D60" s="1">
        <v>2.69</v>
      </c>
      <c r="E60" s="4">
        <v>69.224999999999994</v>
      </c>
      <c r="F60" s="4">
        <v>21.83</v>
      </c>
      <c r="G60" s="1">
        <v>66.11</v>
      </c>
      <c r="H60" s="1">
        <v>29600</v>
      </c>
      <c r="I60" s="9">
        <v>6.1709999999999994</v>
      </c>
      <c r="J60" s="9">
        <v>2.8420000000000001</v>
      </c>
      <c r="K60" s="9">
        <v>68.756</v>
      </c>
      <c r="L60" s="9">
        <v>21.883999999999997</v>
      </c>
      <c r="M60" s="9">
        <v>65.441999999999993</v>
      </c>
      <c r="N60" s="9">
        <v>25269.200000000001</v>
      </c>
      <c r="O60" s="1">
        <f t="shared" si="1"/>
        <v>-0.16099999999999959</v>
      </c>
      <c r="P60" s="1">
        <f t="shared" si="8"/>
        <v>-0.15200000000000014</v>
      </c>
      <c r="Q60" s="1">
        <f t="shared" si="9"/>
        <v>0.46899999999999409</v>
      </c>
      <c r="R60" s="1">
        <f t="shared" si="10"/>
        <v>-5.3999999999998494E-2</v>
      </c>
      <c r="S60" s="1">
        <f t="shared" si="11"/>
        <v>0.66800000000000637</v>
      </c>
      <c r="T60" s="1">
        <f t="shared" si="12"/>
        <v>4330.7999999999993</v>
      </c>
      <c r="V60" s="1" t="s">
        <v>27</v>
      </c>
      <c r="W60">
        <f t="shared" si="30"/>
        <v>0.14999999999999947</v>
      </c>
      <c r="X60">
        <f t="shared" si="30"/>
        <v>0.30499999999999972</v>
      </c>
      <c r="Y60">
        <f t="shared" si="30"/>
        <v>0.1899999999999995</v>
      </c>
      <c r="Z60">
        <f t="shared" si="30"/>
        <v>-0.21000000000000041</v>
      </c>
      <c r="AA60">
        <f t="shared" si="30"/>
        <v>-0.4350000000000005</v>
      </c>
      <c r="AC60">
        <f t="shared" si="25"/>
        <v>-2.8000000000000025E-2</v>
      </c>
      <c r="AD60">
        <f t="shared" si="25"/>
        <v>3.2000000000000028E-2</v>
      </c>
      <c r="AE60">
        <f t="shared" si="25"/>
        <v>-0.27800000000000002</v>
      </c>
      <c r="AF60">
        <f t="shared" si="25"/>
        <v>0.1319999999999999</v>
      </c>
      <c r="AG60">
        <f t="shared" si="25"/>
        <v>0.1419999999999999</v>
      </c>
      <c r="AI60">
        <f t="shared" si="26"/>
        <v>1.2219999999999942</v>
      </c>
      <c r="AJ60">
        <f t="shared" si="26"/>
        <v>0.31199999999999761</v>
      </c>
      <c r="AK60">
        <f t="shared" si="26"/>
        <v>0.28699999999999193</v>
      </c>
      <c r="AL60">
        <f t="shared" si="26"/>
        <v>-1.7579999999999956</v>
      </c>
      <c r="AM60">
        <f t="shared" si="26"/>
        <v>-6.3000000000002387E-2</v>
      </c>
      <c r="AO60">
        <f t="shared" si="27"/>
        <v>-0.6509999999999998</v>
      </c>
      <c r="AP60">
        <f t="shared" si="27"/>
        <v>-7.6000000000000512E-2</v>
      </c>
      <c r="AQ60">
        <f t="shared" si="27"/>
        <v>0.26399999999999935</v>
      </c>
      <c r="AR60">
        <f t="shared" si="27"/>
        <v>6.4000000000000057E-2</v>
      </c>
      <c r="AS60">
        <f t="shared" si="27"/>
        <v>0.39900000000000091</v>
      </c>
      <c r="AU60">
        <f t="shared" si="28"/>
        <v>1.3900000000000006</v>
      </c>
      <c r="AV60">
        <f t="shared" si="28"/>
        <v>0.78000000000000114</v>
      </c>
      <c r="AW60">
        <f t="shared" si="28"/>
        <v>0.69000000000001194</v>
      </c>
      <c r="AX60">
        <f t="shared" si="28"/>
        <v>-1.0099999999999909</v>
      </c>
      <c r="AY60">
        <f t="shared" si="28"/>
        <v>-1.8499999999999943</v>
      </c>
      <c r="BA60">
        <f t="shared" si="29"/>
        <v>-1392.3999999999996</v>
      </c>
      <c r="BB60">
        <f t="shared" si="29"/>
        <v>1981.6000000000004</v>
      </c>
      <c r="BC60">
        <f t="shared" si="29"/>
        <v>3291.6000000000004</v>
      </c>
      <c r="BD60">
        <f t="shared" si="29"/>
        <v>-1794.3999999999996</v>
      </c>
      <c r="BE60">
        <f t="shared" si="29"/>
        <v>-2086.3999999999996</v>
      </c>
    </row>
    <row r="61" spans="1:57" ht="15.6" x14ac:dyDescent="0.3">
      <c r="A61" s="1" t="s">
        <v>30</v>
      </c>
      <c r="B61" s="2">
        <v>2021</v>
      </c>
      <c r="C61" s="4">
        <v>4.6899999999999995</v>
      </c>
      <c r="D61" s="1">
        <v>2.08</v>
      </c>
      <c r="E61" s="4">
        <v>65.42</v>
      </c>
      <c r="F61" s="4">
        <v>7.0600000000000005</v>
      </c>
      <c r="G61" s="1">
        <v>73.89</v>
      </c>
      <c r="H61" s="1">
        <v>19144</v>
      </c>
      <c r="I61" s="9">
        <v>5.2040000000000006</v>
      </c>
      <c r="J61" s="9">
        <v>2.0979999999999999</v>
      </c>
      <c r="K61" s="9">
        <v>66.167000000000002</v>
      </c>
      <c r="L61" s="9">
        <v>7.0179999999999989</v>
      </c>
      <c r="M61" s="9">
        <v>73.489999999999995</v>
      </c>
      <c r="N61" s="9">
        <v>17612.8</v>
      </c>
      <c r="O61" s="1">
        <f t="shared" si="1"/>
        <v>-0.51400000000000112</v>
      </c>
      <c r="P61" s="1">
        <f t="shared" si="8"/>
        <v>-1.7999999999999794E-2</v>
      </c>
      <c r="Q61" s="1">
        <f t="shared" si="9"/>
        <v>-0.74699999999999989</v>
      </c>
      <c r="R61" s="1">
        <f t="shared" si="10"/>
        <v>4.2000000000001592E-2</v>
      </c>
      <c r="S61" s="1">
        <f t="shared" si="11"/>
        <v>0.40000000000000568</v>
      </c>
      <c r="T61" s="1">
        <f t="shared" si="12"/>
        <v>1531.2000000000007</v>
      </c>
      <c r="V61" s="1" t="s">
        <v>28</v>
      </c>
      <c r="W61">
        <f t="shared" si="30"/>
        <v>-0.15600000000000014</v>
      </c>
      <c r="X61">
        <f t="shared" si="30"/>
        <v>0.17899999999999983</v>
      </c>
      <c r="Y61">
        <f t="shared" si="30"/>
        <v>0.47900000000000009</v>
      </c>
      <c r="Z61">
        <f t="shared" si="30"/>
        <v>-5.9999999999997833E-3</v>
      </c>
      <c r="AA61">
        <f t="shared" si="30"/>
        <v>-0.496</v>
      </c>
      <c r="AC61">
        <f t="shared" si="25"/>
        <v>-0.68800000000000017</v>
      </c>
      <c r="AD61">
        <f t="shared" si="25"/>
        <v>-0.59800000000000009</v>
      </c>
      <c r="AE61">
        <f t="shared" si="25"/>
        <v>1.9219999999999997</v>
      </c>
      <c r="AF61">
        <f t="shared" si="25"/>
        <v>-0.32800000000000029</v>
      </c>
      <c r="AG61">
        <f t="shared" si="25"/>
        <v>-0.30800000000000027</v>
      </c>
      <c r="AI61">
        <f t="shared" si="26"/>
        <v>2.1749999999999972</v>
      </c>
      <c r="AJ61">
        <f t="shared" si="26"/>
        <v>-0.93500000000001648</v>
      </c>
      <c r="AK61">
        <f t="shared" si="26"/>
        <v>-3.230000000000004</v>
      </c>
      <c r="AL61">
        <f t="shared" si="26"/>
        <v>-0.35999999999999943</v>
      </c>
      <c r="AM61">
        <f t="shared" si="26"/>
        <v>2.3499999999999801</v>
      </c>
      <c r="AO61">
        <f t="shared" si="27"/>
        <v>-0.34900000000000375</v>
      </c>
      <c r="AP61">
        <f t="shared" si="27"/>
        <v>9.0999999999993975E-2</v>
      </c>
      <c r="AQ61">
        <f t="shared" si="27"/>
        <v>-0.3090000000000046</v>
      </c>
      <c r="AR61">
        <f t="shared" si="27"/>
        <v>1.099999999999568E-2</v>
      </c>
      <c r="AS61">
        <f t="shared" si="27"/>
        <v>0.55599999999999739</v>
      </c>
      <c r="AU61">
        <f t="shared" si="28"/>
        <v>1.0239999999999938</v>
      </c>
      <c r="AV61">
        <f t="shared" si="28"/>
        <v>0.26399999999999579</v>
      </c>
      <c r="AW61">
        <f t="shared" si="28"/>
        <v>8.3999999999996078E-2</v>
      </c>
      <c r="AX61">
        <f t="shared" si="28"/>
        <v>-0.29599999999999937</v>
      </c>
      <c r="AY61">
        <f t="shared" si="28"/>
        <v>-1.0760000000000005</v>
      </c>
      <c r="BA61">
        <f t="shared" si="29"/>
        <v>-3420.5999999999985</v>
      </c>
      <c r="BB61">
        <f t="shared" si="29"/>
        <v>2864.4000000000015</v>
      </c>
      <c r="BC61">
        <f t="shared" si="29"/>
        <v>4620.4000000000015</v>
      </c>
      <c r="BD61">
        <f t="shared" si="29"/>
        <v>-2533.5999999999985</v>
      </c>
      <c r="BE61">
        <f t="shared" si="29"/>
        <v>-1530.5999999999985</v>
      </c>
    </row>
    <row r="62" spans="1:57" ht="15.6" x14ac:dyDescent="0.3">
      <c r="A62" s="1" t="s">
        <v>31</v>
      </c>
      <c r="B62" s="2">
        <v>2021</v>
      </c>
      <c r="C62" s="4">
        <v>3.2050000000000001</v>
      </c>
      <c r="D62" s="1">
        <v>1.66</v>
      </c>
      <c r="E62" s="4">
        <v>70.989999999999995</v>
      </c>
      <c r="F62" s="4">
        <v>11.57</v>
      </c>
      <c r="G62" s="1">
        <v>68.64</v>
      </c>
      <c r="H62" s="1">
        <v>18072</v>
      </c>
      <c r="I62" s="9">
        <v>2.718</v>
      </c>
      <c r="J62" s="9">
        <v>1.81</v>
      </c>
      <c r="K62" s="9">
        <v>70.713999999999999</v>
      </c>
      <c r="L62" s="9">
        <v>11.362</v>
      </c>
      <c r="M62" s="9">
        <v>67.411999999999992</v>
      </c>
      <c r="N62" s="9">
        <v>15250.4</v>
      </c>
      <c r="O62" s="1">
        <f t="shared" si="1"/>
        <v>0.4870000000000001</v>
      </c>
      <c r="P62" s="1">
        <f t="shared" si="8"/>
        <v>-0.15000000000000013</v>
      </c>
      <c r="Q62" s="1">
        <f t="shared" si="9"/>
        <v>0.27599999999999625</v>
      </c>
      <c r="R62" s="1">
        <f t="shared" si="10"/>
        <v>0.20800000000000018</v>
      </c>
      <c r="S62" s="1">
        <f t="shared" si="11"/>
        <v>1.2280000000000086</v>
      </c>
      <c r="T62" s="1">
        <f t="shared" si="12"/>
        <v>2821.6000000000004</v>
      </c>
      <c r="V62" s="1" t="s">
        <v>29</v>
      </c>
      <c r="W62">
        <f t="shared" si="30"/>
        <v>-0.5959999999999992</v>
      </c>
      <c r="X62">
        <f t="shared" si="30"/>
        <v>-0.16099999999999959</v>
      </c>
      <c r="Y62">
        <f t="shared" si="30"/>
        <v>0.61900000000000066</v>
      </c>
      <c r="Z62">
        <f t="shared" si="30"/>
        <v>-5.1000000000000156E-2</v>
      </c>
      <c r="AA62">
        <f t="shared" si="30"/>
        <v>0.18900000000000006</v>
      </c>
      <c r="AC62">
        <f t="shared" si="25"/>
        <v>-0.38200000000000012</v>
      </c>
      <c r="AD62">
        <f t="shared" si="25"/>
        <v>-0.15200000000000014</v>
      </c>
      <c r="AE62">
        <f t="shared" si="25"/>
        <v>1.0979999999999999</v>
      </c>
      <c r="AF62">
        <f t="shared" si="25"/>
        <v>-0.29200000000000026</v>
      </c>
      <c r="AG62">
        <f t="shared" si="25"/>
        <v>-0.27200000000000024</v>
      </c>
      <c r="AI62">
        <f t="shared" si="26"/>
        <v>0.31399999999999295</v>
      </c>
      <c r="AJ62">
        <f t="shared" si="26"/>
        <v>0.46899999999999409</v>
      </c>
      <c r="AK62">
        <f t="shared" si="26"/>
        <v>0.57399999999999807</v>
      </c>
      <c r="AL62">
        <f t="shared" si="26"/>
        <v>-1.1410000000000053</v>
      </c>
      <c r="AM62">
        <f t="shared" si="26"/>
        <v>-0.21600000000000819</v>
      </c>
      <c r="AO62">
        <f t="shared" si="27"/>
        <v>-0.50399999999999778</v>
      </c>
      <c r="AP62">
        <f t="shared" si="27"/>
        <v>-5.3999999999998494E-2</v>
      </c>
      <c r="AQ62">
        <f t="shared" si="27"/>
        <v>-0.34899999999999665</v>
      </c>
      <c r="AR62">
        <f t="shared" si="27"/>
        <v>-4.3999999999993378E-2</v>
      </c>
      <c r="AS62">
        <f t="shared" si="27"/>
        <v>0.95100000000000406</v>
      </c>
      <c r="AU62">
        <f t="shared" si="28"/>
        <v>1.2780000000000058</v>
      </c>
      <c r="AV62">
        <f t="shared" si="28"/>
        <v>0.66800000000000637</v>
      </c>
      <c r="AW62">
        <f t="shared" si="28"/>
        <v>0.49800000000000466</v>
      </c>
      <c r="AX62">
        <f t="shared" si="28"/>
        <v>-0.74199999999999022</v>
      </c>
      <c r="AY62">
        <f t="shared" si="28"/>
        <v>-1.7019999999999911</v>
      </c>
      <c r="BA62">
        <f t="shared" si="29"/>
        <v>-1141.2000000000007</v>
      </c>
      <c r="BB62">
        <f t="shared" si="29"/>
        <v>4330.7999999999993</v>
      </c>
      <c r="BC62">
        <f t="shared" si="29"/>
        <v>2634.7999999999993</v>
      </c>
      <c r="BD62">
        <f t="shared" si="29"/>
        <v>-2282.2000000000007</v>
      </c>
      <c r="BE62">
        <f t="shared" si="29"/>
        <v>-3542.2000000000007</v>
      </c>
    </row>
    <row r="63" spans="1:57" ht="15.6" x14ac:dyDescent="0.3">
      <c r="A63" s="1" t="s">
        <v>32</v>
      </c>
      <c r="B63" s="2">
        <v>2021</v>
      </c>
      <c r="C63" s="4">
        <v>5.7549999999999999</v>
      </c>
      <c r="D63" s="1">
        <v>0.97</v>
      </c>
      <c r="E63" s="4">
        <v>65.045000000000002</v>
      </c>
      <c r="F63" s="4">
        <v>8.6549999999999994</v>
      </c>
      <c r="G63" s="1">
        <v>73.38</v>
      </c>
      <c r="H63" s="1">
        <v>19217</v>
      </c>
      <c r="I63" s="9">
        <v>5.3480000000000008</v>
      </c>
      <c r="J63" s="9">
        <v>1.044</v>
      </c>
      <c r="K63" s="9">
        <v>65.228999999999999</v>
      </c>
      <c r="L63" s="9">
        <v>8.7490000000000006</v>
      </c>
      <c r="M63" s="9">
        <v>72.595999999999975</v>
      </c>
      <c r="N63" s="9">
        <v>17705.599999999999</v>
      </c>
      <c r="O63" s="1">
        <f t="shared" si="1"/>
        <v>0.40699999999999914</v>
      </c>
      <c r="P63" s="1">
        <f t="shared" si="8"/>
        <v>-7.4000000000000066E-2</v>
      </c>
      <c r="Q63" s="1">
        <f t="shared" si="9"/>
        <v>-0.1839999999999975</v>
      </c>
      <c r="R63" s="1">
        <f t="shared" si="10"/>
        <v>-9.4000000000001194E-2</v>
      </c>
      <c r="S63" s="1">
        <f t="shared" si="11"/>
        <v>0.78400000000002024</v>
      </c>
      <c r="T63" s="1">
        <f t="shared" si="12"/>
        <v>1511.4000000000015</v>
      </c>
      <c r="V63" s="1" t="s">
        <v>30</v>
      </c>
      <c r="W63">
        <f t="shared" si="30"/>
        <v>-0.81900000000000084</v>
      </c>
      <c r="X63">
        <f t="shared" si="30"/>
        <v>-0.51400000000000112</v>
      </c>
      <c r="Y63">
        <f t="shared" si="30"/>
        <v>0.41599999999999948</v>
      </c>
      <c r="Z63">
        <f t="shared" si="30"/>
        <v>0.35599999999999987</v>
      </c>
      <c r="AA63">
        <f t="shared" si="30"/>
        <v>0.56099999999999994</v>
      </c>
      <c r="AC63">
        <f t="shared" si="25"/>
        <v>-0.14799999999999991</v>
      </c>
      <c r="AD63">
        <f t="shared" si="25"/>
        <v>-1.7999999999999794E-2</v>
      </c>
      <c r="AE63">
        <f t="shared" si="25"/>
        <v>-0.69799999999999995</v>
      </c>
      <c r="AF63">
        <f t="shared" si="25"/>
        <v>0.42200000000000015</v>
      </c>
      <c r="AG63">
        <f t="shared" si="25"/>
        <v>0.44200000000000017</v>
      </c>
      <c r="AI63">
        <f t="shared" si="26"/>
        <v>-1.2469999999999999</v>
      </c>
      <c r="AJ63">
        <f t="shared" si="26"/>
        <v>-0.74699999999999989</v>
      </c>
      <c r="AK63">
        <f t="shared" si="26"/>
        <v>-5.2000000000006708E-2</v>
      </c>
      <c r="AL63">
        <f t="shared" si="26"/>
        <v>0.46299999999999386</v>
      </c>
      <c r="AM63">
        <f t="shared" si="26"/>
        <v>1.5829999999999984</v>
      </c>
      <c r="AO63">
        <f t="shared" si="27"/>
        <v>-0.20799999999999841</v>
      </c>
      <c r="AP63">
        <f t="shared" si="27"/>
        <v>4.2000000000001592E-2</v>
      </c>
      <c r="AQ63">
        <f t="shared" si="27"/>
        <v>-8.799999999999919E-2</v>
      </c>
      <c r="AR63">
        <f t="shared" si="27"/>
        <v>-2.7999999999998693E-2</v>
      </c>
      <c r="AS63">
        <f t="shared" si="27"/>
        <v>0.28200000000000092</v>
      </c>
      <c r="AU63">
        <f t="shared" si="28"/>
        <v>0.96000000000000796</v>
      </c>
      <c r="AV63">
        <f t="shared" si="28"/>
        <v>0.40000000000000568</v>
      </c>
      <c r="AW63">
        <f t="shared" si="28"/>
        <v>0.18000000000000682</v>
      </c>
      <c r="AX63">
        <f t="shared" si="28"/>
        <v>-0.48999999999999488</v>
      </c>
      <c r="AY63">
        <f t="shared" si="28"/>
        <v>-1.0499999999999972</v>
      </c>
      <c r="BA63">
        <f t="shared" si="29"/>
        <v>1013.2000000000007</v>
      </c>
      <c r="BB63">
        <f t="shared" si="29"/>
        <v>1531.2000000000007</v>
      </c>
      <c r="BC63">
        <f t="shared" si="29"/>
        <v>798.20000000000073</v>
      </c>
      <c r="BD63">
        <f t="shared" si="29"/>
        <v>-1342.7999999999993</v>
      </c>
      <c r="BE63">
        <f t="shared" si="29"/>
        <v>-1999.7999999999993</v>
      </c>
    </row>
    <row r="64" spans="1:57" ht="15.6" x14ac:dyDescent="0.3">
      <c r="A64" s="1" t="s">
        <v>33</v>
      </c>
      <c r="B64" s="2">
        <v>2021</v>
      </c>
      <c r="C64" s="4">
        <v>3.74</v>
      </c>
      <c r="D64" s="1">
        <v>1.62</v>
      </c>
      <c r="E64" s="4">
        <v>68.830000000000013</v>
      </c>
      <c r="F64" s="4">
        <v>12.59</v>
      </c>
      <c r="G64" s="1">
        <v>70.540000000000006</v>
      </c>
      <c r="H64" s="1">
        <v>20637</v>
      </c>
      <c r="I64" s="9">
        <v>3.3910000000000005</v>
      </c>
      <c r="J64" s="9">
        <v>1.522</v>
      </c>
      <c r="K64" s="9">
        <v>70.14500000000001</v>
      </c>
      <c r="L64" s="9">
        <v>13.015000000000001</v>
      </c>
      <c r="M64" s="9">
        <v>70.048000000000002</v>
      </c>
      <c r="N64" s="9">
        <v>16562.2</v>
      </c>
      <c r="O64" s="1">
        <f t="shared" si="1"/>
        <v>0.34899999999999975</v>
      </c>
      <c r="P64" s="1">
        <f t="shared" si="8"/>
        <v>9.8000000000000087E-2</v>
      </c>
      <c r="Q64" s="1">
        <f t="shared" si="9"/>
        <v>-1.3149999999999977</v>
      </c>
      <c r="R64" s="1">
        <f t="shared" si="10"/>
        <v>-0.42500000000000071</v>
      </c>
      <c r="S64" s="1">
        <f t="shared" si="11"/>
        <v>0.49200000000000443</v>
      </c>
      <c r="T64" s="1">
        <f t="shared" si="12"/>
        <v>4074.7999999999993</v>
      </c>
      <c r="V64" s="1" t="s">
        <v>31</v>
      </c>
      <c r="W64">
        <f t="shared" si="30"/>
        <v>6.9999999999996732E-3</v>
      </c>
      <c r="X64">
        <f t="shared" si="30"/>
        <v>0.4870000000000001</v>
      </c>
      <c r="Y64">
        <f t="shared" si="30"/>
        <v>0.13700000000000001</v>
      </c>
      <c r="Z64">
        <f t="shared" si="30"/>
        <v>-0.58300000000000018</v>
      </c>
      <c r="AA64">
        <f t="shared" si="30"/>
        <v>-4.8000000000000043E-2</v>
      </c>
      <c r="AC64">
        <f t="shared" si="25"/>
        <v>-0.22999999999999998</v>
      </c>
      <c r="AD64">
        <f t="shared" si="25"/>
        <v>-0.15000000000000013</v>
      </c>
      <c r="AE64">
        <f t="shared" si="25"/>
        <v>0.16999999999999993</v>
      </c>
      <c r="AF64">
        <f t="shared" si="25"/>
        <v>9.9999999999999867E-2</v>
      </c>
      <c r="AG64">
        <f t="shared" si="25"/>
        <v>0.10999999999999988</v>
      </c>
      <c r="AI64">
        <f t="shared" si="26"/>
        <v>0.23600000000000421</v>
      </c>
      <c r="AJ64">
        <f t="shared" si="26"/>
        <v>0.27599999999999625</v>
      </c>
      <c r="AK64">
        <f t="shared" si="26"/>
        <v>-0.4339999999999975</v>
      </c>
      <c r="AL64">
        <f t="shared" si="26"/>
        <v>-4.9000000000006594E-2</v>
      </c>
      <c r="AM64">
        <f t="shared" si="26"/>
        <v>-2.8999999999996362E-2</v>
      </c>
      <c r="AO64">
        <f t="shared" si="27"/>
        <v>0.47300000000000075</v>
      </c>
      <c r="AP64">
        <f t="shared" si="27"/>
        <v>0.20800000000000018</v>
      </c>
      <c r="AQ64">
        <f t="shared" si="27"/>
        <v>-0.17700000000000138</v>
      </c>
      <c r="AR64">
        <f t="shared" si="27"/>
        <v>-0.37700000000000067</v>
      </c>
      <c r="AS64">
        <f t="shared" si="27"/>
        <v>-0.12700000000000067</v>
      </c>
      <c r="AU64">
        <f t="shared" si="28"/>
        <v>1.7780000000000058</v>
      </c>
      <c r="AV64">
        <f t="shared" si="28"/>
        <v>1.2280000000000086</v>
      </c>
      <c r="AW64">
        <f t="shared" si="28"/>
        <v>0.98800000000001376</v>
      </c>
      <c r="AX64">
        <f t="shared" si="28"/>
        <v>-1.6819999999999879</v>
      </c>
      <c r="AY64">
        <f t="shared" si="28"/>
        <v>-2.3119999999999976</v>
      </c>
      <c r="BA64">
        <f t="shared" si="29"/>
        <v>-476.39999999999964</v>
      </c>
      <c r="BB64">
        <f t="shared" si="29"/>
        <v>2821.6000000000004</v>
      </c>
      <c r="BC64">
        <f t="shared" si="29"/>
        <v>2885.6000000000004</v>
      </c>
      <c r="BD64">
        <f t="shared" si="29"/>
        <v>-2124.3999999999996</v>
      </c>
      <c r="BE64">
        <f t="shared" si="29"/>
        <v>-3106.3999999999996</v>
      </c>
    </row>
    <row r="65" spans="1:57" ht="15.6" x14ac:dyDescent="0.3">
      <c r="A65" s="1" t="s">
        <v>34</v>
      </c>
      <c r="B65" s="2">
        <v>2021</v>
      </c>
      <c r="C65" s="4">
        <v>4.07</v>
      </c>
      <c r="D65" s="1">
        <v>1.75</v>
      </c>
      <c r="E65" s="4">
        <v>70.425000000000011</v>
      </c>
      <c r="F65" s="4">
        <v>11.7</v>
      </c>
      <c r="G65" s="1">
        <v>71.819999999999993</v>
      </c>
      <c r="H65" s="1">
        <v>19302</v>
      </c>
      <c r="I65" s="9">
        <v>3.54</v>
      </c>
      <c r="J65" s="9">
        <v>1.8420000000000001</v>
      </c>
      <c r="K65" s="9">
        <v>70.063999999999993</v>
      </c>
      <c r="L65" s="9">
        <v>11.376000000000001</v>
      </c>
      <c r="M65" s="9">
        <v>71.524000000000001</v>
      </c>
      <c r="N65" s="9">
        <v>17817.2</v>
      </c>
      <c r="O65" s="1">
        <f t="shared" si="1"/>
        <v>0.53000000000000025</v>
      </c>
      <c r="P65" s="1">
        <f t="shared" si="8"/>
        <v>-9.2000000000000082E-2</v>
      </c>
      <c r="Q65" s="1">
        <f t="shared" si="9"/>
        <v>0.36100000000001842</v>
      </c>
      <c r="R65" s="1">
        <f t="shared" si="10"/>
        <v>0.32399999999999807</v>
      </c>
      <c r="S65" s="1">
        <f t="shared" si="11"/>
        <v>0.29599999999999227</v>
      </c>
      <c r="T65" s="1">
        <f t="shared" si="12"/>
        <v>1484.7999999999993</v>
      </c>
      <c r="V65" s="1" t="s">
        <v>32</v>
      </c>
      <c r="W65">
        <f t="shared" si="30"/>
        <v>-0.21800000000000086</v>
      </c>
      <c r="X65">
        <f t="shared" si="30"/>
        <v>0.40699999999999914</v>
      </c>
      <c r="Y65">
        <f t="shared" si="30"/>
        <v>0.65699999999999914</v>
      </c>
      <c r="Z65">
        <f t="shared" si="30"/>
        <v>-0.48800000000000132</v>
      </c>
      <c r="AA65">
        <f t="shared" si="30"/>
        <v>-0.35800000000000054</v>
      </c>
      <c r="AC65">
        <f t="shared" si="25"/>
        <v>-8.4000000000000075E-2</v>
      </c>
      <c r="AD65">
        <f t="shared" si="25"/>
        <v>-7.4000000000000066E-2</v>
      </c>
      <c r="AE65">
        <f t="shared" si="25"/>
        <v>0.1359999999999999</v>
      </c>
      <c r="AF65">
        <f t="shared" si="25"/>
        <v>6.0000000000000053E-3</v>
      </c>
      <c r="AG65">
        <f t="shared" si="25"/>
        <v>1.6000000000000014E-2</v>
      </c>
      <c r="AI65">
        <f t="shared" si="26"/>
        <v>0.78600000000000136</v>
      </c>
      <c r="AJ65">
        <f t="shared" si="26"/>
        <v>-0.1839999999999975</v>
      </c>
      <c r="AK65">
        <f t="shared" si="26"/>
        <v>-0.82899999999999352</v>
      </c>
      <c r="AL65">
        <f t="shared" si="26"/>
        <v>-0.19400000000000261</v>
      </c>
      <c r="AM65">
        <f t="shared" si="26"/>
        <v>0.42100000000000648</v>
      </c>
      <c r="AO65">
        <f t="shared" si="27"/>
        <v>-0.10400000000000098</v>
      </c>
      <c r="AP65">
        <f t="shared" si="27"/>
        <v>-9.4000000000001194E-2</v>
      </c>
      <c r="AQ65">
        <f t="shared" si="27"/>
        <v>0.10599999999999987</v>
      </c>
      <c r="AR65">
        <f t="shared" si="27"/>
        <v>-0.12400000000000055</v>
      </c>
      <c r="AS65">
        <f t="shared" si="27"/>
        <v>0.2159999999999993</v>
      </c>
      <c r="AU65">
        <f t="shared" si="28"/>
        <v>1.3640000000000185</v>
      </c>
      <c r="AV65">
        <f t="shared" si="28"/>
        <v>0.78400000000002024</v>
      </c>
      <c r="AW65">
        <f t="shared" si="28"/>
        <v>0.48400000000002308</v>
      </c>
      <c r="AX65">
        <f t="shared" si="28"/>
        <v>-0.93599999999997863</v>
      </c>
      <c r="AY65">
        <f t="shared" si="28"/>
        <v>-1.6959999999999695</v>
      </c>
      <c r="BA65">
        <f t="shared" si="29"/>
        <v>-448.59999999999854</v>
      </c>
      <c r="BB65">
        <f t="shared" si="29"/>
        <v>1511.4000000000015</v>
      </c>
      <c r="BC65">
        <f t="shared" si="29"/>
        <v>1466.4000000000015</v>
      </c>
      <c r="BD65">
        <f t="shared" si="29"/>
        <v>-600.59999999999854</v>
      </c>
      <c r="BE65">
        <f t="shared" si="29"/>
        <v>-1928.5999999999985</v>
      </c>
    </row>
    <row r="66" spans="1:57" ht="15.6" x14ac:dyDescent="0.3">
      <c r="A66" s="1" t="s">
        <v>35</v>
      </c>
      <c r="B66" s="2">
        <v>2021</v>
      </c>
      <c r="C66" s="4">
        <v>7.17</v>
      </c>
      <c r="D66" s="1">
        <v>0.85</v>
      </c>
      <c r="E66" s="4">
        <v>62.715000000000003</v>
      </c>
      <c r="F66" s="4">
        <v>7.5649999999999995</v>
      </c>
      <c r="G66" s="1">
        <v>74.03</v>
      </c>
      <c r="H66" s="1">
        <v>20963</v>
      </c>
      <c r="I66" s="9">
        <v>6.3819999999999997</v>
      </c>
      <c r="J66" s="9">
        <v>1.0459999999999998</v>
      </c>
      <c r="K66" s="9">
        <v>63.693999999999996</v>
      </c>
      <c r="L66" s="9">
        <v>7.5710000000000006</v>
      </c>
      <c r="M66" s="9">
        <v>73.481999999999999</v>
      </c>
      <c r="N66" s="9">
        <v>19198.400000000001</v>
      </c>
      <c r="O66" s="1">
        <f t="shared" si="1"/>
        <v>0.78800000000000026</v>
      </c>
      <c r="P66" s="1">
        <f t="shared" si="8"/>
        <v>-0.19599999999999984</v>
      </c>
      <c r="Q66" s="1">
        <f t="shared" si="9"/>
        <v>-0.9789999999999921</v>
      </c>
      <c r="R66" s="1">
        <f t="shared" si="10"/>
        <v>-6.0000000000011156E-3</v>
      </c>
      <c r="S66" s="1">
        <f t="shared" si="11"/>
        <v>0.54800000000000182</v>
      </c>
      <c r="T66" s="1">
        <f t="shared" si="12"/>
        <v>1764.5999999999985</v>
      </c>
      <c r="V66" s="1" t="s">
        <v>33</v>
      </c>
      <c r="W66">
        <f t="shared" si="30"/>
        <v>-5.6000000000000494E-2</v>
      </c>
      <c r="X66">
        <f t="shared" si="30"/>
        <v>0.34899999999999975</v>
      </c>
      <c r="Y66">
        <f t="shared" si="30"/>
        <v>-4.1000000000000369E-2</v>
      </c>
      <c r="Z66">
        <f t="shared" si="30"/>
        <v>-0.10600000000000032</v>
      </c>
      <c r="AA66">
        <f t="shared" si="30"/>
        <v>-0.14600000000000035</v>
      </c>
      <c r="AC66">
        <f t="shared" si="25"/>
        <v>8.0000000000000071E-3</v>
      </c>
      <c r="AD66">
        <f t="shared" si="25"/>
        <v>9.8000000000000087E-2</v>
      </c>
      <c r="AE66">
        <f t="shared" si="25"/>
        <v>-0.30200000000000005</v>
      </c>
      <c r="AF66">
        <f t="shared" si="25"/>
        <v>8.8000000000000078E-2</v>
      </c>
      <c r="AG66">
        <f t="shared" si="25"/>
        <v>0.10799999999999987</v>
      </c>
      <c r="AI66">
        <f t="shared" si="26"/>
        <v>0.27999999999998693</v>
      </c>
      <c r="AJ66">
        <f t="shared" si="26"/>
        <v>-1.3149999999999977</v>
      </c>
      <c r="AK66">
        <f t="shared" si="26"/>
        <v>0.2149999999999892</v>
      </c>
      <c r="AL66">
        <f t="shared" si="26"/>
        <v>-0.64500000000001023</v>
      </c>
      <c r="AM66">
        <f t="shared" si="26"/>
        <v>1.4649999999999892</v>
      </c>
      <c r="AO66">
        <f t="shared" si="27"/>
        <v>-0.69999999999999929</v>
      </c>
      <c r="AP66">
        <f t="shared" si="27"/>
        <v>-0.42500000000000071</v>
      </c>
      <c r="AQ66">
        <f t="shared" si="27"/>
        <v>-2.5000000000000355E-2</v>
      </c>
      <c r="AR66">
        <f t="shared" si="27"/>
        <v>0.3149999999999995</v>
      </c>
      <c r="AS66">
        <f t="shared" si="27"/>
        <v>0.83499999999999908</v>
      </c>
      <c r="AU66">
        <f t="shared" si="28"/>
        <v>0.9620000000000033</v>
      </c>
      <c r="AV66">
        <f t="shared" si="28"/>
        <v>0.49200000000000443</v>
      </c>
      <c r="AW66">
        <f t="shared" si="28"/>
        <v>0.26200000000000045</v>
      </c>
      <c r="AX66">
        <f t="shared" si="28"/>
        <v>-0.54800000000000182</v>
      </c>
      <c r="AY66">
        <f t="shared" si="28"/>
        <v>-1.1680000000000064</v>
      </c>
      <c r="BA66">
        <f t="shared" si="29"/>
        <v>-672.20000000000073</v>
      </c>
      <c r="BB66">
        <f t="shared" si="29"/>
        <v>4074.7999999999993</v>
      </c>
      <c r="BC66">
        <f t="shared" si="29"/>
        <v>1577.7999999999993</v>
      </c>
      <c r="BD66">
        <f t="shared" si="29"/>
        <v>-1880.2000000000007</v>
      </c>
      <c r="BE66">
        <f t="shared" si="29"/>
        <v>-3100.2000000000007</v>
      </c>
    </row>
    <row r="67" spans="1:57" ht="15.6" x14ac:dyDescent="0.3">
      <c r="A67" s="1" t="s">
        <v>36</v>
      </c>
      <c r="B67" s="2">
        <v>2021</v>
      </c>
      <c r="C67" s="4">
        <v>6.5949999999999998</v>
      </c>
      <c r="D67" s="1">
        <v>1.1000000000000001</v>
      </c>
      <c r="E67" s="4">
        <v>68.064999999999998</v>
      </c>
      <c r="F67" s="4">
        <v>6.335</v>
      </c>
      <c r="G67" s="1">
        <v>74.56</v>
      </c>
      <c r="H67" s="1">
        <v>16630</v>
      </c>
      <c r="I67" s="9">
        <v>5.9869999999999992</v>
      </c>
      <c r="J67" s="9">
        <v>1.2</v>
      </c>
      <c r="K67" s="9">
        <v>69.432000000000002</v>
      </c>
      <c r="L67" s="9">
        <v>6.3379999999999992</v>
      </c>
      <c r="M67" s="9">
        <v>73.626000000000005</v>
      </c>
      <c r="N67" s="9">
        <v>15945.8</v>
      </c>
      <c r="O67" s="1">
        <f t="shared" ref="O67:O130" si="31">C67-I67</f>
        <v>0.60800000000000054</v>
      </c>
      <c r="P67" s="1">
        <f t="shared" si="8"/>
        <v>-9.9999999999999867E-2</v>
      </c>
      <c r="Q67" s="1">
        <f t="shared" si="9"/>
        <v>-1.3670000000000044</v>
      </c>
      <c r="R67" s="1">
        <f t="shared" si="10"/>
        <v>-2.9999999999992255E-3</v>
      </c>
      <c r="S67" s="1">
        <f t="shared" si="11"/>
        <v>0.9339999999999975</v>
      </c>
      <c r="T67" s="1">
        <f t="shared" si="12"/>
        <v>684.20000000000073</v>
      </c>
      <c r="V67" s="1" t="s">
        <v>34</v>
      </c>
      <c r="W67">
        <f t="shared" si="30"/>
        <v>6.999999999999984E-2</v>
      </c>
      <c r="X67">
        <f t="shared" si="30"/>
        <v>0.53000000000000025</v>
      </c>
      <c r="Y67">
        <f t="shared" si="30"/>
        <v>0.29999999999999982</v>
      </c>
      <c r="Z67">
        <f t="shared" si="30"/>
        <v>-0.33999999999999986</v>
      </c>
      <c r="AA67">
        <f t="shared" si="30"/>
        <v>-0.56000000000000005</v>
      </c>
      <c r="AC67">
        <f t="shared" si="25"/>
        <v>-0.18200000000000016</v>
      </c>
      <c r="AD67">
        <f t="shared" si="25"/>
        <v>-9.2000000000000082E-2</v>
      </c>
      <c r="AE67">
        <f t="shared" si="25"/>
        <v>-0.26200000000000001</v>
      </c>
      <c r="AF67">
        <f t="shared" si="25"/>
        <v>0.25800000000000001</v>
      </c>
      <c r="AG67">
        <f t="shared" si="25"/>
        <v>0.27800000000000002</v>
      </c>
      <c r="AI67">
        <f t="shared" si="26"/>
        <v>-2.4989999999999952</v>
      </c>
      <c r="AJ67">
        <f t="shared" si="26"/>
        <v>0.36100000000001842</v>
      </c>
      <c r="AK67">
        <f t="shared" si="26"/>
        <v>0.47100000000000364</v>
      </c>
      <c r="AL67">
        <f t="shared" si="26"/>
        <v>0.42600000000001614</v>
      </c>
      <c r="AM67">
        <f t="shared" si="26"/>
        <v>1.2410000000000139</v>
      </c>
      <c r="AO67">
        <f t="shared" si="27"/>
        <v>-0.15600000000000236</v>
      </c>
      <c r="AP67">
        <f t="shared" si="27"/>
        <v>0.32399999999999807</v>
      </c>
      <c r="AQ67">
        <f t="shared" si="27"/>
        <v>-3.1000000000002359E-2</v>
      </c>
      <c r="AR67">
        <f t="shared" si="27"/>
        <v>-0.23600000000000065</v>
      </c>
      <c r="AS67">
        <f t="shared" si="27"/>
        <v>9.9000000000000199E-2</v>
      </c>
      <c r="AU67">
        <f t="shared" si="28"/>
        <v>0.85599999999999454</v>
      </c>
      <c r="AV67">
        <f t="shared" si="28"/>
        <v>0.29599999999999227</v>
      </c>
      <c r="AW67">
        <f t="shared" si="28"/>
        <v>8.5999999999998522E-2</v>
      </c>
      <c r="AX67">
        <f t="shared" si="28"/>
        <v>-0.32399999999999807</v>
      </c>
      <c r="AY67">
        <f t="shared" si="28"/>
        <v>-0.91400000000000148</v>
      </c>
      <c r="BA67">
        <f t="shared" si="29"/>
        <v>-275.20000000000073</v>
      </c>
      <c r="BB67">
        <f t="shared" si="29"/>
        <v>1484.7999999999993</v>
      </c>
      <c r="BC67">
        <f t="shared" si="29"/>
        <v>2631.7999999999993</v>
      </c>
      <c r="BD67">
        <f t="shared" si="29"/>
        <v>-1968.2000000000007</v>
      </c>
      <c r="BE67">
        <f t="shared" si="29"/>
        <v>-1873.2000000000007</v>
      </c>
    </row>
    <row r="68" spans="1:57" ht="15.6" x14ac:dyDescent="0.3">
      <c r="A68" s="1" t="s">
        <v>37</v>
      </c>
      <c r="B68" s="2">
        <v>2021</v>
      </c>
      <c r="C68" s="4">
        <v>5.0750000000000002</v>
      </c>
      <c r="D68" s="1">
        <v>1.32</v>
      </c>
      <c r="E68" s="4">
        <v>69.36</v>
      </c>
      <c r="F68" s="4">
        <v>12.815</v>
      </c>
      <c r="G68" s="1">
        <v>71.83</v>
      </c>
      <c r="H68" s="1">
        <v>15873</v>
      </c>
      <c r="I68" s="9">
        <v>4.5830000000000002</v>
      </c>
      <c r="J68" s="9">
        <v>1.3279999999999998</v>
      </c>
      <c r="K68" s="9">
        <v>69.612000000000009</v>
      </c>
      <c r="L68" s="9">
        <v>12.601000000000003</v>
      </c>
      <c r="M68" s="9">
        <v>71.067999999999998</v>
      </c>
      <c r="N68" s="9">
        <v>14743.4</v>
      </c>
      <c r="O68" s="1">
        <f t="shared" si="31"/>
        <v>0.49199999999999999</v>
      </c>
      <c r="P68" s="1">
        <f t="shared" si="8"/>
        <v>-7.9999999999997851E-3</v>
      </c>
      <c r="Q68" s="1">
        <f t="shared" si="9"/>
        <v>-0.25200000000000955</v>
      </c>
      <c r="R68" s="1">
        <f t="shared" si="10"/>
        <v>0.21399999999999686</v>
      </c>
      <c r="S68" s="1">
        <f t="shared" si="11"/>
        <v>0.76200000000000045</v>
      </c>
      <c r="T68" s="1">
        <f t="shared" si="12"/>
        <v>1129.6000000000004</v>
      </c>
      <c r="V68" s="1" t="s">
        <v>35</v>
      </c>
      <c r="W68">
        <f t="shared" si="30"/>
        <v>0.17800000000000082</v>
      </c>
      <c r="X68">
        <f t="shared" si="30"/>
        <v>0.78800000000000026</v>
      </c>
      <c r="Y68">
        <f t="shared" si="30"/>
        <v>-2.6999999999999247E-2</v>
      </c>
      <c r="Z68">
        <f t="shared" si="30"/>
        <v>-0.79199999999999982</v>
      </c>
      <c r="AA68">
        <f t="shared" si="30"/>
        <v>-0.14699999999999935</v>
      </c>
      <c r="AC68">
        <f t="shared" si="25"/>
        <v>-0.22599999999999987</v>
      </c>
      <c r="AD68">
        <f t="shared" si="25"/>
        <v>-0.19599999999999984</v>
      </c>
      <c r="AE68">
        <f t="shared" si="25"/>
        <v>0.35400000000000009</v>
      </c>
      <c r="AF68">
        <f t="shared" si="25"/>
        <v>2.4000000000000243E-2</v>
      </c>
      <c r="AG68">
        <f t="shared" si="25"/>
        <v>4.4000000000000261E-2</v>
      </c>
      <c r="AI68">
        <f t="shared" si="26"/>
        <v>-1.1689999999999969</v>
      </c>
      <c r="AJ68">
        <f t="shared" si="26"/>
        <v>-0.9789999999999921</v>
      </c>
      <c r="AK68">
        <f t="shared" si="26"/>
        <v>0.26100000000000279</v>
      </c>
      <c r="AL68">
        <f t="shared" si="26"/>
        <v>0.12600000000000477</v>
      </c>
      <c r="AM68">
        <f t="shared" si="26"/>
        <v>1.7610000000000028</v>
      </c>
      <c r="AO68">
        <f t="shared" si="27"/>
        <v>-0.26100000000000012</v>
      </c>
      <c r="AP68">
        <f t="shared" si="27"/>
        <v>-6.0000000000011156E-3</v>
      </c>
      <c r="AQ68">
        <f t="shared" si="27"/>
        <v>0.12899999999999956</v>
      </c>
      <c r="AR68">
        <f t="shared" si="27"/>
        <v>1.3999999999999346E-2</v>
      </c>
      <c r="AS68">
        <f t="shared" si="27"/>
        <v>0.12399999999999967</v>
      </c>
      <c r="AU68">
        <f t="shared" si="28"/>
        <v>1.0379999999999967</v>
      </c>
      <c r="AV68">
        <f t="shared" si="28"/>
        <v>0.54800000000000182</v>
      </c>
      <c r="AW68">
        <f t="shared" si="28"/>
        <v>0.18800000000000239</v>
      </c>
      <c r="AX68">
        <f t="shared" si="28"/>
        <v>-0.49200000000000443</v>
      </c>
      <c r="AY68">
        <f t="shared" si="28"/>
        <v>-1.2819999999999965</v>
      </c>
      <c r="BA68">
        <f t="shared" si="29"/>
        <v>-863.40000000000146</v>
      </c>
      <c r="BB68">
        <f t="shared" si="29"/>
        <v>1764.5999999999985</v>
      </c>
      <c r="BC68">
        <f t="shared" si="29"/>
        <v>2191.5999999999985</v>
      </c>
      <c r="BD68">
        <f t="shared" si="29"/>
        <v>-848.40000000000146</v>
      </c>
      <c r="BE68">
        <f t="shared" si="29"/>
        <v>-2244.4000000000015</v>
      </c>
    </row>
    <row r="69" spans="1:57" ht="15.6" x14ac:dyDescent="0.3">
      <c r="A69" s="1" t="s">
        <v>38</v>
      </c>
      <c r="B69" s="2">
        <v>2021</v>
      </c>
      <c r="C69" s="4">
        <v>6.17</v>
      </c>
      <c r="D69" s="1">
        <v>1.23</v>
      </c>
      <c r="E69" s="4">
        <v>69.245000000000005</v>
      </c>
      <c r="F69" s="4">
        <v>8.75</v>
      </c>
      <c r="G69" s="1">
        <v>73.84</v>
      </c>
      <c r="H69" s="1">
        <v>15486</v>
      </c>
      <c r="I69" s="9">
        <v>5.7710000000000008</v>
      </c>
      <c r="J69" s="9">
        <v>1.246</v>
      </c>
      <c r="K69" s="9">
        <v>70.985000000000014</v>
      </c>
      <c r="L69" s="9">
        <v>8.7759999999999998</v>
      </c>
      <c r="M69" s="9">
        <v>72.978000000000009</v>
      </c>
      <c r="N69" s="9">
        <v>14776.8</v>
      </c>
      <c r="O69" s="1">
        <f t="shared" si="31"/>
        <v>0.39899999999999913</v>
      </c>
      <c r="P69" s="1">
        <f t="shared" si="8"/>
        <v>-1.6000000000000014E-2</v>
      </c>
      <c r="Q69" s="1">
        <f t="shared" si="9"/>
        <v>-1.7400000000000091</v>
      </c>
      <c r="R69" s="1">
        <f t="shared" si="10"/>
        <v>-2.5999999999999801E-2</v>
      </c>
      <c r="S69" s="1">
        <f t="shared" si="11"/>
        <v>0.86199999999999477</v>
      </c>
      <c r="T69" s="1">
        <f t="shared" si="12"/>
        <v>709.20000000000073</v>
      </c>
      <c r="V69" s="1" t="s">
        <v>36</v>
      </c>
      <c r="W69">
        <f t="shared" si="30"/>
        <v>0.23800000000000043</v>
      </c>
      <c r="X69">
        <f t="shared" si="30"/>
        <v>0.60800000000000054</v>
      </c>
      <c r="Y69">
        <f t="shared" si="30"/>
        <v>7.8000000000000291E-2</v>
      </c>
      <c r="Z69">
        <f t="shared" si="30"/>
        <v>-0.60699999999999932</v>
      </c>
      <c r="AA69">
        <f t="shared" si="30"/>
        <v>-0.31699999999999928</v>
      </c>
      <c r="AC69">
        <f t="shared" si="25"/>
        <v>-0.10999999999999988</v>
      </c>
      <c r="AD69">
        <f t="shared" si="25"/>
        <v>-9.9999999999999867E-2</v>
      </c>
      <c r="AE69">
        <f t="shared" si="25"/>
        <v>9.000000000000008E-2</v>
      </c>
      <c r="AF69">
        <f t="shared" si="25"/>
        <v>5.0000000000000044E-2</v>
      </c>
      <c r="AG69">
        <f t="shared" si="25"/>
        <v>7.0000000000000062E-2</v>
      </c>
      <c r="AI69">
        <f t="shared" si="26"/>
        <v>-0.78199999999999648</v>
      </c>
      <c r="AJ69">
        <f t="shared" si="26"/>
        <v>-1.3670000000000044</v>
      </c>
      <c r="AK69">
        <f t="shared" si="26"/>
        <v>1.4479999999999933</v>
      </c>
      <c r="AL69">
        <f t="shared" si="26"/>
        <v>-0.18200000000000216</v>
      </c>
      <c r="AM69">
        <f t="shared" si="26"/>
        <v>0.88299999999999557</v>
      </c>
      <c r="AO69">
        <f t="shared" si="27"/>
        <v>-0.35799999999999876</v>
      </c>
      <c r="AP69">
        <f t="shared" si="27"/>
        <v>-2.9999999999992255E-3</v>
      </c>
      <c r="AQ69">
        <f t="shared" si="27"/>
        <v>8.2000000000000739E-2</v>
      </c>
      <c r="AR69">
        <f t="shared" si="27"/>
        <v>1.7000000000001236E-2</v>
      </c>
      <c r="AS69">
        <f t="shared" si="27"/>
        <v>0.26200000000000045</v>
      </c>
      <c r="AU69">
        <f t="shared" si="28"/>
        <v>1.5339999999999918</v>
      </c>
      <c r="AV69">
        <f t="shared" si="28"/>
        <v>0.9339999999999975</v>
      </c>
      <c r="AW69">
        <f t="shared" si="28"/>
        <v>0.66400000000000148</v>
      </c>
      <c r="AX69">
        <f t="shared" si="28"/>
        <v>-1.2360000000000042</v>
      </c>
      <c r="AY69">
        <f t="shared" si="28"/>
        <v>-1.8960000000000008</v>
      </c>
      <c r="BA69">
        <f t="shared" si="29"/>
        <v>-58.799999999999272</v>
      </c>
      <c r="BB69">
        <f t="shared" si="29"/>
        <v>684.20000000000073</v>
      </c>
      <c r="BC69">
        <f t="shared" si="29"/>
        <v>1625.2000000000007</v>
      </c>
      <c r="BD69">
        <f t="shared" si="29"/>
        <v>-735.79999999999927</v>
      </c>
      <c r="BE69">
        <f t="shared" si="29"/>
        <v>-1514.7999999999993</v>
      </c>
    </row>
    <row r="70" spans="1:57" ht="15.6" x14ac:dyDescent="0.3">
      <c r="A70" s="1" t="s">
        <v>5</v>
      </c>
      <c r="B70" s="2">
        <v>2020</v>
      </c>
      <c r="C70" s="4">
        <v>5.9950000000000001</v>
      </c>
      <c r="D70" s="1">
        <v>1.56</v>
      </c>
      <c r="E70" s="4">
        <v>65.709999999999994</v>
      </c>
      <c r="F70" s="4">
        <v>15.21</v>
      </c>
      <c r="G70" s="1">
        <v>73.290000000000006</v>
      </c>
      <c r="H70" s="1">
        <v>18099</v>
      </c>
      <c r="I70" s="9">
        <v>6.1260000000000003</v>
      </c>
      <c r="J70" s="9">
        <v>1.6740000000000002</v>
      </c>
      <c r="K70" s="9">
        <v>64.617000000000004</v>
      </c>
      <c r="L70" s="9">
        <v>15.265000000000001</v>
      </c>
      <c r="M70" s="9">
        <v>72.793999999999997</v>
      </c>
      <c r="N70" s="9">
        <v>16157.4</v>
      </c>
      <c r="O70" s="1">
        <f t="shared" si="31"/>
        <v>-0.13100000000000023</v>
      </c>
      <c r="P70" s="1">
        <f t="shared" si="8"/>
        <v>-0.1140000000000001</v>
      </c>
      <c r="Q70" s="1">
        <f t="shared" si="9"/>
        <v>1.0929999999999893</v>
      </c>
      <c r="R70" s="1">
        <f t="shared" si="10"/>
        <v>-5.4999999999999716E-2</v>
      </c>
      <c r="S70" s="1">
        <f t="shared" si="11"/>
        <v>0.49600000000000932</v>
      </c>
      <c r="T70" s="1">
        <f t="shared" si="12"/>
        <v>1941.6000000000004</v>
      </c>
      <c r="V70" s="1" t="s">
        <v>37</v>
      </c>
      <c r="W70">
        <f t="shared" si="30"/>
        <v>0.10200000000000031</v>
      </c>
      <c r="X70">
        <f t="shared" si="30"/>
        <v>0.49199999999999999</v>
      </c>
      <c r="Y70">
        <f t="shared" si="30"/>
        <v>0.12199999999999989</v>
      </c>
      <c r="Z70">
        <f t="shared" si="30"/>
        <v>-0.30799999999999983</v>
      </c>
      <c r="AA70">
        <f t="shared" si="30"/>
        <v>-0.40800000000000036</v>
      </c>
      <c r="AC70">
        <f t="shared" si="25"/>
        <v>-5.7999999999999829E-2</v>
      </c>
      <c r="AD70">
        <f t="shared" si="25"/>
        <v>-7.9999999999997851E-3</v>
      </c>
      <c r="AE70">
        <f t="shared" si="25"/>
        <v>-7.7999999999999847E-2</v>
      </c>
      <c r="AF70">
        <f t="shared" si="25"/>
        <v>6.2000000000000055E-2</v>
      </c>
      <c r="AG70">
        <f t="shared" si="25"/>
        <v>8.2000000000000073E-2</v>
      </c>
      <c r="AI70">
        <f t="shared" si="26"/>
        <v>-0.2920000000000158</v>
      </c>
      <c r="AJ70">
        <f t="shared" si="26"/>
        <v>-0.25200000000000955</v>
      </c>
      <c r="AK70">
        <f t="shared" si="26"/>
        <v>-0.32200000000000273</v>
      </c>
      <c r="AL70">
        <f t="shared" si="26"/>
        <v>-0.17200000000001125</v>
      </c>
      <c r="AM70">
        <f t="shared" si="26"/>
        <v>1.0379999999999967</v>
      </c>
      <c r="AO70">
        <f t="shared" si="27"/>
        <v>-0.67600000000000193</v>
      </c>
      <c r="AP70">
        <f t="shared" si="27"/>
        <v>0.21399999999999686</v>
      </c>
      <c r="AQ70">
        <f t="shared" si="27"/>
        <v>0.21899999999999764</v>
      </c>
      <c r="AR70">
        <f t="shared" si="27"/>
        <v>3.399999999999892E-2</v>
      </c>
      <c r="AS70">
        <f t="shared" si="27"/>
        <v>0.20899999999999785</v>
      </c>
      <c r="AU70">
        <f t="shared" si="28"/>
        <v>1.4120000000000061</v>
      </c>
      <c r="AV70">
        <f t="shared" si="28"/>
        <v>0.76200000000000045</v>
      </c>
      <c r="AW70">
        <f t="shared" si="28"/>
        <v>0.55200000000000671</v>
      </c>
      <c r="AX70">
        <f t="shared" si="28"/>
        <v>-1.0480000000000018</v>
      </c>
      <c r="AY70">
        <f t="shared" si="28"/>
        <v>-1.6779999999999973</v>
      </c>
      <c r="BA70">
        <f t="shared" si="29"/>
        <v>1234.6000000000004</v>
      </c>
      <c r="BB70">
        <f t="shared" si="29"/>
        <v>1129.6000000000004</v>
      </c>
      <c r="BC70">
        <f t="shared" si="29"/>
        <v>328.60000000000036</v>
      </c>
      <c r="BD70">
        <f t="shared" si="29"/>
        <v>-1163.3999999999996</v>
      </c>
      <c r="BE70">
        <f t="shared" si="29"/>
        <v>-1529.3999999999996</v>
      </c>
    </row>
    <row r="71" spans="1:57" ht="15.6" x14ac:dyDescent="0.3">
      <c r="A71" s="1" t="s">
        <v>6</v>
      </c>
      <c r="B71" s="2">
        <v>2020</v>
      </c>
      <c r="C71" s="4">
        <v>3.44</v>
      </c>
      <c r="D71" s="1">
        <v>1.01</v>
      </c>
      <c r="E71" s="4">
        <v>75.674999999999997</v>
      </c>
      <c r="F71" s="4">
        <v>4.1150000000000002</v>
      </c>
      <c r="G71" s="1">
        <v>76.52</v>
      </c>
      <c r="H71" s="1">
        <v>17775</v>
      </c>
      <c r="I71" s="9">
        <v>3.2379999999999995</v>
      </c>
      <c r="J71" s="9">
        <v>1.21</v>
      </c>
      <c r="K71" s="9">
        <v>75.908000000000001</v>
      </c>
      <c r="L71" s="9">
        <v>4.1900000000000004</v>
      </c>
      <c r="M71" s="9">
        <v>76.152000000000001</v>
      </c>
      <c r="N71" s="9">
        <v>16918.2</v>
      </c>
      <c r="O71" s="1">
        <f t="shared" si="31"/>
        <v>0.2020000000000004</v>
      </c>
      <c r="P71" s="1">
        <f t="shared" si="8"/>
        <v>-0.19999999999999996</v>
      </c>
      <c r="Q71" s="1">
        <f t="shared" si="9"/>
        <v>-0.23300000000000409</v>
      </c>
      <c r="R71" s="1">
        <f t="shared" si="10"/>
        <v>-7.5000000000000178E-2</v>
      </c>
      <c r="S71" s="1">
        <f t="shared" si="11"/>
        <v>0.367999999999995</v>
      </c>
      <c r="T71" s="1">
        <f t="shared" si="12"/>
        <v>856.79999999999927</v>
      </c>
      <c r="V71" s="1" t="s">
        <v>38</v>
      </c>
      <c r="W71">
        <f t="shared" si="30"/>
        <v>4.3999999999998707E-2</v>
      </c>
      <c r="X71">
        <f t="shared" si="30"/>
        <v>0.39899999999999913</v>
      </c>
      <c r="Y71">
        <f t="shared" si="30"/>
        <v>3.8999999999999702E-2</v>
      </c>
      <c r="Z71">
        <f t="shared" si="30"/>
        <v>-0.29100000000000037</v>
      </c>
      <c r="AA71">
        <f t="shared" si="30"/>
        <v>-0.19100000000000072</v>
      </c>
      <c r="AC71">
        <f t="shared" ref="AC71:AG71" si="32">AC35-$AH35</f>
        <v>-3.6000000000000032E-2</v>
      </c>
      <c r="AD71">
        <f t="shared" si="32"/>
        <v>-1.6000000000000014E-2</v>
      </c>
      <c r="AE71">
        <f t="shared" si="32"/>
        <v>3.400000000000003E-2</v>
      </c>
      <c r="AF71">
        <f t="shared" si="32"/>
        <v>-6.0000000000000053E-3</v>
      </c>
      <c r="AG71">
        <f t="shared" si="32"/>
        <v>2.4000000000000021E-2</v>
      </c>
      <c r="AI71">
        <f t="shared" ref="AI71:AM71" si="33">AI35-$AN35</f>
        <v>-0.99500000000000455</v>
      </c>
      <c r="AJ71">
        <f t="shared" si="33"/>
        <v>-1.7400000000000091</v>
      </c>
      <c r="AK71">
        <f t="shared" si="33"/>
        <v>-0.56500000000001194</v>
      </c>
      <c r="AL71">
        <f t="shared" si="33"/>
        <v>1.5599999999999881</v>
      </c>
      <c r="AM71">
        <f t="shared" si="33"/>
        <v>1.7399999999999807</v>
      </c>
      <c r="AO71">
        <f t="shared" ref="AO71:AS71" si="34">AO35-$AT35</f>
        <v>-0.4009999999999998</v>
      </c>
      <c r="AP71">
        <f t="shared" si="34"/>
        <v>-2.5999999999999801E-2</v>
      </c>
      <c r="AQ71">
        <f t="shared" si="34"/>
        <v>0.16900000000000048</v>
      </c>
      <c r="AR71">
        <f t="shared" si="34"/>
        <v>-4.5999999999999375E-2</v>
      </c>
      <c r="AS71">
        <f t="shared" si="34"/>
        <v>0.30400000000000027</v>
      </c>
      <c r="AU71">
        <f t="shared" ref="AU71:AY71" si="35">AU35-$AZ35</f>
        <v>1.5319999999999965</v>
      </c>
      <c r="AV71">
        <f t="shared" si="35"/>
        <v>0.86199999999999477</v>
      </c>
      <c r="AW71">
        <f t="shared" si="35"/>
        <v>0.64199999999999591</v>
      </c>
      <c r="AX71">
        <f t="shared" si="35"/>
        <v>-1.2380000000000138</v>
      </c>
      <c r="AY71">
        <f t="shared" si="35"/>
        <v>-1.7980000000000018</v>
      </c>
      <c r="BA71">
        <f t="shared" ref="BA71:BE71" si="36">BA35-$BF35</f>
        <v>354.20000000000073</v>
      </c>
      <c r="BB71">
        <f t="shared" si="36"/>
        <v>709.20000000000073</v>
      </c>
      <c r="BC71">
        <f t="shared" si="36"/>
        <v>1172.2000000000007</v>
      </c>
      <c r="BD71">
        <f t="shared" si="36"/>
        <v>-715.79999999999927</v>
      </c>
      <c r="BE71">
        <f t="shared" si="36"/>
        <v>-1519.7999999999993</v>
      </c>
    </row>
    <row r="72" spans="1:57" ht="15.6" x14ac:dyDescent="0.3">
      <c r="A72" s="1" t="s">
        <v>7</v>
      </c>
      <c r="B72" s="2">
        <v>2020</v>
      </c>
      <c r="C72" s="4">
        <v>9.3150000000000013</v>
      </c>
      <c r="D72" s="1">
        <v>1.1000000000000001</v>
      </c>
      <c r="E72" s="4">
        <v>64.174999999999997</v>
      </c>
      <c r="F72" s="4">
        <v>6.2750000000000004</v>
      </c>
      <c r="G72" s="1">
        <v>74.41</v>
      </c>
      <c r="H72" s="1">
        <v>23035</v>
      </c>
      <c r="I72" s="9">
        <v>8.5090000000000003</v>
      </c>
      <c r="J72" s="9">
        <v>1.766</v>
      </c>
      <c r="K72" s="9">
        <v>64.494</v>
      </c>
      <c r="L72" s="9">
        <v>5.8630000000000004</v>
      </c>
      <c r="M72" s="9">
        <v>73.745999999999995</v>
      </c>
      <c r="N72" s="9">
        <v>22664.400000000001</v>
      </c>
      <c r="O72" s="1">
        <f t="shared" si="31"/>
        <v>0.80600000000000094</v>
      </c>
      <c r="P72" s="1">
        <f t="shared" si="8"/>
        <v>-0.66599999999999993</v>
      </c>
      <c r="Q72" s="1">
        <f t="shared" si="9"/>
        <v>-0.31900000000000261</v>
      </c>
      <c r="R72" s="1">
        <f t="shared" si="10"/>
        <v>0.41199999999999992</v>
      </c>
      <c r="S72" s="1">
        <f t="shared" si="11"/>
        <v>0.66400000000000148</v>
      </c>
      <c r="T72" s="1">
        <f t="shared" si="12"/>
        <v>370.59999999999854</v>
      </c>
    </row>
    <row r="73" spans="1:57" ht="15.6" x14ac:dyDescent="0.3">
      <c r="A73" s="1" t="s">
        <v>8</v>
      </c>
      <c r="B73" s="2">
        <v>2020</v>
      </c>
      <c r="C73" s="4">
        <v>3.5750000000000002</v>
      </c>
      <c r="D73" s="1">
        <v>1.55</v>
      </c>
      <c r="E73" s="4">
        <v>72.835000000000008</v>
      </c>
      <c r="F73" s="4">
        <v>15.164999999999999</v>
      </c>
      <c r="G73" s="1">
        <v>72.930000000000007</v>
      </c>
      <c r="H73" s="1">
        <v>17407</v>
      </c>
      <c r="I73" s="9">
        <v>3.3150000000000004</v>
      </c>
      <c r="J73" s="9">
        <v>1.5419999999999998</v>
      </c>
      <c r="K73" s="9">
        <v>71.456000000000003</v>
      </c>
      <c r="L73" s="9">
        <v>14.991999999999999</v>
      </c>
      <c r="M73" s="9">
        <v>72.323999999999998</v>
      </c>
      <c r="N73" s="9">
        <v>16208.6</v>
      </c>
      <c r="O73" s="1">
        <f t="shared" si="31"/>
        <v>0.25999999999999979</v>
      </c>
      <c r="P73" s="1">
        <f t="shared" si="8"/>
        <v>8.0000000000002292E-3</v>
      </c>
      <c r="Q73" s="1">
        <f t="shared" si="9"/>
        <v>1.3790000000000049</v>
      </c>
      <c r="R73" s="1">
        <f t="shared" si="10"/>
        <v>0.17300000000000004</v>
      </c>
      <c r="S73" s="1">
        <f t="shared" si="11"/>
        <v>0.60600000000000875</v>
      </c>
      <c r="T73" s="1">
        <f t="shared" si="12"/>
        <v>1198.3999999999996</v>
      </c>
    </row>
    <row r="74" spans="1:57" ht="15.6" x14ac:dyDescent="0.3">
      <c r="A74" s="1" t="s">
        <v>9</v>
      </c>
      <c r="B74" s="2">
        <v>2020</v>
      </c>
      <c r="C74" s="4">
        <v>3.9750000000000001</v>
      </c>
      <c r="D74" s="1">
        <v>0.57999999999999996</v>
      </c>
      <c r="E74" s="4">
        <v>70.955000000000013</v>
      </c>
      <c r="F74" s="4">
        <v>12.54</v>
      </c>
      <c r="G74" s="1">
        <v>79.95</v>
      </c>
      <c r="H74" s="1">
        <v>15771</v>
      </c>
      <c r="I74" s="9">
        <v>3.7019999999999995</v>
      </c>
      <c r="J74" s="9">
        <v>1.1879999999999999</v>
      </c>
      <c r="K74" s="9">
        <v>72.634000000000015</v>
      </c>
      <c r="L74" s="9">
        <v>11.97</v>
      </c>
      <c r="M74" s="9">
        <v>80.068000000000012</v>
      </c>
      <c r="N74" s="9">
        <v>14322.8</v>
      </c>
      <c r="O74" s="1">
        <f t="shared" si="31"/>
        <v>0.27300000000000058</v>
      </c>
      <c r="P74" s="1">
        <f t="shared" si="8"/>
        <v>-0.60799999999999998</v>
      </c>
      <c r="Q74" s="1">
        <f t="shared" si="9"/>
        <v>-1.679000000000002</v>
      </c>
      <c r="R74" s="1">
        <f t="shared" si="10"/>
        <v>0.56999999999999851</v>
      </c>
      <c r="S74" s="1">
        <f t="shared" si="11"/>
        <v>-0.11800000000000921</v>
      </c>
      <c r="T74" s="1">
        <f t="shared" si="12"/>
        <v>1448.2000000000007</v>
      </c>
    </row>
    <row r="75" spans="1:57" ht="15.6" x14ac:dyDescent="0.3">
      <c r="A75" s="1" t="s">
        <v>10</v>
      </c>
      <c r="B75" s="2">
        <v>2020</v>
      </c>
      <c r="C75" s="4">
        <v>8.0500000000000007</v>
      </c>
      <c r="D75" s="1">
        <v>0.92</v>
      </c>
      <c r="E75" s="4">
        <v>65.39</v>
      </c>
      <c r="F75" s="4">
        <v>4.6100000000000003</v>
      </c>
      <c r="G75" s="1">
        <v>81.92</v>
      </c>
      <c r="H75" s="1">
        <v>28420</v>
      </c>
      <c r="I75" s="9">
        <v>7.270999999999999</v>
      </c>
      <c r="J75" s="9">
        <v>0.84199999999999997</v>
      </c>
      <c r="K75" s="9">
        <v>64.682999999999993</v>
      </c>
      <c r="L75" s="9">
        <v>4.1920000000000002</v>
      </c>
      <c r="M75" s="9">
        <v>81.633999999999986</v>
      </c>
      <c r="N75" s="9">
        <v>28448.2</v>
      </c>
      <c r="O75" s="1">
        <f t="shared" si="31"/>
        <v>0.77900000000000169</v>
      </c>
      <c r="P75" s="1">
        <f t="shared" si="8"/>
        <v>7.8000000000000069E-2</v>
      </c>
      <c r="Q75" s="1">
        <f t="shared" si="9"/>
        <v>0.70700000000000784</v>
      </c>
      <c r="R75" s="1">
        <f t="shared" si="10"/>
        <v>0.41800000000000015</v>
      </c>
      <c r="S75" s="1">
        <f t="shared" si="11"/>
        <v>0.28600000000001558</v>
      </c>
      <c r="T75" s="1">
        <f t="shared" si="12"/>
        <v>-28.200000000000728</v>
      </c>
    </row>
    <row r="76" spans="1:57" ht="15.6" x14ac:dyDescent="0.3">
      <c r="A76" s="1" t="s">
        <v>11</v>
      </c>
      <c r="B76" s="2">
        <v>2020</v>
      </c>
      <c r="C76" s="4">
        <v>3.7850000000000001</v>
      </c>
      <c r="D76" s="1">
        <v>1.1599999999999999</v>
      </c>
      <c r="E76" s="4">
        <v>66.930000000000007</v>
      </c>
      <c r="F76" s="4">
        <v>15.405000000000001</v>
      </c>
      <c r="G76" s="1">
        <v>69.510000000000005</v>
      </c>
      <c r="H76" s="1">
        <v>15128</v>
      </c>
      <c r="I76" s="9">
        <v>3.3909999999999996</v>
      </c>
      <c r="J76" s="9">
        <v>1.282</v>
      </c>
      <c r="K76" s="9">
        <v>68.555000000000007</v>
      </c>
      <c r="L76" s="9">
        <v>15.623000000000001</v>
      </c>
      <c r="M76" s="9">
        <v>69.22999999999999</v>
      </c>
      <c r="N76" s="9">
        <v>13882.6</v>
      </c>
      <c r="O76" s="1">
        <f t="shared" si="31"/>
        <v>0.39400000000000057</v>
      </c>
      <c r="P76" s="1">
        <f t="shared" si="8"/>
        <v>-0.12200000000000011</v>
      </c>
      <c r="Q76" s="1">
        <f t="shared" si="9"/>
        <v>-1.625</v>
      </c>
      <c r="R76" s="1">
        <f t="shared" si="10"/>
        <v>-0.21799999999999997</v>
      </c>
      <c r="S76" s="1">
        <f t="shared" si="11"/>
        <v>0.28000000000001535</v>
      </c>
      <c r="T76" s="1">
        <f t="shared" si="12"/>
        <v>1245.3999999999996</v>
      </c>
    </row>
    <row r="77" spans="1:57" ht="15.6" x14ac:dyDescent="0.3">
      <c r="A77" s="1" t="s">
        <v>12</v>
      </c>
      <c r="B77" s="2">
        <v>2020</v>
      </c>
      <c r="C77" s="4">
        <v>4.6950000000000003</v>
      </c>
      <c r="D77" s="1">
        <v>1.34</v>
      </c>
      <c r="E77" s="4">
        <v>67.534999999999997</v>
      </c>
      <c r="F77" s="4">
        <v>7.7750000000000004</v>
      </c>
      <c r="G77" s="1">
        <v>72.290000000000006</v>
      </c>
      <c r="H77" s="1">
        <v>15840</v>
      </c>
      <c r="I77" s="9">
        <v>4.34</v>
      </c>
      <c r="J77" s="9">
        <v>1.5059999999999998</v>
      </c>
      <c r="K77" s="9">
        <v>67.859999999999985</v>
      </c>
      <c r="L77" s="9">
        <v>7.7509999999999994</v>
      </c>
      <c r="M77" s="9">
        <v>71.986000000000018</v>
      </c>
      <c r="N77" s="9">
        <v>15247.2</v>
      </c>
      <c r="O77" s="1">
        <f t="shared" si="31"/>
        <v>0.35500000000000043</v>
      </c>
      <c r="P77" s="1">
        <f t="shared" si="8"/>
        <v>-0.1659999999999997</v>
      </c>
      <c r="Q77" s="1">
        <f t="shared" si="9"/>
        <v>-0.32499999999998863</v>
      </c>
      <c r="R77" s="1">
        <f t="shared" si="10"/>
        <v>2.4000000000000909E-2</v>
      </c>
      <c r="S77" s="1">
        <f t="shared" si="11"/>
        <v>0.30399999999998784</v>
      </c>
      <c r="T77" s="1">
        <f t="shared" si="12"/>
        <v>592.79999999999927</v>
      </c>
    </row>
    <row r="78" spans="1:57" ht="15.6" x14ac:dyDescent="0.3">
      <c r="A78" s="1" t="s">
        <v>13</v>
      </c>
      <c r="B78" s="2">
        <v>2020</v>
      </c>
      <c r="C78" s="4">
        <v>9.0850000000000009</v>
      </c>
      <c r="D78" s="1">
        <v>1.1100000000000001</v>
      </c>
      <c r="E78" s="4">
        <v>65.210000000000008</v>
      </c>
      <c r="F78" s="4">
        <v>8.1549999999999994</v>
      </c>
      <c r="G78" s="1">
        <v>72.61</v>
      </c>
      <c r="H78" s="1">
        <v>19078</v>
      </c>
      <c r="I78" s="9">
        <v>8.5840000000000014</v>
      </c>
      <c r="J78" s="9">
        <v>1.3660000000000001</v>
      </c>
      <c r="K78" s="9">
        <v>64.98299999999999</v>
      </c>
      <c r="L78" s="9">
        <v>7.7150000000000007</v>
      </c>
      <c r="M78" s="9">
        <v>72.506</v>
      </c>
      <c r="N78" s="9">
        <v>18408</v>
      </c>
      <c r="O78" s="1">
        <f t="shared" si="31"/>
        <v>0.50099999999999945</v>
      </c>
      <c r="P78" s="1">
        <f t="shared" si="8"/>
        <v>-0.25600000000000001</v>
      </c>
      <c r="Q78" s="1">
        <f t="shared" si="9"/>
        <v>0.22700000000001808</v>
      </c>
      <c r="R78" s="1">
        <f t="shared" si="10"/>
        <v>0.43999999999999861</v>
      </c>
      <c r="S78" s="1">
        <f t="shared" si="11"/>
        <v>0.1039999999999992</v>
      </c>
      <c r="T78" s="1">
        <f t="shared" si="12"/>
        <v>670</v>
      </c>
    </row>
    <row r="79" spans="1:57" ht="15.6" x14ac:dyDescent="0.3">
      <c r="A79" s="1" t="s">
        <v>14</v>
      </c>
      <c r="B79" s="2">
        <v>2020</v>
      </c>
      <c r="C79" s="4">
        <v>5.34</v>
      </c>
      <c r="D79" s="1">
        <v>1.17</v>
      </c>
      <c r="E79" s="4">
        <v>69.94</v>
      </c>
      <c r="F79" s="4">
        <v>11.625</v>
      </c>
      <c r="G79" s="1">
        <v>71.88</v>
      </c>
      <c r="H79" s="1">
        <v>12707</v>
      </c>
      <c r="I79" s="9">
        <v>5.12</v>
      </c>
      <c r="J79" s="9">
        <v>0.86799999999999999</v>
      </c>
      <c r="K79" s="9">
        <v>69.969000000000008</v>
      </c>
      <c r="L79" s="9">
        <v>11.209</v>
      </c>
      <c r="M79" s="9">
        <v>71.94</v>
      </c>
      <c r="N79" s="9">
        <v>12325.6</v>
      </c>
      <c r="O79" s="1">
        <f t="shared" si="31"/>
        <v>0.21999999999999975</v>
      </c>
      <c r="P79" s="1">
        <f t="shared" si="8"/>
        <v>0.30199999999999994</v>
      </c>
      <c r="Q79" s="1">
        <f t="shared" si="9"/>
        <v>-2.9000000000010573E-2</v>
      </c>
      <c r="R79" s="1">
        <f t="shared" si="10"/>
        <v>0.41600000000000037</v>
      </c>
      <c r="S79" s="1">
        <f t="shared" si="11"/>
        <v>-6.0000000000002274E-2</v>
      </c>
      <c r="T79" s="1">
        <f t="shared" si="12"/>
        <v>381.39999999999964</v>
      </c>
    </row>
    <row r="80" spans="1:57" ht="15.6" x14ac:dyDescent="0.3">
      <c r="A80" s="1" t="s">
        <v>15</v>
      </c>
      <c r="B80" s="2">
        <v>2020</v>
      </c>
      <c r="C80" s="4">
        <v>4.72</v>
      </c>
      <c r="D80" s="1">
        <v>0.79</v>
      </c>
      <c r="E80" s="4">
        <v>70.844999999999999</v>
      </c>
      <c r="F80" s="4">
        <v>11.275</v>
      </c>
      <c r="G80" s="1">
        <v>73.040000000000006</v>
      </c>
      <c r="H80" s="1">
        <v>14389</v>
      </c>
      <c r="I80" s="9">
        <v>4.5919999999999996</v>
      </c>
      <c r="J80" s="9">
        <v>0.68399999999999994</v>
      </c>
      <c r="K80" s="9">
        <v>70.198000000000008</v>
      </c>
      <c r="L80" s="9">
        <v>10.780999999999999</v>
      </c>
      <c r="M80" s="9">
        <v>72.567999999999998</v>
      </c>
      <c r="N80" s="9">
        <v>13995.4</v>
      </c>
      <c r="O80" s="1">
        <f t="shared" si="31"/>
        <v>0.12800000000000011</v>
      </c>
      <c r="P80" s="1">
        <f t="shared" si="8"/>
        <v>0.10600000000000009</v>
      </c>
      <c r="Q80" s="1">
        <f t="shared" si="9"/>
        <v>0.64699999999999136</v>
      </c>
      <c r="R80" s="1">
        <f t="shared" si="10"/>
        <v>0.49400000000000155</v>
      </c>
      <c r="S80" s="1">
        <f t="shared" si="11"/>
        <v>0.47200000000000841</v>
      </c>
      <c r="T80" s="1">
        <f t="shared" si="12"/>
        <v>393.60000000000036</v>
      </c>
    </row>
    <row r="81" spans="1:20" ht="15.6" x14ac:dyDescent="0.3">
      <c r="A81" s="1" t="s">
        <v>16</v>
      </c>
      <c r="B81" s="2">
        <v>2020</v>
      </c>
      <c r="C81" s="4">
        <v>5.14</v>
      </c>
      <c r="D81" s="1">
        <v>2.04</v>
      </c>
      <c r="E81" s="4">
        <v>69.644999999999996</v>
      </c>
      <c r="F81" s="4">
        <v>7.2050000000000001</v>
      </c>
      <c r="G81" s="1">
        <v>68.760000000000005</v>
      </c>
      <c r="H81" s="1">
        <v>16098</v>
      </c>
      <c r="I81" s="9">
        <v>4.8480000000000008</v>
      </c>
      <c r="J81" s="9">
        <v>1.58</v>
      </c>
      <c r="K81" s="9">
        <v>69.841999999999999</v>
      </c>
      <c r="L81" s="9">
        <v>7.1849999999999996</v>
      </c>
      <c r="M81" s="9">
        <v>68.418000000000006</v>
      </c>
      <c r="N81" s="9">
        <v>15697</v>
      </c>
      <c r="O81" s="1">
        <f t="shared" si="31"/>
        <v>0.29199999999999893</v>
      </c>
      <c r="P81" s="1">
        <f t="shared" si="8"/>
        <v>0.45999999999999996</v>
      </c>
      <c r="Q81" s="1">
        <f t="shared" si="9"/>
        <v>-0.19700000000000273</v>
      </c>
      <c r="R81" s="1">
        <f t="shared" si="10"/>
        <v>2.0000000000000462E-2</v>
      </c>
      <c r="S81" s="1">
        <f t="shared" si="11"/>
        <v>0.34199999999999875</v>
      </c>
      <c r="T81" s="1">
        <f t="shared" si="12"/>
        <v>401</v>
      </c>
    </row>
    <row r="82" spans="1:20" ht="15.6" x14ac:dyDescent="0.3">
      <c r="A82" s="1" t="s">
        <v>17</v>
      </c>
      <c r="B82" s="2">
        <v>2020</v>
      </c>
      <c r="C82" s="4">
        <v>4.2050000000000001</v>
      </c>
      <c r="D82" s="1">
        <v>1.1299999999999999</v>
      </c>
      <c r="E82" s="4">
        <v>70.91</v>
      </c>
      <c r="F82" s="4">
        <v>4.6050000000000004</v>
      </c>
      <c r="G82" s="1">
        <v>73.09</v>
      </c>
      <c r="H82" s="1">
        <v>18863</v>
      </c>
      <c r="I82" s="9">
        <v>4.2290000000000001</v>
      </c>
      <c r="J82" s="9">
        <v>1.54</v>
      </c>
      <c r="K82" s="9">
        <v>70.247</v>
      </c>
      <c r="L82" s="9">
        <v>4.5909999999999993</v>
      </c>
      <c r="M82" s="9">
        <v>72.286000000000001</v>
      </c>
      <c r="N82" s="9">
        <v>17730</v>
      </c>
      <c r="O82" s="1">
        <f t="shared" si="31"/>
        <v>-2.4000000000000021E-2</v>
      </c>
      <c r="P82" s="1">
        <f t="shared" ref="P82:P145" si="37">D82-J82</f>
        <v>-0.41000000000000014</v>
      </c>
      <c r="Q82" s="1">
        <f t="shared" ref="Q82:Q145" si="38">E82-K82</f>
        <v>0.6629999999999967</v>
      </c>
      <c r="R82" s="1">
        <f t="shared" ref="R82:R145" si="39">F82-L82</f>
        <v>1.4000000000001123E-2</v>
      </c>
      <c r="S82" s="1">
        <f t="shared" ref="S82:S145" si="40">G82-M82</f>
        <v>0.80400000000000205</v>
      </c>
      <c r="T82" s="1">
        <f t="shared" ref="T82:T145" si="41">H82-N82</f>
        <v>1133</v>
      </c>
    </row>
    <row r="83" spans="1:20" ht="15.6" x14ac:dyDescent="0.3">
      <c r="A83" s="1" t="s">
        <v>18</v>
      </c>
      <c r="B83" s="2">
        <v>2020</v>
      </c>
      <c r="C83" s="4">
        <v>3.9550000000000001</v>
      </c>
      <c r="D83" s="1">
        <v>1.84</v>
      </c>
      <c r="E83" s="4">
        <v>69.64500000000001</v>
      </c>
      <c r="F83" s="4">
        <v>5.04</v>
      </c>
      <c r="G83" s="1">
        <v>72.62</v>
      </c>
      <c r="H83" s="1">
        <v>20677</v>
      </c>
      <c r="I83" s="9">
        <v>3.9450000000000003</v>
      </c>
      <c r="J83" s="9">
        <v>1.9</v>
      </c>
      <c r="K83" s="9">
        <v>69.51400000000001</v>
      </c>
      <c r="L83" s="9">
        <v>5.0959999999999992</v>
      </c>
      <c r="M83" s="9">
        <v>71.986000000000004</v>
      </c>
      <c r="N83" s="9">
        <v>19418.2</v>
      </c>
      <c r="O83" s="1">
        <f t="shared" si="31"/>
        <v>9.9999999999997868E-3</v>
      </c>
      <c r="P83" s="1">
        <f t="shared" si="37"/>
        <v>-5.9999999999999831E-2</v>
      </c>
      <c r="Q83" s="1">
        <f t="shared" si="38"/>
        <v>0.13100000000000023</v>
      </c>
      <c r="R83" s="1">
        <f t="shared" si="39"/>
        <v>-5.5999999999999162E-2</v>
      </c>
      <c r="S83" s="1">
        <f t="shared" si="40"/>
        <v>0.63400000000000034</v>
      </c>
      <c r="T83" s="1">
        <f t="shared" si="41"/>
        <v>1258.7999999999993</v>
      </c>
    </row>
    <row r="84" spans="1:20" ht="15.6" x14ac:dyDescent="0.3">
      <c r="A84" s="1" t="s">
        <v>19</v>
      </c>
      <c r="B84" s="2">
        <v>2020</v>
      </c>
      <c r="C84" s="4">
        <v>6.7949999999999999</v>
      </c>
      <c r="D84" s="1">
        <v>2.13</v>
      </c>
      <c r="E84" s="4">
        <v>68.64500000000001</v>
      </c>
      <c r="F84" s="4">
        <v>6.3699999999999992</v>
      </c>
      <c r="G84" s="1">
        <v>75.94</v>
      </c>
      <c r="H84" s="1">
        <v>24097</v>
      </c>
      <c r="I84" s="9">
        <v>6.55</v>
      </c>
      <c r="J84" s="9">
        <v>1.9120000000000001</v>
      </c>
      <c r="K84" s="9">
        <v>67.034999999999997</v>
      </c>
      <c r="L84" s="9">
        <v>6.2239999999999993</v>
      </c>
      <c r="M84" s="9">
        <v>76.467999999999989</v>
      </c>
      <c r="N84" s="9">
        <v>22663</v>
      </c>
      <c r="O84" s="1">
        <f t="shared" si="31"/>
        <v>0.24500000000000011</v>
      </c>
      <c r="P84" s="1">
        <f t="shared" si="37"/>
        <v>0.21799999999999975</v>
      </c>
      <c r="Q84" s="1">
        <f t="shared" si="38"/>
        <v>1.6100000000000136</v>
      </c>
      <c r="R84" s="1">
        <f t="shared" si="39"/>
        <v>0.14599999999999991</v>
      </c>
      <c r="S84" s="1">
        <f t="shared" si="40"/>
        <v>-0.52799999999999159</v>
      </c>
      <c r="T84" s="1">
        <f t="shared" si="41"/>
        <v>1434</v>
      </c>
    </row>
    <row r="85" spans="1:20" ht="15.6" x14ac:dyDescent="0.3">
      <c r="A85" s="1" t="s">
        <v>20</v>
      </c>
      <c r="B85" s="2">
        <v>2020</v>
      </c>
      <c r="C85" s="4">
        <v>5.34</v>
      </c>
      <c r="D85" s="1">
        <v>2.86</v>
      </c>
      <c r="E85" s="4">
        <v>67.305000000000007</v>
      </c>
      <c r="F85" s="4">
        <v>7.1050000000000004</v>
      </c>
      <c r="G85" s="1">
        <v>71</v>
      </c>
      <c r="H85" s="1">
        <v>26002</v>
      </c>
      <c r="I85" s="9">
        <v>4.9020000000000001</v>
      </c>
      <c r="J85" s="9">
        <v>2.9839999999999995</v>
      </c>
      <c r="K85" s="9">
        <v>66.903999999999996</v>
      </c>
      <c r="L85" s="9">
        <v>6.910000000000001</v>
      </c>
      <c r="M85" s="9">
        <v>71.297999999999988</v>
      </c>
      <c r="N85" s="9">
        <v>21772.799999999999</v>
      </c>
      <c r="O85" s="1">
        <f t="shared" si="31"/>
        <v>0.43799999999999972</v>
      </c>
      <c r="P85" s="1">
        <f t="shared" si="37"/>
        <v>-0.12399999999999967</v>
      </c>
      <c r="Q85" s="1">
        <f t="shared" si="38"/>
        <v>0.40100000000001046</v>
      </c>
      <c r="R85" s="1">
        <f t="shared" si="39"/>
        <v>0.1949999999999994</v>
      </c>
      <c r="S85" s="1">
        <f t="shared" si="40"/>
        <v>-0.29799999999998761</v>
      </c>
      <c r="T85" s="1">
        <f t="shared" si="41"/>
        <v>4229.2000000000007</v>
      </c>
    </row>
    <row r="86" spans="1:20" ht="15.6" x14ac:dyDescent="0.3">
      <c r="A86" s="1" t="s">
        <v>21</v>
      </c>
      <c r="B86" s="2">
        <v>2020</v>
      </c>
      <c r="C86" s="4">
        <v>4.3</v>
      </c>
      <c r="D86" s="1">
        <v>1.7</v>
      </c>
      <c r="E86" s="4">
        <v>68.099999999999994</v>
      </c>
      <c r="F86" s="4">
        <v>4.71</v>
      </c>
      <c r="G86" s="1">
        <v>72.739999999999995</v>
      </c>
      <c r="H86" s="1">
        <v>15763</v>
      </c>
      <c r="I86" s="9">
        <v>4.1719999999999997</v>
      </c>
      <c r="J86" s="9">
        <v>1.8240000000000003</v>
      </c>
      <c r="K86" s="9">
        <v>68.033000000000001</v>
      </c>
      <c r="L86" s="9">
        <v>4.7189999999999994</v>
      </c>
      <c r="M86" s="9">
        <v>72.234000000000009</v>
      </c>
      <c r="N86" s="9">
        <v>16955.599999999999</v>
      </c>
      <c r="O86" s="1">
        <f t="shared" si="31"/>
        <v>0.12800000000000011</v>
      </c>
      <c r="P86" s="1">
        <f t="shared" si="37"/>
        <v>-0.12400000000000033</v>
      </c>
      <c r="Q86" s="1">
        <f t="shared" si="38"/>
        <v>6.6999999999993065E-2</v>
      </c>
      <c r="R86" s="1">
        <f t="shared" si="39"/>
        <v>-8.9999999999994529E-3</v>
      </c>
      <c r="S86" s="1">
        <f t="shared" si="40"/>
        <v>0.50599999999998602</v>
      </c>
      <c r="T86" s="1">
        <f t="shared" si="41"/>
        <v>-1192.5999999999985</v>
      </c>
    </row>
    <row r="87" spans="1:20" ht="15.6" x14ac:dyDescent="0.3">
      <c r="A87" s="1" t="s">
        <v>22</v>
      </c>
      <c r="B87" s="2">
        <v>2020</v>
      </c>
      <c r="C87" s="4">
        <v>8.16</v>
      </c>
      <c r="D87" s="1">
        <v>2.02</v>
      </c>
      <c r="E87" s="4">
        <v>66.754999999999995</v>
      </c>
      <c r="F87" s="4">
        <v>6.0250000000000004</v>
      </c>
      <c r="G87" s="1">
        <v>77.69</v>
      </c>
      <c r="H87" s="1">
        <v>25032</v>
      </c>
      <c r="I87" s="9">
        <v>8.2460000000000004</v>
      </c>
      <c r="J87" s="9">
        <v>2.9</v>
      </c>
      <c r="K87" s="9">
        <v>67.180000000000007</v>
      </c>
      <c r="L87" s="9">
        <v>5.992</v>
      </c>
      <c r="M87" s="9">
        <v>76.872</v>
      </c>
      <c r="N87" s="9">
        <v>24084</v>
      </c>
      <c r="O87" s="1">
        <f t="shared" si="31"/>
        <v>-8.6000000000000298E-2</v>
      </c>
      <c r="P87" s="1">
        <f t="shared" si="37"/>
        <v>-0.87999999999999989</v>
      </c>
      <c r="Q87" s="1">
        <f t="shared" si="38"/>
        <v>-0.42500000000001137</v>
      </c>
      <c r="R87" s="1">
        <f t="shared" si="39"/>
        <v>3.3000000000000362E-2</v>
      </c>
      <c r="S87" s="1">
        <f t="shared" si="40"/>
        <v>0.81799999999999784</v>
      </c>
      <c r="T87" s="1">
        <f t="shared" si="41"/>
        <v>948</v>
      </c>
    </row>
    <row r="88" spans="1:20" ht="15.6" x14ac:dyDescent="0.3">
      <c r="A88" s="1" t="s">
        <v>23</v>
      </c>
      <c r="B88" s="2">
        <v>2020</v>
      </c>
      <c r="C88" s="4">
        <v>4.4649999999999999</v>
      </c>
      <c r="D88" s="1">
        <v>1.65</v>
      </c>
      <c r="E88" s="4">
        <v>70.875</v>
      </c>
      <c r="F88" s="4">
        <v>12.55</v>
      </c>
      <c r="G88" s="1">
        <v>71.040000000000006</v>
      </c>
      <c r="H88" s="1">
        <v>14912</v>
      </c>
      <c r="I88" s="9">
        <v>4.3330000000000002</v>
      </c>
      <c r="J88" s="9">
        <v>1.222</v>
      </c>
      <c r="K88" s="9">
        <v>70.897000000000006</v>
      </c>
      <c r="L88" s="9">
        <v>12.347</v>
      </c>
      <c r="M88" s="9">
        <v>70.534000000000006</v>
      </c>
      <c r="N88" s="9">
        <v>13541.6</v>
      </c>
      <c r="O88" s="1">
        <f t="shared" si="31"/>
        <v>0.13199999999999967</v>
      </c>
      <c r="P88" s="1">
        <f t="shared" si="37"/>
        <v>0.42799999999999994</v>
      </c>
      <c r="Q88" s="1">
        <f t="shared" si="38"/>
        <v>-2.2000000000005571E-2</v>
      </c>
      <c r="R88" s="1">
        <f t="shared" si="39"/>
        <v>0.20300000000000118</v>
      </c>
      <c r="S88" s="1">
        <f t="shared" si="40"/>
        <v>0.50600000000000023</v>
      </c>
      <c r="T88" s="1">
        <f t="shared" si="41"/>
        <v>1370.3999999999996</v>
      </c>
    </row>
    <row r="89" spans="1:20" ht="15.6" x14ac:dyDescent="0.3">
      <c r="A89" s="1" t="s">
        <v>24</v>
      </c>
      <c r="B89" s="2">
        <v>2020</v>
      </c>
      <c r="C89" s="4">
        <v>7.1400000000000006</v>
      </c>
      <c r="D89" s="1">
        <v>1.83</v>
      </c>
      <c r="E89" s="4">
        <v>63.459999999999994</v>
      </c>
      <c r="F89" s="4">
        <v>17.715</v>
      </c>
      <c r="G89" s="1">
        <v>71.34</v>
      </c>
      <c r="H89" s="1">
        <v>26198</v>
      </c>
      <c r="I89" s="9">
        <v>6.8579999999999997</v>
      </c>
      <c r="J89" s="9">
        <v>1.47</v>
      </c>
      <c r="K89" s="9">
        <v>64.350999999999999</v>
      </c>
      <c r="L89" s="9">
        <v>17.311</v>
      </c>
      <c r="M89" s="9">
        <v>70.650000000000006</v>
      </c>
      <c r="N89" s="9">
        <v>19317.8</v>
      </c>
      <c r="O89" s="1">
        <f t="shared" si="31"/>
        <v>0.28200000000000092</v>
      </c>
      <c r="P89" s="1">
        <f t="shared" si="37"/>
        <v>0.3600000000000001</v>
      </c>
      <c r="Q89" s="1">
        <f t="shared" si="38"/>
        <v>-0.89100000000000534</v>
      </c>
      <c r="R89" s="1">
        <f t="shared" si="39"/>
        <v>0.40399999999999991</v>
      </c>
      <c r="S89" s="1">
        <f t="shared" si="40"/>
        <v>0.68999999999999773</v>
      </c>
      <c r="T89" s="1">
        <f t="shared" si="41"/>
        <v>6880.2000000000007</v>
      </c>
    </row>
    <row r="90" spans="1:20" ht="15.6" x14ac:dyDescent="0.3">
      <c r="A90" s="1" t="s">
        <v>25</v>
      </c>
      <c r="B90" s="2">
        <v>2020</v>
      </c>
      <c r="C90" s="4">
        <v>4.62</v>
      </c>
      <c r="D90" s="1">
        <v>2.0699999999999998</v>
      </c>
      <c r="E90" s="4">
        <v>64.349999999999994</v>
      </c>
      <c r="F90" s="4">
        <v>6.875</v>
      </c>
      <c r="G90" s="1">
        <v>69.3</v>
      </c>
      <c r="H90" s="1">
        <v>23338</v>
      </c>
      <c r="I90" s="9">
        <v>4.6929999999999996</v>
      </c>
      <c r="J90" s="9">
        <v>1.9119999999999997</v>
      </c>
      <c r="K90" s="9">
        <v>65.733999999999995</v>
      </c>
      <c r="L90" s="9">
        <v>6.6560000000000006</v>
      </c>
      <c r="M90" s="9">
        <v>69.116</v>
      </c>
      <c r="N90" s="9">
        <v>19207.2</v>
      </c>
      <c r="O90" s="1">
        <f t="shared" si="31"/>
        <v>-7.299999999999951E-2</v>
      </c>
      <c r="P90" s="1">
        <f t="shared" si="37"/>
        <v>0.15800000000000014</v>
      </c>
      <c r="Q90" s="1">
        <f t="shared" si="38"/>
        <v>-1.3840000000000003</v>
      </c>
      <c r="R90" s="1">
        <f t="shared" si="39"/>
        <v>0.21899999999999942</v>
      </c>
      <c r="S90" s="1">
        <f t="shared" si="40"/>
        <v>0.1839999999999975</v>
      </c>
      <c r="T90" s="1">
        <f t="shared" si="41"/>
        <v>4130.7999999999993</v>
      </c>
    </row>
    <row r="91" spans="1:20" ht="15.6" x14ac:dyDescent="0.3">
      <c r="A91" s="1" t="s">
        <v>26</v>
      </c>
      <c r="B91" s="2">
        <v>2020</v>
      </c>
      <c r="C91" s="4">
        <v>3.63</v>
      </c>
      <c r="D91" s="1">
        <v>1.63</v>
      </c>
      <c r="E91" s="4">
        <v>69.995000000000005</v>
      </c>
      <c r="F91" s="4">
        <v>14.100000000000001</v>
      </c>
      <c r="G91" s="1">
        <v>70.459999999999994</v>
      </c>
      <c r="H91" s="1">
        <v>13627</v>
      </c>
      <c r="I91" s="9">
        <v>3.4340000000000002</v>
      </c>
      <c r="J91" s="9">
        <v>1.528</v>
      </c>
      <c r="K91" s="9">
        <v>70.006999999999991</v>
      </c>
      <c r="L91" s="9">
        <v>14.149000000000001</v>
      </c>
      <c r="M91" s="9">
        <v>69.681999999999988</v>
      </c>
      <c r="N91" s="9">
        <v>12333.2</v>
      </c>
      <c r="O91" s="1">
        <f t="shared" si="31"/>
        <v>0.19599999999999973</v>
      </c>
      <c r="P91" s="1">
        <f t="shared" si="37"/>
        <v>0.10199999999999987</v>
      </c>
      <c r="Q91" s="1">
        <f t="shared" si="38"/>
        <v>-1.1999999999986244E-2</v>
      </c>
      <c r="R91" s="1">
        <f t="shared" si="39"/>
        <v>-4.8999999999999488E-2</v>
      </c>
      <c r="S91" s="1">
        <f t="shared" si="40"/>
        <v>0.7780000000000058</v>
      </c>
      <c r="T91" s="1">
        <f t="shared" si="41"/>
        <v>1293.7999999999993</v>
      </c>
    </row>
    <row r="92" spans="1:20" ht="15.6" x14ac:dyDescent="0.3">
      <c r="A92" s="1" t="s">
        <v>27</v>
      </c>
      <c r="B92" s="2">
        <v>2020</v>
      </c>
      <c r="C92" s="4">
        <v>3.46</v>
      </c>
      <c r="D92" s="1">
        <v>1.25</v>
      </c>
      <c r="E92" s="4">
        <v>73.509999999999991</v>
      </c>
      <c r="F92" s="4">
        <v>21.055</v>
      </c>
      <c r="G92" s="1">
        <v>66.930000000000007</v>
      </c>
      <c r="H92" s="1">
        <v>17696</v>
      </c>
      <c r="I92" s="9">
        <v>3.2700000000000005</v>
      </c>
      <c r="J92" s="9">
        <v>1.528</v>
      </c>
      <c r="K92" s="9">
        <v>73.222999999999999</v>
      </c>
      <c r="L92" s="9">
        <v>20.791</v>
      </c>
      <c r="M92" s="9">
        <v>66.239999999999995</v>
      </c>
      <c r="N92" s="9">
        <v>14404.4</v>
      </c>
      <c r="O92" s="1">
        <f t="shared" si="31"/>
        <v>0.1899999999999995</v>
      </c>
      <c r="P92" s="1">
        <f t="shared" si="37"/>
        <v>-0.27800000000000002</v>
      </c>
      <c r="Q92" s="1">
        <f t="shared" si="38"/>
        <v>0.28699999999999193</v>
      </c>
      <c r="R92" s="1">
        <f t="shared" si="39"/>
        <v>0.26399999999999935</v>
      </c>
      <c r="S92" s="1">
        <f t="shared" si="40"/>
        <v>0.69000000000001194</v>
      </c>
      <c r="T92" s="1">
        <f t="shared" si="41"/>
        <v>3291.6000000000004</v>
      </c>
    </row>
    <row r="93" spans="1:20" ht="15.6" x14ac:dyDescent="0.3">
      <c r="A93" s="1" t="s">
        <v>28</v>
      </c>
      <c r="B93" s="2">
        <v>2020</v>
      </c>
      <c r="C93" s="4">
        <v>3.85</v>
      </c>
      <c r="D93" s="1">
        <v>4.13</v>
      </c>
      <c r="E93" s="4">
        <v>73.585000000000008</v>
      </c>
      <c r="F93" s="4">
        <v>26.72</v>
      </c>
      <c r="G93" s="1">
        <v>61.22</v>
      </c>
      <c r="H93" s="1">
        <v>32138</v>
      </c>
      <c r="I93" s="9">
        <v>3.371</v>
      </c>
      <c r="J93" s="9">
        <v>2.2080000000000002</v>
      </c>
      <c r="K93" s="9">
        <v>76.815000000000012</v>
      </c>
      <c r="L93" s="9">
        <v>27.029000000000003</v>
      </c>
      <c r="M93" s="9">
        <v>61.136000000000003</v>
      </c>
      <c r="N93" s="9">
        <v>27517.599999999999</v>
      </c>
      <c r="O93" s="1">
        <f t="shared" si="31"/>
        <v>0.47900000000000009</v>
      </c>
      <c r="P93" s="1">
        <f t="shared" si="37"/>
        <v>1.9219999999999997</v>
      </c>
      <c r="Q93" s="1">
        <f t="shared" si="38"/>
        <v>-3.230000000000004</v>
      </c>
      <c r="R93" s="1">
        <f t="shared" si="39"/>
        <v>-0.3090000000000046</v>
      </c>
      <c r="S93" s="1">
        <f t="shared" si="40"/>
        <v>8.3999999999996078E-2</v>
      </c>
      <c r="T93" s="1">
        <f t="shared" si="41"/>
        <v>4620.4000000000015</v>
      </c>
    </row>
    <row r="94" spans="1:20" ht="15.6" x14ac:dyDescent="0.3">
      <c r="A94" s="1" t="s">
        <v>29</v>
      </c>
      <c r="B94" s="2">
        <v>2020</v>
      </c>
      <c r="C94" s="4">
        <v>6.79</v>
      </c>
      <c r="D94" s="1">
        <v>3.94</v>
      </c>
      <c r="E94" s="4">
        <v>69.33</v>
      </c>
      <c r="F94" s="4">
        <v>21.535</v>
      </c>
      <c r="G94" s="1">
        <v>65.94</v>
      </c>
      <c r="H94" s="1">
        <v>27904</v>
      </c>
      <c r="I94" s="9">
        <v>6.1709999999999994</v>
      </c>
      <c r="J94" s="9">
        <v>2.8420000000000001</v>
      </c>
      <c r="K94" s="9">
        <v>68.756</v>
      </c>
      <c r="L94" s="9">
        <v>21.883999999999997</v>
      </c>
      <c r="M94" s="9">
        <v>65.441999999999993</v>
      </c>
      <c r="N94" s="9">
        <v>25269.200000000001</v>
      </c>
      <c r="O94" s="1">
        <f t="shared" si="31"/>
        <v>0.61900000000000066</v>
      </c>
      <c r="P94" s="1">
        <f t="shared" si="37"/>
        <v>1.0979999999999999</v>
      </c>
      <c r="Q94" s="1">
        <f t="shared" si="38"/>
        <v>0.57399999999999807</v>
      </c>
      <c r="R94" s="1">
        <f t="shared" si="39"/>
        <v>-0.34899999999999665</v>
      </c>
      <c r="S94" s="1">
        <f t="shared" si="40"/>
        <v>0.49800000000000466</v>
      </c>
      <c r="T94" s="1">
        <f t="shared" si="41"/>
        <v>2634.7999999999993</v>
      </c>
    </row>
    <row r="95" spans="1:20" ht="15.6" x14ac:dyDescent="0.3">
      <c r="A95" s="1" t="s">
        <v>30</v>
      </c>
      <c r="B95" s="2">
        <v>2020</v>
      </c>
      <c r="C95" s="4">
        <v>5.62</v>
      </c>
      <c r="D95" s="1">
        <v>1.4</v>
      </c>
      <c r="E95" s="4">
        <v>66.114999999999995</v>
      </c>
      <c r="F95" s="4">
        <v>6.93</v>
      </c>
      <c r="G95" s="1">
        <v>73.67</v>
      </c>
      <c r="H95" s="1">
        <v>18411</v>
      </c>
      <c r="I95" s="9">
        <v>5.2040000000000006</v>
      </c>
      <c r="J95" s="9">
        <v>2.0979999999999999</v>
      </c>
      <c r="K95" s="9">
        <v>66.167000000000002</v>
      </c>
      <c r="L95" s="9">
        <v>7.0179999999999989</v>
      </c>
      <c r="M95" s="9">
        <v>73.489999999999995</v>
      </c>
      <c r="N95" s="9">
        <v>17612.8</v>
      </c>
      <c r="O95" s="1">
        <f t="shared" si="31"/>
        <v>0.41599999999999948</v>
      </c>
      <c r="P95" s="1">
        <f t="shared" si="37"/>
        <v>-0.69799999999999995</v>
      </c>
      <c r="Q95" s="1">
        <f t="shared" si="38"/>
        <v>-5.2000000000006708E-2</v>
      </c>
      <c r="R95" s="1">
        <f t="shared" si="39"/>
        <v>-8.799999999999919E-2</v>
      </c>
      <c r="S95" s="1">
        <f t="shared" si="40"/>
        <v>0.18000000000000682</v>
      </c>
      <c r="T95" s="1">
        <f t="shared" si="41"/>
        <v>798.20000000000073</v>
      </c>
    </row>
    <row r="96" spans="1:20" ht="15.6" x14ac:dyDescent="0.3">
      <c r="A96" s="1" t="s">
        <v>31</v>
      </c>
      <c r="B96" s="2">
        <v>2020</v>
      </c>
      <c r="C96" s="4">
        <v>2.855</v>
      </c>
      <c r="D96" s="1">
        <v>1.98</v>
      </c>
      <c r="E96" s="4">
        <v>70.28</v>
      </c>
      <c r="F96" s="4">
        <v>11.184999999999999</v>
      </c>
      <c r="G96" s="1">
        <v>68.400000000000006</v>
      </c>
      <c r="H96" s="1">
        <v>18136</v>
      </c>
      <c r="I96" s="9">
        <v>2.718</v>
      </c>
      <c r="J96" s="9">
        <v>1.81</v>
      </c>
      <c r="K96" s="9">
        <v>70.713999999999999</v>
      </c>
      <c r="L96" s="9">
        <v>11.362</v>
      </c>
      <c r="M96" s="9">
        <v>67.411999999999992</v>
      </c>
      <c r="N96" s="9">
        <v>15250.4</v>
      </c>
      <c r="O96" s="1">
        <f t="shared" si="31"/>
        <v>0.13700000000000001</v>
      </c>
      <c r="P96" s="1">
        <f t="shared" si="37"/>
        <v>0.16999999999999993</v>
      </c>
      <c r="Q96" s="1">
        <f t="shared" si="38"/>
        <v>-0.4339999999999975</v>
      </c>
      <c r="R96" s="1">
        <f t="shared" si="39"/>
        <v>-0.17700000000000138</v>
      </c>
      <c r="S96" s="1">
        <f t="shared" si="40"/>
        <v>0.98800000000001376</v>
      </c>
      <c r="T96" s="1">
        <f t="shared" si="41"/>
        <v>2885.6000000000004</v>
      </c>
    </row>
    <row r="97" spans="1:20" ht="15.6" x14ac:dyDescent="0.3">
      <c r="A97" s="1" t="s">
        <v>32</v>
      </c>
      <c r="B97" s="2">
        <v>2020</v>
      </c>
      <c r="C97" s="4">
        <v>6.0049999999999999</v>
      </c>
      <c r="D97" s="1">
        <v>1.18</v>
      </c>
      <c r="E97" s="4">
        <v>64.400000000000006</v>
      </c>
      <c r="F97" s="4">
        <v>8.8550000000000004</v>
      </c>
      <c r="G97" s="1">
        <v>73.08</v>
      </c>
      <c r="H97" s="1">
        <v>19172</v>
      </c>
      <c r="I97" s="9">
        <v>5.3480000000000008</v>
      </c>
      <c r="J97" s="9">
        <v>1.044</v>
      </c>
      <c r="K97" s="9">
        <v>65.228999999999999</v>
      </c>
      <c r="L97" s="9">
        <v>8.7490000000000006</v>
      </c>
      <c r="M97" s="9">
        <v>72.595999999999975</v>
      </c>
      <c r="N97" s="9">
        <v>17705.599999999999</v>
      </c>
      <c r="O97" s="1">
        <f t="shared" si="31"/>
        <v>0.65699999999999914</v>
      </c>
      <c r="P97" s="1">
        <f t="shared" si="37"/>
        <v>0.1359999999999999</v>
      </c>
      <c r="Q97" s="1">
        <f t="shared" si="38"/>
        <v>-0.82899999999999352</v>
      </c>
      <c r="R97" s="1">
        <f t="shared" si="39"/>
        <v>0.10599999999999987</v>
      </c>
      <c r="S97" s="1">
        <f t="shared" si="40"/>
        <v>0.48400000000002308</v>
      </c>
      <c r="T97" s="1">
        <f t="shared" si="41"/>
        <v>1466.4000000000015</v>
      </c>
    </row>
    <row r="98" spans="1:20" ht="15.6" x14ac:dyDescent="0.3">
      <c r="A98" s="1" t="s">
        <v>33</v>
      </c>
      <c r="B98" s="2">
        <v>2020</v>
      </c>
      <c r="C98" s="4">
        <v>3.35</v>
      </c>
      <c r="D98" s="1">
        <v>1.22</v>
      </c>
      <c r="E98" s="4">
        <v>70.36</v>
      </c>
      <c r="F98" s="4">
        <v>12.99</v>
      </c>
      <c r="G98" s="1">
        <v>70.31</v>
      </c>
      <c r="H98" s="1">
        <v>18140</v>
      </c>
      <c r="I98" s="9">
        <v>3.3910000000000005</v>
      </c>
      <c r="J98" s="9">
        <v>1.522</v>
      </c>
      <c r="K98" s="9">
        <v>70.14500000000001</v>
      </c>
      <c r="L98" s="9">
        <v>13.015000000000001</v>
      </c>
      <c r="M98" s="9">
        <v>70.048000000000002</v>
      </c>
      <c r="N98" s="9">
        <v>16562.2</v>
      </c>
      <c r="O98" s="1">
        <f t="shared" si="31"/>
        <v>-4.1000000000000369E-2</v>
      </c>
      <c r="P98" s="1">
        <f t="shared" si="37"/>
        <v>-0.30200000000000005</v>
      </c>
      <c r="Q98" s="1">
        <f t="shared" si="38"/>
        <v>0.2149999999999892</v>
      </c>
      <c r="R98" s="1">
        <f t="shared" si="39"/>
        <v>-2.5000000000000355E-2</v>
      </c>
      <c r="S98" s="1">
        <f t="shared" si="40"/>
        <v>0.26200000000000045</v>
      </c>
      <c r="T98" s="1">
        <f t="shared" si="41"/>
        <v>1577.7999999999993</v>
      </c>
    </row>
    <row r="99" spans="1:20" ht="15.6" x14ac:dyDescent="0.3">
      <c r="A99" s="1" t="s">
        <v>34</v>
      </c>
      <c r="B99" s="2">
        <v>2020</v>
      </c>
      <c r="C99" s="4">
        <v>3.84</v>
      </c>
      <c r="D99" s="1">
        <v>1.58</v>
      </c>
      <c r="E99" s="4">
        <v>70.534999999999997</v>
      </c>
      <c r="F99" s="4">
        <v>11.344999999999999</v>
      </c>
      <c r="G99" s="1">
        <v>71.61</v>
      </c>
      <c r="H99" s="1">
        <v>20449</v>
      </c>
      <c r="I99" s="9">
        <v>3.54</v>
      </c>
      <c r="J99" s="9">
        <v>1.8420000000000001</v>
      </c>
      <c r="K99" s="9">
        <v>70.063999999999993</v>
      </c>
      <c r="L99" s="9">
        <v>11.376000000000001</v>
      </c>
      <c r="M99" s="9">
        <v>71.524000000000001</v>
      </c>
      <c r="N99" s="9">
        <v>17817.2</v>
      </c>
      <c r="O99" s="1">
        <f t="shared" si="31"/>
        <v>0.29999999999999982</v>
      </c>
      <c r="P99" s="1">
        <f t="shared" si="37"/>
        <v>-0.26200000000000001</v>
      </c>
      <c r="Q99" s="1">
        <f t="shared" si="38"/>
        <v>0.47100000000000364</v>
      </c>
      <c r="R99" s="1">
        <f t="shared" si="39"/>
        <v>-3.1000000000002359E-2</v>
      </c>
      <c r="S99" s="1">
        <f t="shared" si="40"/>
        <v>8.5999999999998522E-2</v>
      </c>
      <c r="T99" s="1">
        <f t="shared" si="41"/>
        <v>2631.7999999999993</v>
      </c>
    </row>
    <row r="100" spans="1:20" ht="15.6" x14ac:dyDescent="0.3">
      <c r="A100" s="1" t="s">
        <v>35</v>
      </c>
      <c r="B100" s="2">
        <v>2020</v>
      </c>
      <c r="C100" s="4">
        <v>6.3550000000000004</v>
      </c>
      <c r="D100" s="1">
        <v>1.4</v>
      </c>
      <c r="E100" s="4">
        <v>63.954999999999998</v>
      </c>
      <c r="F100" s="4">
        <v>7.7</v>
      </c>
      <c r="G100" s="1">
        <v>73.67</v>
      </c>
      <c r="H100" s="1">
        <v>21390</v>
      </c>
      <c r="I100" s="9">
        <v>6.3819999999999997</v>
      </c>
      <c r="J100" s="9">
        <v>1.0459999999999998</v>
      </c>
      <c r="K100" s="9">
        <v>63.693999999999996</v>
      </c>
      <c r="L100" s="9">
        <v>7.5710000000000006</v>
      </c>
      <c r="M100" s="9">
        <v>73.481999999999999</v>
      </c>
      <c r="N100" s="9">
        <v>19198.400000000001</v>
      </c>
      <c r="O100" s="1">
        <f t="shared" si="31"/>
        <v>-2.6999999999999247E-2</v>
      </c>
      <c r="P100" s="1">
        <f t="shared" si="37"/>
        <v>0.35400000000000009</v>
      </c>
      <c r="Q100" s="1">
        <f t="shared" si="38"/>
        <v>0.26100000000000279</v>
      </c>
      <c r="R100" s="1">
        <f t="shared" si="39"/>
        <v>0.12899999999999956</v>
      </c>
      <c r="S100" s="1">
        <f t="shared" si="40"/>
        <v>0.18800000000000239</v>
      </c>
      <c r="T100" s="1">
        <f t="shared" si="41"/>
        <v>2191.5999999999985</v>
      </c>
    </row>
    <row r="101" spans="1:20" ht="15.6" x14ac:dyDescent="0.3">
      <c r="A101" s="1" t="s">
        <v>36</v>
      </c>
      <c r="B101" s="2">
        <v>2020</v>
      </c>
      <c r="C101" s="4">
        <v>6.0649999999999995</v>
      </c>
      <c r="D101" s="1">
        <v>1.29</v>
      </c>
      <c r="E101" s="4">
        <v>70.88</v>
      </c>
      <c r="F101" s="4">
        <v>6.42</v>
      </c>
      <c r="G101" s="1">
        <v>74.290000000000006</v>
      </c>
      <c r="H101" s="1">
        <v>17571</v>
      </c>
      <c r="I101" s="9">
        <v>5.9869999999999992</v>
      </c>
      <c r="J101" s="9">
        <v>1.2</v>
      </c>
      <c r="K101" s="9">
        <v>69.432000000000002</v>
      </c>
      <c r="L101" s="9">
        <v>6.3379999999999992</v>
      </c>
      <c r="M101" s="9">
        <v>73.626000000000005</v>
      </c>
      <c r="N101" s="9">
        <v>15945.8</v>
      </c>
      <c r="O101" s="1">
        <f t="shared" si="31"/>
        <v>7.8000000000000291E-2</v>
      </c>
      <c r="P101" s="1">
        <f t="shared" si="37"/>
        <v>9.000000000000008E-2</v>
      </c>
      <c r="Q101" s="1">
        <f t="shared" si="38"/>
        <v>1.4479999999999933</v>
      </c>
      <c r="R101" s="1">
        <f t="shared" si="39"/>
        <v>8.2000000000000739E-2</v>
      </c>
      <c r="S101" s="1">
        <f t="shared" si="40"/>
        <v>0.66400000000000148</v>
      </c>
      <c r="T101" s="1">
        <f t="shared" si="41"/>
        <v>1625.2000000000007</v>
      </c>
    </row>
    <row r="102" spans="1:20" ht="15.6" x14ac:dyDescent="0.3">
      <c r="A102" s="1" t="s">
        <v>37</v>
      </c>
      <c r="B102" s="2">
        <v>2020</v>
      </c>
      <c r="C102" s="4">
        <v>4.7050000000000001</v>
      </c>
      <c r="D102" s="1">
        <v>1.25</v>
      </c>
      <c r="E102" s="4">
        <v>69.290000000000006</v>
      </c>
      <c r="F102" s="4">
        <v>12.82</v>
      </c>
      <c r="G102" s="1">
        <v>71.62</v>
      </c>
      <c r="H102" s="1">
        <v>15072</v>
      </c>
      <c r="I102" s="9">
        <v>4.5830000000000002</v>
      </c>
      <c r="J102" s="9">
        <v>1.3279999999999998</v>
      </c>
      <c r="K102" s="9">
        <v>69.612000000000009</v>
      </c>
      <c r="L102" s="9">
        <v>12.601000000000003</v>
      </c>
      <c r="M102" s="9">
        <v>71.067999999999998</v>
      </c>
      <c r="N102" s="9">
        <v>14743.4</v>
      </c>
      <c r="O102" s="1">
        <f t="shared" si="31"/>
        <v>0.12199999999999989</v>
      </c>
      <c r="P102" s="1">
        <f t="shared" si="37"/>
        <v>-7.7999999999999847E-2</v>
      </c>
      <c r="Q102" s="1">
        <f t="shared" si="38"/>
        <v>-0.32200000000000273</v>
      </c>
      <c r="R102" s="1">
        <f t="shared" si="39"/>
        <v>0.21899999999999764</v>
      </c>
      <c r="S102" s="1">
        <f t="shared" si="40"/>
        <v>0.55200000000000671</v>
      </c>
      <c r="T102" s="1">
        <f t="shared" si="41"/>
        <v>328.60000000000036</v>
      </c>
    </row>
    <row r="103" spans="1:20" ht="15.6" x14ac:dyDescent="0.3">
      <c r="A103" s="1" t="s">
        <v>38</v>
      </c>
      <c r="B103" s="2">
        <v>2020</v>
      </c>
      <c r="C103" s="4">
        <v>5.8100000000000005</v>
      </c>
      <c r="D103" s="1">
        <v>1.28</v>
      </c>
      <c r="E103" s="4">
        <v>70.42</v>
      </c>
      <c r="F103" s="4">
        <v>8.9450000000000003</v>
      </c>
      <c r="G103" s="1">
        <v>73.62</v>
      </c>
      <c r="H103" s="1">
        <v>15949</v>
      </c>
      <c r="I103" s="9">
        <v>5.7710000000000008</v>
      </c>
      <c r="J103" s="9">
        <v>1.246</v>
      </c>
      <c r="K103" s="9">
        <v>70.985000000000014</v>
      </c>
      <c r="L103" s="9">
        <v>8.7759999999999998</v>
      </c>
      <c r="M103" s="9">
        <v>72.978000000000009</v>
      </c>
      <c r="N103" s="9">
        <v>14776.8</v>
      </c>
      <c r="O103" s="1">
        <f t="shared" si="31"/>
        <v>3.8999999999999702E-2</v>
      </c>
      <c r="P103" s="1">
        <f t="shared" si="37"/>
        <v>3.400000000000003E-2</v>
      </c>
      <c r="Q103" s="1">
        <f t="shared" si="38"/>
        <v>-0.56500000000001194</v>
      </c>
      <c r="R103" s="1">
        <f t="shared" si="39"/>
        <v>0.16900000000000048</v>
      </c>
      <c r="S103" s="1">
        <f t="shared" si="40"/>
        <v>0.64199999999999591</v>
      </c>
      <c r="T103" s="1">
        <f t="shared" si="41"/>
        <v>1172.2000000000007</v>
      </c>
    </row>
    <row r="104" spans="1:20" ht="15.6" x14ac:dyDescent="0.3">
      <c r="A104" s="1" t="s">
        <v>5</v>
      </c>
      <c r="B104" s="2">
        <v>2019</v>
      </c>
      <c r="C104" s="4">
        <v>5.8250000000000002</v>
      </c>
      <c r="D104" s="1">
        <v>1.93</v>
      </c>
      <c r="E104" s="4">
        <v>64.695000000000007</v>
      </c>
      <c r="F104" s="4">
        <v>15.164999999999999</v>
      </c>
      <c r="G104" s="1">
        <v>71.900000000000006</v>
      </c>
      <c r="H104" s="1">
        <v>15065</v>
      </c>
      <c r="I104" s="9">
        <v>6.1260000000000003</v>
      </c>
      <c r="J104" s="9">
        <v>1.6740000000000002</v>
      </c>
      <c r="K104" s="9">
        <v>64.617000000000004</v>
      </c>
      <c r="L104" s="9">
        <v>15.265000000000001</v>
      </c>
      <c r="M104" s="9">
        <v>72.793999999999997</v>
      </c>
      <c r="N104" s="9">
        <v>16157.4</v>
      </c>
      <c r="O104" s="1">
        <f t="shared" si="31"/>
        <v>-0.30100000000000016</v>
      </c>
      <c r="P104" s="1">
        <f t="shared" si="37"/>
        <v>0.25599999999999978</v>
      </c>
      <c r="Q104" s="1">
        <f t="shared" si="38"/>
        <v>7.8000000000002956E-2</v>
      </c>
      <c r="R104" s="1">
        <f t="shared" si="39"/>
        <v>-0.10000000000000142</v>
      </c>
      <c r="S104" s="1">
        <f t="shared" si="40"/>
        <v>-0.89399999999999125</v>
      </c>
      <c r="T104" s="1">
        <f t="shared" si="41"/>
        <v>-1092.3999999999996</v>
      </c>
    </row>
    <row r="105" spans="1:20" ht="15.6" x14ac:dyDescent="0.3">
      <c r="A105" s="1" t="s">
        <v>6</v>
      </c>
      <c r="B105" s="2">
        <v>2019</v>
      </c>
      <c r="C105" s="4">
        <v>1.395</v>
      </c>
      <c r="D105" s="1">
        <v>1.17</v>
      </c>
      <c r="E105" s="4">
        <v>75.12</v>
      </c>
      <c r="F105" s="4">
        <v>3.7</v>
      </c>
      <c r="G105" s="1">
        <v>75.38</v>
      </c>
      <c r="H105" s="1">
        <v>16408</v>
      </c>
      <c r="I105" s="9">
        <v>3.2379999999999995</v>
      </c>
      <c r="J105" s="9">
        <v>1.21</v>
      </c>
      <c r="K105" s="9">
        <v>75.908000000000001</v>
      </c>
      <c r="L105" s="9">
        <v>4.1900000000000004</v>
      </c>
      <c r="M105" s="9">
        <v>76.152000000000001</v>
      </c>
      <c r="N105" s="9">
        <v>16918.2</v>
      </c>
      <c r="O105" s="1">
        <f t="shared" si="31"/>
        <v>-1.8429999999999995</v>
      </c>
      <c r="P105" s="1">
        <f t="shared" si="37"/>
        <v>-4.0000000000000036E-2</v>
      </c>
      <c r="Q105" s="1">
        <f t="shared" si="38"/>
        <v>-0.7879999999999967</v>
      </c>
      <c r="R105" s="1">
        <f t="shared" si="39"/>
        <v>-0.49000000000000021</v>
      </c>
      <c r="S105" s="1">
        <f t="shared" si="40"/>
        <v>-0.77200000000000557</v>
      </c>
      <c r="T105" s="1">
        <f t="shared" si="41"/>
        <v>-510.20000000000073</v>
      </c>
    </row>
    <row r="106" spans="1:20" ht="15.6" x14ac:dyDescent="0.3">
      <c r="A106" s="1" t="s">
        <v>7</v>
      </c>
      <c r="B106" s="2">
        <v>2019</v>
      </c>
      <c r="C106" s="4">
        <v>7.83</v>
      </c>
      <c r="D106" s="1">
        <v>2.14</v>
      </c>
      <c r="E106" s="4">
        <v>64.66</v>
      </c>
      <c r="F106" s="4">
        <v>5.0150000000000006</v>
      </c>
      <c r="G106" s="1">
        <v>72.44</v>
      </c>
      <c r="H106" s="1">
        <v>21003</v>
      </c>
      <c r="I106" s="9">
        <v>8.5090000000000003</v>
      </c>
      <c r="J106" s="9">
        <v>1.766</v>
      </c>
      <c r="K106" s="9">
        <v>64.494</v>
      </c>
      <c r="L106" s="9">
        <v>5.8630000000000004</v>
      </c>
      <c r="M106" s="9">
        <v>73.745999999999995</v>
      </c>
      <c r="N106" s="9">
        <v>22664.400000000001</v>
      </c>
      <c r="O106" s="1">
        <f t="shared" si="31"/>
        <v>-0.67900000000000027</v>
      </c>
      <c r="P106" s="1">
        <f t="shared" si="37"/>
        <v>0.37400000000000011</v>
      </c>
      <c r="Q106" s="1">
        <f t="shared" si="38"/>
        <v>0.16599999999999682</v>
      </c>
      <c r="R106" s="1">
        <f t="shared" si="39"/>
        <v>-0.84799999999999986</v>
      </c>
      <c r="S106" s="1">
        <f t="shared" si="40"/>
        <v>-1.3059999999999974</v>
      </c>
      <c r="T106" s="1">
        <f t="shared" si="41"/>
        <v>-1661.4000000000015</v>
      </c>
    </row>
    <row r="107" spans="1:20" ht="15.6" x14ac:dyDescent="0.3">
      <c r="A107" s="1" t="s">
        <v>8</v>
      </c>
      <c r="B107" s="2">
        <v>2019</v>
      </c>
      <c r="C107" s="4">
        <v>2.835</v>
      </c>
      <c r="D107" s="1">
        <v>1.63</v>
      </c>
      <c r="E107" s="4">
        <v>71.245000000000005</v>
      </c>
      <c r="F107" s="4">
        <v>15.07</v>
      </c>
      <c r="G107" s="1">
        <v>71.209999999999994</v>
      </c>
      <c r="H107" s="1">
        <v>14511</v>
      </c>
      <c r="I107" s="9">
        <v>3.3150000000000004</v>
      </c>
      <c r="J107" s="9">
        <v>1.5419999999999998</v>
      </c>
      <c r="K107" s="9">
        <v>71.456000000000003</v>
      </c>
      <c r="L107" s="9">
        <v>14.991999999999999</v>
      </c>
      <c r="M107" s="9">
        <v>72.323999999999998</v>
      </c>
      <c r="N107" s="9">
        <v>16208.6</v>
      </c>
      <c r="O107" s="1">
        <f t="shared" si="31"/>
        <v>-0.48000000000000043</v>
      </c>
      <c r="P107" s="1">
        <f t="shared" si="37"/>
        <v>8.8000000000000078E-2</v>
      </c>
      <c r="Q107" s="1">
        <f t="shared" si="38"/>
        <v>-0.21099999999999852</v>
      </c>
      <c r="R107" s="1">
        <f t="shared" si="39"/>
        <v>7.800000000000118E-2</v>
      </c>
      <c r="S107" s="1">
        <f t="shared" si="40"/>
        <v>-1.1140000000000043</v>
      </c>
      <c r="T107" s="1">
        <f t="shared" si="41"/>
        <v>-1697.6000000000004</v>
      </c>
    </row>
    <row r="108" spans="1:20" ht="15.6" x14ac:dyDescent="0.3">
      <c r="A108" s="1" t="s">
        <v>9</v>
      </c>
      <c r="B108" s="2">
        <v>2019</v>
      </c>
      <c r="C108" s="4">
        <v>3.0350000000000001</v>
      </c>
      <c r="D108" s="1">
        <v>1.1499999999999999</v>
      </c>
      <c r="E108" s="4">
        <v>72.819999999999993</v>
      </c>
      <c r="F108" s="4">
        <v>11.57</v>
      </c>
      <c r="G108" s="1">
        <v>79.989999999999995</v>
      </c>
      <c r="H108" s="1">
        <v>13275</v>
      </c>
      <c r="I108" s="9">
        <v>3.7019999999999995</v>
      </c>
      <c r="J108" s="9">
        <v>1.1879999999999999</v>
      </c>
      <c r="K108" s="9">
        <v>72.634000000000015</v>
      </c>
      <c r="L108" s="9">
        <v>11.97</v>
      </c>
      <c r="M108" s="9">
        <v>80.068000000000012</v>
      </c>
      <c r="N108" s="9">
        <v>14322.8</v>
      </c>
      <c r="O108" s="1">
        <f t="shared" si="31"/>
        <v>-0.66699999999999937</v>
      </c>
      <c r="P108" s="1">
        <f t="shared" si="37"/>
        <v>-3.8000000000000034E-2</v>
      </c>
      <c r="Q108" s="1">
        <f t="shared" si="38"/>
        <v>0.18599999999997863</v>
      </c>
      <c r="R108" s="1">
        <f t="shared" si="39"/>
        <v>-0.40000000000000036</v>
      </c>
      <c r="S108" s="1">
        <f t="shared" si="40"/>
        <v>-7.8000000000017167E-2</v>
      </c>
      <c r="T108" s="1">
        <f t="shared" si="41"/>
        <v>-1047.7999999999993</v>
      </c>
    </row>
    <row r="109" spans="1:20" ht="15.6" x14ac:dyDescent="0.3">
      <c r="A109" s="1" t="s">
        <v>10</v>
      </c>
      <c r="B109" s="2">
        <v>2019</v>
      </c>
      <c r="C109" s="4">
        <v>6.02</v>
      </c>
      <c r="D109" s="1">
        <v>1.02</v>
      </c>
      <c r="E109" s="4">
        <v>65.77</v>
      </c>
      <c r="F109" s="4">
        <v>3.4450000000000003</v>
      </c>
      <c r="G109" s="1">
        <v>80.760000000000005</v>
      </c>
      <c r="H109" s="1">
        <v>25236</v>
      </c>
      <c r="I109" s="9">
        <v>7.270999999999999</v>
      </c>
      <c r="J109" s="9">
        <v>0.84199999999999997</v>
      </c>
      <c r="K109" s="9">
        <v>64.682999999999993</v>
      </c>
      <c r="L109" s="9">
        <v>4.1920000000000002</v>
      </c>
      <c r="M109" s="9">
        <v>81.633999999999986</v>
      </c>
      <c r="N109" s="9">
        <v>28448.2</v>
      </c>
      <c r="O109" s="1">
        <f t="shared" si="31"/>
        <v>-1.2509999999999994</v>
      </c>
      <c r="P109" s="1">
        <f t="shared" si="37"/>
        <v>0.17800000000000005</v>
      </c>
      <c r="Q109" s="1">
        <f t="shared" si="38"/>
        <v>1.0870000000000033</v>
      </c>
      <c r="R109" s="1">
        <f t="shared" si="39"/>
        <v>-0.74699999999999989</v>
      </c>
      <c r="S109" s="1">
        <f t="shared" si="40"/>
        <v>-0.87399999999998101</v>
      </c>
      <c r="T109" s="1">
        <f t="shared" si="41"/>
        <v>-3212.2000000000007</v>
      </c>
    </row>
    <row r="110" spans="1:20" ht="15.6" x14ac:dyDescent="0.3">
      <c r="A110" s="1" t="s">
        <v>11</v>
      </c>
      <c r="B110" s="2">
        <v>2019</v>
      </c>
      <c r="C110" s="4">
        <v>3.5049999999999999</v>
      </c>
      <c r="D110" s="1">
        <v>1.58</v>
      </c>
      <c r="E110" s="4">
        <v>70.169999999999987</v>
      </c>
      <c r="F110" s="4">
        <v>15.414999999999999</v>
      </c>
      <c r="G110" s="1">
        <v>68.489999999999995</v>
      </c>
      <c r="H110" s="1">
        <v>13492</v>
      </c>
      <c r="I110" s="9">
        <v>3.3909999999999996</v>
      </c>
      <c r="J110" s="9">
        <v>1.282</v>
      </c>
      <c r="K110" s="9">
        <v>68.555000000000007</v>
      </c>
      <c r="L110" s="9">
        <v>15.623000000000001</v>
      </c>
      <c r="M110" s="9">
        <v>69.22999999999999</v>
      </c>
      <c r="N110" s="9">
        <v>13882.6</v>
      </c>
      <c r="O110" s="1">
        <f t="shared" si="31"/>
        <v>0.11400000000000032</v>
      </c>
      <c r="P110" s="1">
        <f t="shared" si="37"/>
        <v>0.29800000000000004</v>
      </c>
      <c r="Q110" s="1">
        <f t="shared" si="38"/>
        <v>1.6149999999999807</v>
      </c>
      <c r="R110" s="1">
        <f t="shared" si="39"/>
        <v>-0.20800000000000196</v>
      </c>
      <c r="S110" s="1">
        <f t="shared" si="40"/>
        <v>-0.73999999999999488</v>
      </c>
      <c r="T110" s="1">
        <f t="shared" si="41"/>
        <v>-390.60000000000036</v>
      </c>
    </row>
    <row r="111" spans="1:20" ht="15.6" x14ac:dyDescent="0.3">
      <c r="A111" s="1" t="s">
        <v>12</v>
      </c>
      <c r="B111" s="2">
        <v>2019</v>
      </c>
      <c r="C111" s="4">
        <v>3.79</v>
      </c>
      <c r="D111" s="1">
        <v>1.72</v>
      </c>
      <c r="E111" s="4">
        <v>66.599999999999994</v>
      </c>
      <c r="F111" s="4">
        <v>7.5549999999999997</v>
      </c>
      <c r="G111" s="1">
        <v>71.260000000000005</v>
      </c>
      <c r="H111" s="1">
        <v>14304</v>
      </c>
      <c r="I111" s="9">
        <v>4.34</v>
      </c>
      <c r="J111" s="9">
        <v>1.5059999999999998</v>
      </c>
      <c r="K111" s="9">
        <v>67.859999999999985</v>
      </c>
      <c r="L111" s="9">
        <v>7.7509999999999994</v>
      </c>
      <c r="M111" s="9">
        <v>71.986000000000018</v>
      </c>
      <c r="N111" s="9">
        <v>15247.2</v>
      </c>
      <c r="O111" s="1">
        <f t="shared" si="31"/>
        <v>-0.54999999999999982</v>
      </c>
      <c r="P111" s="1">
        <f t="shared" si="37"/>
        <v>0.21400000000000019</v>
      </c>
      <c r="Q111" s="1">
        <f t="shared" si="38"/>
        <v>-1.2599999999999909</v>
      </c>
      <c r="R111" s="1">
        <f t="shared" si="39"/>
        <v>-0.19599999999999973</v>
      </c>
      <c r="S111" s="1">
        <f t="shared" si="40"/>
        <v>-0.7260000000000133</v>
      </c>
      <c r="T111" s="1">
        <f t="shared" si="41"/>
        <v>-943.20000000000073</v>
      </c>
    </row>
    <row r="112" spans="1:20" ht="15.6" x14ac:dyDescent="0.3">
      <c r="A112" s="1" t="s">
        <v>13</v>
      </c>
      <c r="B112" s="2">
        <v>2019</v>
      </c>
      <c r="C112" s="4">
        <v>7.91</v>
      </c>
      <c r="D112" s="1">
        <v>1.48</v>
      </c>
      <c r="E112" s="4">
        <v>65.3</v>
      </c>
      <c r="F112" s="4">
        <v>6.8650000000000002</v>
      </c>
      <c r="G112" s="1">
        <v>72.03</v>
      </c>
      <c r="H112" s="1">
        <v>17365</v>
      </c>
      <c r="I112" s="9">
        <v>8.5840000000000014</v>
      </c>
      <c r="J112" s="9">
        <v>1.3660000000000001</v>
      </c>
      <c r="K112" s="9">
        <v>64.98299999999999</v>
      </c>
      <c r="L112" s="9">
        <v>7.7150000000000007</v>
      </c>
      <c r="M112" s="9">
        <v>72.506</v>
      </c>
      <c r="N112" s="9">
        <v>18408</v>
      </c>
      <c r="O112" s="1">
        <f t="shared" si="31"/>
        <v>-0.67400000000000126</v>
      </c>
      <c r="P112" s="1">
        <f t="shared" si="37"/>
        <v>0.11399999999999988</v>
      </c>
      <c r="Q112" s="1">
        <f t="shared" si="38"/>
        <v>0.31700000000000728</v>
      </c>
      <c r="R112" s="1">
        <f t="shared" si="39"/>
        <v>-0.85000000000000053</v>
      </c>
      <c r="S112" s="1">
        <f t="shared" si="40"/>
        <v>-0.47599999999999909</v>
      </c>
      <c r="T112" s="1">
        <f t="shared" si="41"/>
        <v>-1043</v>
      </c>
    </row>
    <row r="113" spans="1:20" ht="15.6" x14ac:dyDescent="0.3">
      <c r="A113" s="1" t="s">
        <v>14</v>
      </c>
      <c r="B113" s="2">
        <v>2019</v>
      </c>
      <c r="C113" s="4">
        <v>4.3150000000000004</v>
      </c>
      <c r="D113" s="1">
        <v>0.76</v>
      </c>
      <c r="E113" s="4">
        <v>69.650000000000006</v>
      </c>
      <c r="F113" s="4">
        <v>10.690000000000001</v>
      </c>
      <c r="G113" s="1">
        <v>71.73</v>
      </c>
      <c r="H113" s="1">
        <v>11828</v>
      </c>
      <c r="I113" s="9">
        <v>5.12</v>
      </c>
      <c r="J113" s="9">
        <v>0.86799999999999999</v>
      </c>
      <c r="K113" s="9">
        <v>69.969000000000008</v>
      </c>
      <c r="L113" s="9">
        <v>11.209</v>
      </c>
      <c r="M113" s="9">
        <v>71.94</v>
      </c>
      <c r="N113" s="9">
        <v>12325.6</v>
      </c>
      <c r="O113" s="1">
        <f t="shared" si="31"/>
        <v>-0.80499999999999972</v>
      </c>
      <c r="P113" s="1">
        <f t="shared" si="37"/>
        <v>-0.10799999999999998</v>
      </c>
      <c r="Q113" s="1">
        <f t="shared" si="38"/>
        <v>-0.31900000000000261</v>
      </c>
      <c r="R113" s="1">
        <f t="shared" si="39"/>
        <v>-0.51899999999999835</v>
      </c>
      <c r="S113" s="1">
        <f t="shared" si="40"/>
        <v>-0.20999999999999375</v>
      </c>
      <c r="T113" s="1">
        <f t="shared" si="41"/>
        <v>-497.60000000000036</v>
      </c>
    </row>
    <row r="114" spans="1:20" ht="15.6" x14ac:dyDescent="0.3">
      <c r="A114" s="1" t="s">
        <v>15</v>
      </c>
      <c r="B114" s="2">
        <v>2019</v>
      </c>
      <c r="C114" s="4">
        <v>3.7949999999999999</v>
      </c>
      <c r="D114" s="1">
        <v>0.62</v>
      </c>
      <c r="E114" s="4">
        <v>69.905000000000001</v>
      </c>
      <c r="F114" s="4">
        <v>10.285</v>
      </c>
      <c r="G114" s="1">
        <v>71.5</v>
      </c>
      <c r="H114" s="1">
        <v>13119</v>
      </c>
      <c r="I114" s="9">
        <v>4.5919999999999996</v>
      </c>
      <c r="J114" s="9">
        <v>0.68399999999999994</v>
      </c>
      <c r="K114" s="9">
        <v>70.198000000000008</v>
      </c>
      <c r="L114" s="9">
        <v>10.780999999999999</v>
      </c>
      <c r="M114" s="9">
        <v>72.567999999999998</v>
      </c>
      <c r="N114" s="9">
        <v>13995.4</v>
      </c>
      <c r="O114" s="1">
        <f t="shared" si="31"/>
        <v>-0.79699999999999971</v>
      </c>
      <c r="P114" s="1">
        <f t="shared" si="37"/>
        <v>-6.3999999999999946E-2</v>
      </c>
      <c r="Q114" s="1">
        <f t="shared" si="38"/>
        <v>-0.29300000000000637</v>
      </c>
      <c r="R114" s="1">
        <f t="shared" si="39"/>
        <v>-0.49599999999999866</v>
      </c>
      <c r="S114" s="1">
        <f t="shared" si="40"/>
        <v>-1.0679999999999978</v>
      </c>
      <c r="T114" s="1">
        <f t="shared" si="41"/>
        <v>-876.39999999999964</v>
      </c>
    </row>
    <row r="115" spans="1:20" ht="15.6" x14ac:dyDescent="0.3">
      <c r="A115" s="1" t="s">
        <v>16</v>
      </c>
      <c r="B115" s="2">
        <v>2019</v>
      </c>
      <c r="C115" s="4">
        <v>4.2050000000000001</v>
      </c>
      <c r="D115" s="1">
        <v>1.56</v>
      </c>
      <c r="E115" s="4">
        <v>70.099999999999994</v>
      </c>
      <c r="F115" s="4">
        <v>7.3849999999999998</v>
      </c>
      <c r="G115" s="1">
        <v>67.650000000000006</v>
      </c>
      <c r="H115" s="1">
        <v>15309</v>
      </c>
      <c r="I115" s="9">
        <v>4.8480000000000008</v>
      </c>
      <c r="J115" s="9">
        <v>1.58</v>
      </c>
      <c r="K115" s="9">
        <v>69.841999999999999</v>
      </c>
      <c r="L115" s="9">
        <v>7.1849999999999996</v>
      </c>
      <c r="M115" s="9">
        <v>68.418000000000006</v>
      </c>
      <c r="N115" s="9">
        <v>15697</v>
      </c>
      <c r="O115" s="1">
        <f t="shared" si="31"/>
        <v>-0.64300000000000068</v>
      </c>
      <c r="P115" s="1">
        <f t="shared" si="37"/>
        <v>-2.0000000000000018E-2</v>
      </c>
      <c r="Q115" s="1">
        <f t="shared" si="38"/>
        <v>0.25799999999999557</v>
      </c>
      <c r="R115" s="1">
        <f t="shared" si="39"/>
        <v>0.20000000000000018</v>
      </c>
      <c r="S115" s="1">
        <f t="shared" si="40"/>
        <v>-0.76800000000000068</v>
      </c>
      <c r="T115" s="1">
        <f t="shared" si="41"/>
        <v>-388</v>
      </c>
    </row>
    <row r="116" spans="1:20" ht="15.6" x14ac:dyDescent="0.3">
      <c r="A116" s="1" t="s">
        <v>17</v>
      </c>
      <c r="B116" s="2">
        <v>2019</v>
      </c>
      <c r="C116" s="4">
        <v>3.7949999999999999</v>
      </c>
      <c r="D116" s="1">
        <v>1.71</v>
      </c>
      <c r="E116" s="4">
        <v>71.185000000000002</v>
      </c>
      <c r="F116" s="4">
        <v>4.51</v>
      </c>
      <c r="G116" s="1">
        <v>70.72</v>
      </c>
      <c r="H116" s="1">
        <v>16517</v>
      </c>
      <c r="I116" s="9">
        <v>4.2290000000000001</v>
      </c>
      <c r="J116" s="9">
        <v>1.54</v>
      </c>
      <c r="K116" s="9">
        <v>70.247</v>
      </c>
      <c r="L116" s="9">
        <v>4.5909999999999993</v>
      </c>
      <c r="M116" s="9">
        <v>72.286000000000001</v>
      </c>
      <c r="N116" s="9">
        <v>17730</v>
      </c>
      <c r="O116" s="1">
        <f t="shared" si="31"/>
        <v>-0.43400000000000016</v>
      </c>
      <c r="P116" s="1">
        <f t="shared" si="37"/>
        <v>0.16999999999999993</v>
      </c>
      <c r="Q116" s="1">
        <f t="shared" si="38"/>
        <v>0.93800000000000239</v>
      </c>
      <c r="R116" s="1">
        <f t="shared" si="39"/>
        <v>-8.0999999999999517E-2</v>
      </c>
      <c r="S116" s="1">
        <f t="shared" si="40"/>
        <v>-1.5660000000000025</v>
      </c>
      <c r="T116" s="1">
        <f t="shared" si="41"/>
        <v>-1213</v>
      </c>
    </row>
    <row r="117" spans="1:20" ht="15.6" x14ac:dyDescent="0.3">
      <c r="A117" s="1" t="s">
        <v>18</v>
      </c>
      <c r="B117" s="2">
        <v>2019</v>
      </c>
      <c r="C117" s="4">
        <v>3.625</v>
      </c>
      <c r="D117" s="1">
        <v>2.2599999999999998</v>
      </c>
      <c r="E117" s="4">
        <v>70.615000000000009</v>
      </c>
      <c r="F117" s="4">
        <v>4.8949999999999996</v>
      </c>
      <c r="G117" s="1">
        <v>70.91</v>
      </c>
      <c r="H117" s="1">
        <v>18090</v>
      </c>
      <c r="I117" s="9">
        <v>3.9450000000000003</v>
      </c>
      <c r="J117" s="9">
        <v>1.9</v>
      </c>
      <c r="K117" s="9">
        <v>69.51400000000001</v>
      </c>
      <c r="L117" s="9">
        <v>5.0959999999999992</v>
      </c>
      <c r="M117" s="9">
        <v>71.986000000000004</v>
      </c>
      <c r="N117" s="9">
        <v>19418.2</v>
      </c>
      <c r="O117" s="1">
        <f t="shared" si="31"/>
        <v>-0.32000000000000028</v>
      </c>
      <c r="P117" s="1">
        <f t="shared" si="37"/>
        <v>0.35999999999999988</v>
      </c>
      <c r="Q117" s="1">
        <f t="shared" si="38"/>
        <v>1.1009999999999991</v>
      </c>
      <c r="R117" s="1">
        <f t="shared" si="39"/>
        <v>-0.20099999999999962</v>
      </c>
      <c r="S117" s="1">
        <f t="shared" si="40"/>
        <v>-1.0760000000000076</v>
      </c>
      <c r="T117" s="1">
        <f t="shared" si="41"/>
        <v>-1328.2000000000007</v>
      </c>
    </row>
    <row r="118" spans="1:20" ht="15.6" x14ac:dyDescent="0.3">
      <c r="A118" s="1" t="s">
        <v>19</v>
      </c>
      <c r="B118" s="2">
        <v>2019</v>
      </c>
      <c r="C118" s="4">
        <v>6.2949999999999999</v>
      </c>
      <c r="D118" s="1">
        <v>2.2400000000000002</v>
      </c>
      <c r="E118" s="4">
        <v>68.039999999999992</v>
      </c>
      <c r="F118" s="4">
        <v>5.9250000000000007</v>
      </c>
      <c r="G118" s="1">
        <v>76.61</v>
      </c>
      <c r="H118" s="1">
        <v>21691</v>
      </c>
      <c r="I118" s="9">
        <v>6.55</v>
      </c>
      <c r="J118" s="9">
        <v>1.9120000000000001</v>
      </c>
      <c r="K118" s="9">
        <v>67.034999999999997</v>
      </c>
      <c r="L118" s="9">
        <v>6.2239999999999993</v>
      </c>
      <c r="M118" s="9">
        <v>76.467999999999989</v>
      </c>
      <c r="N118" s="9">
        <v>22663</v>
      </c>
      <c r="O118" s="1">
        <f t="shared" si="31"/>
        <v>-0.25499999999999989</v>
      </c>
      <c r="P118" s="1">
        <f t="shared" si="37"/>
        <v>0.32800000000000007</v>
      </c>
      <c r="Q118" s="1">
        <f t="shared" si="38"/>
        <v>1.0049999999999955</v>
      </c>
      <c r="R118" s="1">
        <f t="shared" si="39"/>
        <v>-0.2989999999999986</v>
      </c>
      <c r="S118" s="1">
        <f t="shared" si="40"/>
        <v>0.14200000000001012</v>
      </c>
      <c r="T118" s="1">
        <f t="shared" si="41"/>
        <v>-972</v>
      </c>
    </row>
    <row r="119" spans="1:20" ht="15.6" x14ac:dyDescent="0.3">
      <c r="A119" s="1" t="s">
        <v>20</v>
      </c>
      <c r="B119" s="2">
        <v>2019</v>
      </c>
      <c r="C119" s="4">
        <v>5.165</v>
      </c>
      <c r="D119" s="1">
        <v>3.84</v>
      </c>
      <c r="E119" s="4">
        <v>66.98</v>
      </c>
      <c r="F119" s="4">
        <v>6.5600000000000005</v>
      </c>
      <c r="G119" s="1">
        <v>71.150000000000006</v>
      </c>
      <c r="H119" s="1">
        <v>20639</v>
      </c>
      <c r="I119" s="9">
        <v>4.9020000000000001</v>
      </c>
      <c r="J119" s="9">
        <v>2.9839999999999995</v>
      </c>
      <c r="K119" s="9">
        <v>66.903999999999996</v>
      </c>
      <c r="L119" s="9">
        <v>6.910000000000001</v>
      </c>
      <c r="M119" s="9">
        <v>71.297999999999988</v>
      </c>
      <c r="N119" s="9">
        <v>21772.799999999999</v>
      </c>
      <c r="O119" s="1">
        <f t="shared" si="31"/>
        <v>0.2629999999999999</v>
      </c>
      <c r="P119" s="1">
        <f t="shared" si="37"/>
        <v>0.85600000000000032</v>
      </c>
      <c r="Q119" s="1">
        <f t="shared" si="38"/>
        <v>7.6000000000007617E-2</v>
      </c>
      <c r="R119" s="1">
        <f t="shared" si="39"/>
        <v>-0.35000000000000053</v>
      </c>
      <c r="S119" s="1">
        <f t="shared" si="40"/>
        <v>-0.14799999999998192</v>
      </c>
      <c r="T119" s="1">
        <f t="shared" si="41"/>
        <v>-1133.7999999999993</v>
      </c>
    </row>
    <row r="120" spans="1:20" ht="15.6" x14ac:dyDescent="0.3">
      <c r="A120" s="1" t="s">
        <v>21</v>
      </c>
      <c r="B120" s="2">
        <v>2019</v>
      </c>
      <c r="C120" s="4">
        <v>3.45</v>
      </c>
      <c r="D120" s="1">
        <v>2.14</v>
      </c>
      <c r="E120" s="4">
        <v>67.314999999999998</v>
      </c>
      <c r="F120" s="4">
        <v>4.5600000000000005</v>
      </c>
      <c r="G120" s="1">
        <v>71.3</v>
      </c>
      <c r="H120" s="1">
        <v>17373</v>
      </c>
      <c r="I120" s="9">
        <v>4.1719999999999997</v>
      </c>
      <c r="J120" s="9">
        <v>1.8240000000000003</v>
      </c>
      <c r="K120" s="9">
        <v>68.033000000000001</v>
      </c>
      <c r="L120" s="9">
        <v>4.7189999999999994</v>
      </c>
      <c r="M120" s="9">
        <v>72.234000000000009</v>
      </c>
      <c r="N120" s="9">
        <v>16955.599999999999</v>
      </c>
      <c r="O120" s="1">
        <f t="shared" si="31"/>
        <v>-0.72199999999999953</v>
      </c>
      <c r="P120" s="1">
        <f t="shared" si="37"/>
        <v>0.31599999999999984</v>
      </c>
      <c r="Q120" s="1">
        <f t="shared" si="38"/>
        <v>-0.71800000000000352</v>
      </c>
      <c r="R120" s="1">
        <f t="shared" si="39"/>
        <v>-0.15899999999999892</v>
      </c>
      <c r="S120" s="1">
        <f t="shared" si="40"/>
        <v>-0.93400000000001171</v>
      </c>
      <c r="T120" s="1">
        <f t="shared" si="41"/>
        <v>417.40000000000146</v>
      </c>
    </row>
    <row r="121" spans="1:20" ht="15.6" x14ac:dyDescent="0.3">
      <c r="A121" s="1" t="s">
        <v>22</v>
      </c>
      <c r="B121" s="2">
        <v>2019</v>
      </c>
      <c r="C121" s="4">
        <v>7.26</v>
      </c>
      <c r="D121" s="1">
        <v>2.9</v>
      </c>
      <c r="E121" s="4">
        <v>66.3</v>
      </c>
      <c r="F121" s="4">
        <v>5.85</v>
      </c>
      <c r="G121" s="1">
        <v>75.48</v>
      </c>
      <c r="H121" s="1">
        <v>22912</v>
      </c>
      <c r="I121" s="9">
        <v>8.2460000000000004</v>
      </c>
      <c r="J121" s="9">
        <v>2.9</v>
      </c>
      <c r="K121" s="9">
        <v>67.180000000000007</v>
      </c>
      <c r="L121" s="9">
        <v>5.992</v>
      </c>
      <c r="M121" s="9">
        <v>76.872</v>
      </c>
      <c r="N121" s="9">
        <v>24084</v>
      </c>
      <c r="O121" s="1">
        <f t="shared" si="31"/>
        <v>-0.98600000000000065</v>
      </c>
      <c r="P121" s="1">
        <f t="shared" si="37"/>
        <v>0</v>
      </c>
      <c r="Q121" s="1">
        <f t="shared" si="38"/>
        <v>-0.88000000000000966</v>
      </c>
      <c r="R121" s="1">
        <f t="shared" si="39"/>
        <v>-0.14200000000000035</v>
      </c>
      <c r="S121" s="1">
        <f t="shared" si="40"/>
        <v>-1.3919999999999959</v>
      </c>
      <c r="T121" s="1">
        <f t="shared" si="41"/>
        <v>-1172</v>
      </c>
    </row>
    <row r="122" spans="1:20" ht="15.6" x14ac:dyDescent="0.3">
      <c r="A122" s="1" t="s">
        <v>23</v>
      </c>
      <c r="B122" s="2">
        <v>2019</v>
      </c>
      <c r="C122" s="4">
        <v>3.99</v>
      </c>
      <c r="D122" s="1">
        <v>1.1299999999999999</v>
      </c>
      <c r="E122" s="4">
        <v>70.575000000000003</v>
      </c>
      <c r="F122" s="4">
        <v>12.46</v>
      </c>
      <c r="G122" s="1">
        <v>69.569999999999993</v>
      </c>
      <c r="H122" s="1">
        <v>12575</v>
      </c>
      <c r="I122" s="9">
        <v>4.3330000000000002</v>
      </c>
      <c r="J122" s="9">
        <v>1.222</v>
      </c>
      <c r="K122" s="9">
        <v>70.897000000000006</v>
      </c>
      <c r="L122" s="9">
        <v>12.347</v>
      </c>
      <c r="M122" s="9">
        <v>70.534000000000006</v>
      </c>
      <c r="N122" s="9">
        <v>13541.6</v>
      </c>
      <c r="O122" s="1">
        <f t="shared" si="31"/>
        <v>-0.34299999999999997</v>
      </c>
      <c r="P122" s="1">
        <f t="shared" si="37"/>
        <v>-9.2000000000000082E-2</v>
      </c>
      <c r="Q122" s="1">
        <f t="shared" si="38"/>
        <v>-0.32200000000000273</v>
      </c>
      <c r="R122" s="1">
        <f t="shared" si="39"/>
        <v>0.11300000000000132</v>
      </c>
      <c r="S122" s="1">
        <f t="shared" si="40"/>
        <v>-0.96400000000001285</v>
      </c>
      <c r="T122" s="1">
        <f t="shared" si="41"/>
        <v>-966.60000000000036</v>
      </c>
    </row>
    <row r="123" spans="1:20" ht="15.6" x14ac:dyDescent="0.3">
      <c r="A123" s="1" t="s">
        <v>24</v>
      </c>
      <c r="B123" s="2">
        <v>2019</v>
      </c>
      <c r="C123" s="4">
        <v>6.65</v>
      </c>
      <c r="D123" s="1">
        <v>1.75</v>
      </c>
      <c r="E123" s="4">
        <v>64.08</v>
      </c>
      <c r="F123" s="4">
        <v>17.670000000000002</v>
      </c>
      <c r="G123" s="1">
        <v>69.45</v>
      </c>
      <c r="H123" s="1">
        <v>17306</v>
      </c>
      <c r="I123" s="9">
        <v>6.8579999999999997</v>
      </c>
      <c r="J123" s="9">
        <v>1.47</v>
      </c>
      <c r="K123" s="9">
        <v>64.350999999999999</v>
      </c>
      <c r="L123" s="9">
        <v>17.311</v>
      </c>
      <c r="M123" s="9">
        <v>70.650000000000006</v>
      </c>
      <c r="N123" s="9">
        <v>19317.8</v>
      </c>
      <c r="O123" s="1">
        <f t="shared" si="31"/>
        <v>-0.2079999999999993</v>
      </c>
      <c r="P123" s="1">
        <f t="shared" si="37"/>
        <v>0.28000000000000003</v>
      </c>
      <c r="Q123" s="1">
        <f t="shared" si="38"/>
        <v>-0.2710000000000008</v>
      </c>
      <c r="R123" s="1">
        <f t="shared" si="39"/>
        <v>0.35900000000000176</v>
      </c>
      <c r="S123" s="1">
        <f t="shared" si="40"/>
        <v>-1.2000000000000028</v>
      </c>
      <c r="T123" s="1">
        <f t="shared" si="41"/>
        <v>-2011.7999999999993</v>
      </c>
    </row>
    <row r="124" spans="1:20" ht="15.6" x14ac:dyDescent="0.3">
      <c r="A124" s="1" t="s">
        <v>25</v>
      </c>
      <c r="B124" s="2">
        <v>2019</v>
      </c>
      <c r="C124" s="4">
        <v>4.8849999999999998</v>
      </c>
      <c r="D124" s="1">
        <v>2.08</v>
      </c>
      <c r="E124" s="4">
        <v>65.150000000000006</v>
      </c>
      <c r="F124" s="4">
        <v>6.84</v>
      </c>
      <c r="G124" s="1">
        <v>68.7</v>
      </c>
      <c r="H124" s="1">
        <v>17425</v>
      </c>
      <c r="I124" s="9">
        <v>4.6929999999999996</v>
      </c>
      <c r="J124" s="9">
        <v>1.9119999999999997</v>
      </c>
      <c r="K124" s="9">
        <v>65.733999999999995</v>
      </c>
      <c r="L124" s="9">
        <v>6.6560000000000006</v>
      </c>
      <c r="M124" s="9">
        <v>69.116</v>
      </c>
      <c r="N124" s="9">
        <v>19207.2</v>
      </c>
      <c r="O124" s="1">
        <f t="shared" si="31"/>
        <v>0.19200000000000017</v>
      </c>
      <c r="P124" s="1">
        <f t="shared" si="37"/>
        <v>0.16800000000000037</v>
      </c>
      <c r="Q124" s="1">
        <f t="shared" si="38"/>
        <v>-0.58399999999998897</v>
      </c>
      <c r="R124" s="1">
        <f t="shared" si="39"/>
        <v>0.18399999999999928</v>
      </c>
      <c r="S124" s="1">
        <f t="shared" si="40"/>
        <v>-0.41599999999999682</v>
      </c>
      <c r="T124" s="1">
        <f t="shared" si="41"/>
        <v>-1782.2000000000007</v>
      </c>
    </row>
    <row r="125" spans="1:20" ht="15.6" x14ac:dyDescent="0.3">
      <c r="A125" s="1" t="s">
        <v>26</v>
      </c>
      <c r="B125" s="2">
        <v>2019</v>
      </c>
      <c r="C125" s="4">
        <v>3.2149999999999999</v>
      </c>
      <c r="D125" s="1">
        <v>1.29</v>
      </c>
      <c r="E125" s="4">
        <v>69.92</v>
      </c>
      <c r="F125" s="4">
        <v>14.22</v>
      </c>
      <c r="G125" s="1">
        <v>68.14</v>
      </c>
      <c r="H125" s="1">
        <v>11954</v>
      </c>
      <c r="I125" s="9">
        <v>3.4340000000000002</v>
      </c>
      <c r="J125" s="9">
        <v>1.528</v>
      </c>
      <c r="K125" s="9">
        <v>70.006999999999991</v>
      </c>
      <c r="L125" s="9">
        <v>14.149000000000001</v>
      </c>
      <c r="M125" s="9">
        <v>69.681999999999988</v>
      </c>
      <c r="N125" s="9">
        <v>12333.2</v>
      </c>
      <c r="O125" s="1">
        <f t="shared" si="31"/>
        <v>-0.21900000000000031</v>
      </c>
      <c r="P125" s="1">
        <f t="shared" si="37"/>
        <v>-0.23799999999999999</v>
      </c>
      <c r="Q125" s="1">
        <f t="shared" si="38"/>
        <v>-8.6999999999989086E-2</v>
      </c>
      <c r="R125" s="1">
        <f t="shared" si="39"/>
        <v>7.099999999999973E-2</v>
      </c>
      <c r="S125" s="1">
        <f t="shared" si="40"/>
        <v>-1.5419999999999874</v>
      </c>
      <c r="T125" s="1">
        <f t="shared" si="41"/>
        <v>-379.20000000000073</v>
      </c>
    </row>
    <row r="126" spans="1:20" ht="15.6" x14ac:dyDescent="0.3">
      <c r="A126" s="1" t="s">
        <v>27</v>
      </c>
      <c r="B126" s="2">
        <v>2019</v>
      </c>
      <c r="C126" s="4">
        <v>3.06</v>
      </c>
      <c r="D126" s="1">
        <v>1.66</v>
      </c>
      <c r="E126" s="4">
        <v>71.465000000000003</v>
      </c>
      <c r="F126" s="4">
        <v>20.855</v>
      </c>
      <c r="G126" s="1">
        <v>65.23</v>
      </c>
      <c r="H126" s="1">
        <v>12610</v>
      </c>
      <c r="I126" s="9">
        <v>3.2700000000000005</v>
      </c>
      <c r="J126" s="9">
        <v>1.528</v>
      </c>
      <c r="K126" s="9">
        <v>73.222999999999999</v>
      </c>
      <c r="L126" s="9">
        <v>20.791</v>
      </c>
      <c r="M126" s="9">
        <v>66.239999999999995</v>
      </c>
      <c r="N126" s="9">
        <v>14404.4</v>
      </c>
      <c r="O126" s="1">
        <f t="shared" si="31"/>
        <v>-0.21000000000000041</v>
      </c>
      <c r="P126" s="1">
        <f t="shared" si="37"/>
        <v>0.1319999999999999</v>
      </c>
      <c r="Q126" s="1">
        <f t="shared" si="38"/>
        <v>-1.7579999999999956</v>
      </c>
      <c r="R126" s="1">
        <f t="shared" si="39"/>
        <v>6.4000000000000057E-2</v>
      </c>
      <c r="S126" s="1">
        <f t="shared" si="40"/>
        <v>-1.0099999999999909</v>
      </c>
      <c r="T126" s="1">
        <f t="shared" si="41"/>
        <v>-1794.3999999999996</v>
      </c>
    </row>
    <row r="127" spans="1:20" ht="15.6" x14ac:dyDescent="0.3">
      <c r="A127" s="1" t="s">
        <v>28</v>
      </c>
      <c r="B127" s="2">
        <v>2019</v>
      </c>
      <c r="C127" s="4">
        <v>3.3650000000000002</v>
      </c>
      <c r="D127" s="1">
        <v>1.88</v>
      </c>
      <c r="E127" s="4">
        <v>76.455000000000013</v>
      </c>
      <c r="F127" s="4">
        <v>27.04</v>
      </c>
      <c r="G127" s="1">
        <v>60.84</v>
      </c>
      <c r="H127" s="1">
        <v>24984</v>
      </c>
      <c r="I127" s="9">
        <v>3.371</v>
      </c>
      <c r="J127" s="9">
        <v>2.2080000000000002</v>
      </c>
      <c r="K127" s="9">
        <v>76.815000000000012</v>
      </c>
      <c r="L127" s="9">
        <v>27.029000000000003</v>
      </c>
      <c r="M127" s="9">
        <v>61.136000000000003</v>
      </c>
      <c r="N127" s="9">
        <v>27517.599999999999</v>
      </c>
      <c r="O127" s="1">
        <f t="shared" si="31"/>
        <v>-5.9999999999997833E-3</v>
      </c>
      <c r="P127" s="1">
        <f t="shared" si="37"/>
        <v>-0.32800000000000029</v>
      </c>
      <c r="Q127" s="1">
        <f t="shared" si="38"/>
        <v>-0.35999999999999943</v>
      </c>
      <c r="R127" s="1">
        <f t="shared" si="39"/>
        <v>1.099999999999568E-2</v>
      </c>
      <c r="S127" s="1">
        <f t="shared" si="40"/>
        <v>-0.29599999999999937</v>
      </c>
      <c r="T127" s="1">
        <f t="shared" si="41"/>
        <v>-2533.5999999999985</v>
      </c>
    </row>
    <row r="128" spans="1:20" ht="15.6" x14ac:dyDescent="0.3">
      <c r="A128" s="1" t="s">
        <v>29</v>
      </c>
      <c r="B128" s="2">
        <v>2019</v>
      </c>
      <c r="C128" s="4">
        <v>6.1199999999999992</v>
      </c>
      <c r="D128" s="1">
        <v>2.5499999999999998</v>
      </c>
      <c r="E128" s="4">
        <v>67.614999999999995</v>
      </c>
      <c r="F128" s="4">
        <v>21.840000000000003</v>
      </c>
      <c r="G128" s="1">
        <v>64.7</v>
      </c>
      <c r="H128" s="1">
        <v>22987</v>
      </c>
      <c r="I128" s="9">
        <v>6.1709999999999994</v>
      </c>
      <c r="J128" s="9">
        <v>2.8420000000000001</v>
      </c>
      <c r="K128" s="9">
        <v>68.756</v>
      </c>
      <c r="L128" s="9">
        <v>21.883999999999997</v>
      </c>
      <c r="M128" s="9">
        <v>65.441999999999993</v>
      </c>
      <c r="N128" s="9">
        <v>25269.200000000001</v>
      </c>
      <c r="O128" s="1">
        <f t="shared" si="31"/>
        <v>-5.1000000000000156E-2</v>
      </c>
      <c r="P128" s="1">
        <f t="shared" si="37"/>
        <v>-0.29200000000000026</v>
      </c>
      <c r="Q128" s="1">
        <f t="shared" si="38"/>
        <v>-1.1410000000000053</v>
      </c>
      <c r="R128" s="1">
        <f t="shared" si="39"/>
        <v>-4.3999999999993378E-2</v>
      </c>
      <c r="S128" s="1">
        <f t="shared" si="40"/>
        <v>-0.74199999999999022</v>
      </c>
      <c r="T128" s="1">
        <f t="shared" si="41"/>
        <v>-2282.2000000000007</v>
      </c>
    </row>
    <row r="129" spans="1:20" ht="15.6" x14ac:dyDescent="0.3">
      <c r="A129" s="1" t="s">
        <v>30</v>
      </c>
      <c r="B129" s="2">
        <v>2019</v>
      </c>
      <c r="C129" s="4">
        <v>5.5600000000000005</v>
      </c>
      <c r="D129" s="1">
        <v>2.52</v>
      </c>
      <c r="E129" s="4">
        <v>66.63</v>
      </c>
      <c r="F129" s="4">
        <v>6.99</v>
      </c>
      <c r="G129" s="1">
        <v>73</v>
      </c>
      <c r="H129" s="1">
        <v>16270</v>
      </c>
      <c r="I129" s="9">
        <v>5.2040000000000006</v>
      </c>
      <c r="J129" s="9">
        <v>2.0979999999999999</v>
      </c>
      <c r="K129" s="9">
        <v>66.167000000000002</v>
      </c>
      <c r="L129" s="9">
        <v>7.0179999999999989</v>
      </c>
      <c r="M129" s="9">
        <v>73.489999999999995</v>
      </c>
      <c r="N129" s="9">
        <v>17612.8</v>
      </c>
      <c r="O129" s="1">
        <f t="shared" si="31"/>
        <v>0.35599999999999987</v>
      </c>
      <c r="P129" s="1">
        <f t="shared" si="37"/>
        <v>0.42200000000000015</v>
      </c>
      <c r="Q129" s="1">
        <f t="shared" si="38"/>
        <v>0.46299999999999386</v>
      </c>
      <c r="R129" s="1">
        <f t="shared" si="39"/>
        <v>-2.7999999999998693E-2</v>
      </c>
      <c r="S129" s="1">
        <f t="shared" si="40"/>
        <v>-0.48999999999999488</v>
      </c>
      <c r="T129" s="1">
        <f t="shared" si="41"/>
        <v>-1342.7999999999993</v>
      </c>
    </row>
    <row r="130" spans="1:20" ht="15.6" x14ac:dyDescent="0.3">
      <c r="A130" s="1" t="s">
        <v>31</v>
      </c>
      <c r="B130" s="2">
        <v>2019</v>
      </c>
      <c r="C130" s="4">
        <v>2.1349999999999998</v>
      </c>
      <c r="D130" s="1">
        <v>1.91</v>
      </c>
      <c r="E130" s="4">
        <v>70.664999999999992</v>
      </c>
      <c r="F130" s="4">
        <v>10.984999999999999</v>
      </c>
      <c r="G130" s="1">
        <v>65.73</v>
      </c>
      <c r="H130" s="1">
        <v>13126</v>
      </c>
      <c r="I130" s="9">
        <v>2.718</v>
      </c>
      <c r="J130" s="9">
        <v>1.81</v>
      </c>
      <c r="K130" s="9">
        <v>70.713999999999999</v>
      </c>
      <c r="L130" s="9">
        <v>11.362</v>
      </c>
      <c r="M130" s="9">
        <v>67.411999999999992</v>
      </c>
      <c r="N130" s="9">
        <v>15250.4</v>
      </c>
      <c r="O130" s="1">
        <f t="shared" si="31"/>
        <v>-0.58300000000000018</v>
      </c>
      <c r="P130" s="1">
        <f t="shared" si="37"/>
        <v>9.9999999999999867E-2</v>
      </c>
      <c r="Q130" s="1">
        <f t="shared" si="38"/>
        <v>-4.9000000000006594E-2</v>
      </c>
      <c r="R130" s="1">
        <f t="shared" si="39"/>
        <v>-0.37700000000000067</v>
      </c>
      <c r="S130" s="1">
        <f t="shared" si="40"/>
        <v>-1.6819999999999879</v>
      </c>
      <c r="T130" s="1">
        <f t="shared" si="41"/>
        <v>-2124.3999999999996</v>
      </c>
    </row>
    <row r="131" spans="1:20" ht="15.6" x14ac:dyDescent="0.3">
      <c r="A131" s="1" t="s">
        <v>32</v>
      </c>
      <c r="B131" s="2">
        <v>2019</v>
      </c>
      <c r="C131" s="4">
        <v>4.8599999999999994</v>
      </c>
      <c r="D131" s="1">
        <v>1.05</v>
      </c>
      <c r="E131" s="4">
        <v>65.034999999999997</v>
      </c>
      <c r="F131" s="4">
        <v>8.625</v>
      </c>
      <c r="G131" s="1">
        <v>71.66</v>
      </c>
      <c r="H131" s="1">
        <v>17105</v>
      </c>
      <c r="I131" s="9">
        <v>5.3480000000000008</v>
      </c>
      <c r="J131" s="9">
        <v>1.044</v>
      </c>
      <c r="K131" s="9">
        <v>65.228999999999999</v>
      </c>
      <c r="L131" s="9">
        <v>8.7490000000000006</v>
      </c>
      <c r="M131" s="9">
        <v>72.595999999999975</v>
      </c>
      <c r="N131" s="9">
        <v>17705.599999999999</v>
      </c>
      <c r="O131" s="1">
        <f t="shared" ref="O131:O171" si="42">C131-I131</f>
        <v>-0.48800000000000132</v>
      </c>
      <c r="P131" s="1">
        <f t="shared" si="37"/>
        <v>6.0000000000000053E-3</v>
      </c>
      <c r="Q131" s="1">
        <f t="shared" si="38"/>
        <v>-0.19400000000000261</v>
      </c>
      <c r="R131" s="1">
        <f t="shared" si="39"/>
        <v>-0.12400000000000055</v>
      </c>
      <c r="S131" s="1">
        <f t="shared" si="40"/>
        <v>-0.93599999999997863</v>
      </c>
      <c r="T131" s="1">
        <f t="shared" si="41"/>
        <v>-600.59999999999854</v>
      </c>
    </row>
    <row r="132" spans="1:20" ht="15.6" x14ac:dyDescent="0.3">
      <c r="A132" s="1" t="s">
        <v>33</v>
      </c>
      <c r="B132" s="2">
        <v>2019</v>
      </c>
      <c r="C132" s="4">
        <v>3.2850000000000001</v>
      </c>
      <c r="D132" s="1">
        <v>1.61</v>
      </c>
      <c r="E132" s="4">
        <v>69.5</v>
      </c>
      <c r="F132" s="4">
        <v>13.33</v>
      </c>
      <c r="G132" s="1">
        <v>69.5</v>
      </c>
      <c r="H132" s="1">
        <v>14682</v>
      </c>
      <c r="I132" s="9">
        <v>3.3910000000000005</v>
      </c>
      <c r="J132" s="9">
        <v>1.522</v>
      </c>
      <c r="K132" s="9">
        <v>70.14500000000001</v>
      </c>
      <c r="L132" s="9">
        <v>13.015000000000001</v>
      </c>
      <c r="M132" s="9">
        <v>70.048000000000002</v>
      </c>
      <c r="N132" s="9">
        <v>16562.2</v>
      </c>
      <c r="O132" s="1">
        <f t="shared" si="42"/>
        <v>-0.10600000000000032</v>
      </c>
      <c r="P132" s="1">
        <f t="shared" si="37"/>
        <v>8.8000000000000078E-2</v>
      </c>
      <c r="Q132" s="1">
        <f t="shared" si="38"/>
        <v>-0.64500000000001023</v>
      </c>
      <c r="R132" s="1">
        <f t="shared" si="39"/>
        <v>0.3149999999999995</v>
      </c>
      <c r="S132" s="1">
        <f t="shared" si="40"/>
        <v>-0.54800000000000182</v>
      </c>
      <c r="T132" s="1">
        <f t="shared" si="41"/>
        <v>-1880.2000000000007</v>
      </c>
    </row>
    <row r="133" spans="1:20" ht="15.6" x14ac:dyDescent="0.3">
      <c r="A133" s="1" t="s">
        <v>34</v>
      </c>
      <c r="B133" s="2">
        <v>2019</v>
      </c>
      <c r="C133" s="4">
        <v>3.2</v>
      </c>
      <c r="D133" s="1">
        <v>2.1</v>
      </c>
      <c r="E133" s="4">
        <v>70.490000000000009</v>
      </c>
      <c r="F133" s="4">
        <v>11.14</v>
      </c>
      <c r="G133" s="1">
        <v>71.2</v>
      </c>
      <c r="H133" s="1">
        <v>15849</v>
      </c>
      <c r="I133" s="9">
        <v>3.54</v>
      </c>
      <c r="J133" s="9">
        <v>1.8420000000000001</v>
      </c>
      <c r="K133" s="9">
        <v>70.063999999999993</v>
      </c>
      <c r="L133" s="9">
        <v>11.376000000000001</v>
      </c>
      <c r="M133" s="9">
        <v>71.524000000000001</v>
      </c>
      <c r="N133" s="9">
        <v>17817.2</v>
      </c>
      <c r="O133" s="1">
        <f t="shared" si="42"/>
        <v>-0.33999999999999986</v>
      </c>
      <c r="P133" s="1">
        <f t="shared" si="37"/>
        <v>0.25800000000000001</v>
      </c>
      <c r="Q133" s="1">
        <f t="shared" si="38"/>
        <v>0.42600000000001614</v>
      </c>
      <c r="R133" s="1">
        <f t="shared" si="39"/>
        <v>-0.23600000000000065</v>
      </c>
      <c r="S133" s="1">
        <f t="shared" si="40"/>
        <v>-0.32399999999999807</v>
      </c>
      <c r="T133" s="1">
        <f t="shared" si="41"/>
        <v>-1968.2000000000007</v>
      </c>
    </row>
    <row r="134" spans="1:20" ht="15.6" x14ac:dyDescent="0.3">
      <c r="A134" s="1" t="s">
        <v>35</v>
      </c>
      <c r="B134" s="2">
        <v>2019</v>
      </c>
      <c r="C134" s="4">
        <v>5.59</v>
      </c>
      <c r="D134" s="1">
        <v>1.07</v>
      </c>
      <c r="E134" s="4">
        <v>63.82</v>
      </c>
      <c r="F134" s="4">
        <v>7.585</v>
      </c>
      <c r="G134" s="1">
        <v>72.989999999999995</v>
      </c>
      <c r="H134" s="1">
        <v>18350</v>
      </c>
      <c r="I134" s="9">
        <v>6.3819999999999997</v>
      </c>
      <c r="J134" s="9">
        <v>1.0459999999999998</v>
      </c>
      <c r="K134" s="9">
        <v>63.693999999999996</v>
      </c>
      <c r="L134" s="9">
        <v>7.5710000000000006</v>
      </c>
      <c r="M134" s="9">
        <v>73.481999999999999</v>
      </c>
      <c r="N134" s="9">
        <v>19198.400000000001</v>
      </c>
      <c r="O134" s="1">
        <f t="shared" si="42"/>
        <v>-0.79199999999999982</v>
      </c>
      <c r="P134" s="1">
        <f t="shared" si="37"/>
        <v>2.4000000000000243E-2</v>
      </c>
      <c r="Q134" s="1">
        <f t="shared" si="38"/>
        <v>0.12600000000000477</v>
      </c>
      <c r="R134" s="1">
        <f t="shared" si="39"/>
        <v>1.3999999999999346E-2</v>
      </c>
      <c r="S134" s="1">
        <f t="shared" si="40"/>
        <v>-0.49200000000000443</v>
      </c>
      <c r="T134" s="1">
        <f t="shared" si="41"/>
        <v>-848.40000000000146</v>
      </c>
    </row>
    <row r="135" spans="1:20" ht="15.6" x14ac:dyDescent="0.3">
      <c r="A135" s="1" t="s">
        <v>36</v>
      </c>
      <c r="B135" s="2">
        <v>2019</v>
      </c>
      <c r="C135" s="4">
        <v>5.38</v>
      </c>
      <c r="D135" s="1">
        <v>1.25</v>
      </c>
      <c r="E135" s="4">
        <v>69.25</v>
      </c>
      <c r="F135" s="4">
        <v>6.3550000000000004</v>
      </c>
      <c r="G135" s="1">
        <v>72.39</v>
      </c>
      <c r="H135" s="1">
        <v>15210</v>
      </c>
      <c r="I135" s="9">
        <v>5.9869999999999992</v>
      </c>
      <c r="J135" s="9">
        <v>1.2</v>
      </c>
      <c r="K135" s="9">
        <v>69.432000000000002</v>
      </c>
      <c r="L135" s="9">
        <v>6.3379999999999992</v>
      </c>
      <c r="M135" s="9">
        <v>73.626000000000005</v>
      </c>
      <c r="N135" s="9">
        <v>15945.8</v>
      </c>
      <c r="O135" s="1">
        <f t="shared" si="42"/>
        <v>-0.60699999999999932</v>
      </c>
      <c r="P135" s="1">
        <f t="shared" si="37"/>
        <v>5.0000000000000044E-2</v>
      </c>
      <c r="Q135" s="1">
        <f t="shared" si="38"/>
        <v>-0.18200000000000216</v>
      </c>
      <c r="R135" s="1">
        <f t="shared" si="39"/>
        <v>1.7000000000001236E-2</v>
      </c>
      <c r="S135" s="1">
        <f t="shared" si="40"/>
        <v>-1.2360000000000042</v>
      </c>
      <c r="T135" s="1">
        <f t="shared" si="41"/>
        <v>-735.79999999999927</v>
      </c>
    </row>
    <row r="136" spans="1:20" ht="15.6" x14ac:dyDescent="0.3">
      <c r="A136" s="1" t="s">
        <v>37</v>
      </c>
      <c r="B136" s="2">
        <v>2019</v>
      </c>
      <c r="C136" s="4">
        <v>4.2750000000000004</v>
      </c>
      <c r="D136" s="1">
        <v>1.39</v>
      </c>
      <c r="E136" s="4">
        <v>69.44</v>
      </c>
      <c r="F136" s="4">
        <v>12.635000000000002</v>
      </c>
      <c r="G136" s="1">
        <v>70.02</v>
      </c>
      <c r="H136" s="1">
        <v>13580</v>
      </c>
      <c r="I136" s="9">
        <v>4.5830000000000002</v>
      </c>
      <c r="J136" s="9">
        <v>1.3279999999999998</v>
      </c>
      <c r="K136" s="9">
        <v>69.612000000000009</v>
      </c>
      <c r="L136" s="9">
        <v>12.601000000000003</v>
      </c>
      <c r="M136" s="9">
        <v>71.067999999999998</v>
      </c>
      <c r="N136" s="9">
        <v>14743.4</v>
      </c>
      <c r="O136" s="1">
        <f t="shared" si="42"/>
        <v>-0.30799999999999983</v>
      </c>
      <c r="P136" s="1">
        <f t="shared" si="37"/>
        <v>6.2000000000000055E-2</v>
      </c>
      <c r="Q136" s="1">
        <f t="shared" si="38"/>
        <v>-0.17200000000001125</v>
      </c>
      <c r="R136" s="1">
        <f t="shared" si="39"/>
        <v>3.399999999999892E-2</v>
      </c>
      <c r="S136" s="1">
        <f t="shared" si="40"/>
        <v>-1.0480000000000018</v>
      </c>
      <c r="T136" s="1">
        <f t="shared" si="41"/>
        <v>-1163.3999999999996</v>
      </c>
    </row>
    <row r="137" spans="1:20" ht="15.6" x14ac:dyDescent="0.3">
      <c r="A137" s="1" t="s">
        <v>38</v>
      </c>
      <c r="B137" s="2">
        <v>2019</v>
      </c>
      <c r="C137" s="4">
        <v>5.48</v>
      </c>
      <c r="D137" s="1">
        <v>1.24</v>
      </c>
      <c r="E137" s="4">
        <v>72.545000000000002</v>
      </c>
      <c r="F137" s="4">
        <v>8.73</v>
      </c>
      <c r="G137" s="1">
        <v>71.739999999999995</v>
      </c>
      <c r="H137" s="1">
        <v>14061</v>
      </c>
      <c r="I137" s="9">
        <v>5.7710000000000008</v>
      </c>
      <c r="J137" s="9">
        <v>1.246</v>
      </c>
      <c r="K137" s="9">
        <v>70.985000000000014</v>
      </c>
      <c r="L137" s="9">
        <v>8.7759999999999998</v>
      </c>
      <c r="M137" s="9">
        <v>72.978000000000009</v>
      </c>
      <c r="N137" s="9">
        <v>14776.8</v>
      </c>
      <c r="O137" s="1">
        <f t="shared" si="42"/>
        <v>-0.29100000000000037</v>
      </c>
      <c r="P137" s="1">
        <f t="shared" si="37"/>
        <v>-6.0000000000000053E-3</v>
      </c>
      <c r="Q137" s="1">
        <f t="shared" si="38"/>
        <v>1.5599999999999881</v>
      </c>
      <c r="R137" s="1">
        <f t="shared" si="39"/>
        <v>-4.5999999999999375E-2</v>
      </c>
      <c r="S137" s="1">
        <f t="shared" si="40"/>
        <v>-1.2380000000000138</v>
      </c>
      <c r="T137" s="1">
        <f t="shared" si="41"/>
        <v>-715.79999999999927</v>
      </c>
    </row>
    <row r="138" spans="1:20" ht="15.6" x14ac:dyDescent="0.3">
      <c r="A138" s="1" t="s">
        <v>5</v>
      </c>
      <c r="B138" s="2">
        <v>2018</v>
      </c>
      <c r="C138" s="4">
        <v>6.4399999999999995</v>
      </c>
      <c r="D138" s="1">
        <v>1.96</v>
      </c>
      <c r="E138" s="4">
        <v>64.39500000000001</v>
      </c>
      <c r="F138" s="4">
        <v>15.824999999999999</v>
      </c>
      <c r="G138" s="1">
        <v>71.19</v>
      </c>
      <c r="H138" s="1">
        <v>13814</v>
      </c>
      <c r="I138" s="9">
        <v>6.1260000000000003</v>
      </c>
      <c r="J138" s="9">
        <v>1.6740000000000002</v>
      </c>
      <c r="K138" s="9">
        <v>64.617000000000004</v>
      </c>
      <c r="L138" s="9">
        <v>15.265000000000001</v>
      </c>
      <c r="M138" s="9">
        <v>72.793999999999997</v>
      </c>
      <c r="N138" s="9">
        <v>16157.4</v>
      </c>
      <c r="O138" s="1">
        <f t="shared" si="42"/>
        <v>0.31399999999999917</v>
      </c>
      <c r="P138" s="1">
        <f t="shared" si="37"/>
        <v>0.28599999999999981</v>
      </c>
      <c r="Q138" s="1">
        <f t="shared" si="38"/>
        <v>-0.2219999999999942</v>
      </c>
      <c r="R138" s="1">
        <f t="shared" si="39"/>
        <v>0.55999999999999872</v>
      </c>
      <c r="S138" s="1">
        <f t="shared" si="40"/>
        <v>-1.6039999999999992</v>
      </c>
      <c r="T138" s="1">
        <f t="shared" si="41"/>
        <v>-2343.3999999999996</v>
      </c>
    </row>
    <row r="139" spans="1:20" ht="15.6" x14ac:dyDescent="0.3">
      <c r="A139" s="1" t="s">
        <v>6</v>
      </c>
      <c r="B139" s="2">
        <v>2018</v>
      </c>
      <c r="C139" s="4">
        <v>1.1399999999999999</v>
      </c>
      <c r="D139" s="1">
        <v>1.18</v>
      </c>
      <c r="E139" s="4">
        <v>78.12</v>
      </c>
      <c r="F139" s="4">
        <v>3.96</v>
      </c>
      <c r="G139" s="1">
        <v>74.77</v>
      </c>
      <c r="H139" s="1">
        <v>15889</v>
      </c>
      <c r="I139" s="9">
        <v>3.2379999999999995</v>
      </c>
      <c r="J139" s="9">
        <v>1.21</v>
      </c>
      <c r="K139" s="9">
        <v>75.908000000000001</v>
      </c>
      <c r="L139" s="9">
        <v>4.1900000000000004</v>
      </c>
      <c r="M139" s="9">
        <v>76.152000000000001</v>
      </c>
      <c r="N139" s="9">
        <v>16918.2</v>
      </c>
      <c r="O139" s="1">
        <f t="shared" si="42"/>
        <v>-2.0979999999999999</v>
      </c>
      <c r="P139" s="1">
        <f t="shared" si="37"/>
        <v>-3.0000000000000027E-2</v>
      </c>
      <c r="Q139" s="1">
        <f t="shared" si="38"/>
        <v>2.2120000000000033</v>
      </c>
      <c r="R139" s="1">
        <f t="shared" si="39"/>
        <v>-0.23000000000000043</v>
      </c>
      <c r="S139" s="1">
        <f t="shared" si="40"/>
        <v>-1.382000000000005</v>
      </c>
      <c r="T139" s="1">
        <f t="shared" si="41"/>
        <v>-1029.2000000000007</v>
      </c>
    </row>
    <row r="140" spans="1:20" ht="15.6" x14ac:dyDescent="0.3">
      <c r="A140" s="1" t="s">
        <v>7</v>
      </c>
      <c r="B140" s="2">
        <v>2018</v>
      </c>
      <c r="C140" s="4">
        <v>8.0950000000000006</v>
      </c>
      <c r="D140" s="1">
        <v>2.17</v>
      </c>
      <c r="E140" s="4">
        <v>64.7</v>
      </c>
      <c r="F140" s="4">
        <v>5.2450000000000001</v>
      </c>
      <c r="G140" s="1">
        <v>71.95</v>
      </c>
      <c r="H140" s="1">
        <v>20565</v>
      </c>
      <c r="I140" s="9">
        <v>8.5090000000000003</v>
      </c>
      <c r="J140" s="9">
        <v>1.766</v>
      </c>
      <c r="K140" s="9">
        <v>64.494</v>
      </c>
      <c r="L140" s="9">
        <v>5.8630000000000004</v>
      </c>
      <c r="M140" s="9">
        <v>73.745999999999995</v>
      </c>
      <c r="N140" s="9">
        <v>22664.400000000001</v>
      </c>
      <c r="O140" s="1">
        <f t="shared" si="42"/>
        <v>-0.4139999999999997</v>
      </c>
      <c r="P140" s="1">
        <f t="shared" si="37"/>
        <v>0.40399999999999991</v>
      </c>
      <c r="Q140" s="1">
        <f t="shared" si="38"/>
        <v>0.20600000000000307</v>
      </c>
      <c r="R140" s="1">
        <f t="shared" si="39"/>
        <v>-0.61800000000000033</v>
      </c>
      <c r="S140" s="1">
        <f t="shared" si="40"/>
        <v>-1.7959999999999923</v>
      </c>
      <c r="T140" s="1">
        <f t="shared" si="41"/>
        <v>-2099.4000000000015</v>
      </c>
    </row>
    <row r="141" spans="1:20" ht="15.6" x14ac:dyDescent="0.3">
      <c r="A141" s="1" t="s">
        <v>8</v>
      </c>
      <c r="B141" s="2">
        <v>2018</v>
      </c>
      <c r="C141" s="4">
        <v>2.99</v>
      </c>
      <c r="D141" s="1">
        <v>1.65</v>
      </c>
      <c r="E141" s="4">
        <v>71.805000000000007</v>
      </c>
      <c r="F141" s="4">
        <v>15.42</v>
      </c>
      <c r="G141" s="1">
        <v>70.64</v>
      </c>
      <c r="H141" s="1">
        <v>14353</v>
      </c>
      <c r="I141" s="9">
        <v>3.3150000000000004</v>
      </c>
      <c r="J141" s="9">
        <v>1.5419999999999998</v>
      </c>
      <c r="K141" s="9">
        <v>71.456000000000003</v>
      </c>
      <c r="L141" s="9">
        <v>14.991999999999999</v>
      </c>
      <c r="M141" s="9">
        <v>72.323999999999998</v>
      </c>
      <c r="N141" s="9">
        <v>16208.6</v>
      </c>
      <c r="O141" s="1">
        <f t="shared" si="42"/>
        <v>-0.32500000000000018</v>
      </c>
      <c r="P141" s="1">
        <f t="shared" si="37"/>
        <v>0.1080000000000001</v>
      </c>
      <c r="Q141" s="1">
        <f t="shared" si="38"/>
        <v>0.34900000000000375</v>
      </c>
      <c r="R141" s="1">
        <f t="shared" si="39"/>
        <v>0.42800000000000082</v>
      </c>
      <c r="S141" s="1">
        <f t="shared" si="40"/>
        <v>-1.6839999999999975</v>
      </c>
      <c r="T141" s="1">
        <f t="shared" si="41"/>
        <v>-1855.6000000000004</v>
      </c>
    </row>
    <row r="142" spans="1:20" ht="15.6" x14ac:dyDescent="0.3">
      <c r="A142" s="1" t="s">
        <v>9</v>
      </c>
      <c r="B142" s="2">
        <v>2018</v>
      </c>
      <c r="C142" s="4">
        <v>3.1850000000000001</v>
      </c>
      <c r="D142" s="1">
        <v>1.1599999999999999</v>
      </c>
      <c r="E142" s="4">
        <v>72.59</v>
      </c>
      <c r="F142" s="4">
        <v>11.97</v>
      </c>
      <c r="G142" s="1">
        <v>79.53</v>
      </c>
      <c r="H142" s="1">
        <v>12554</v>
      </c>
      <c r="I142" s="9">
        <v>3.7019999999999995</v>
      </c>
      <c r="J142" s="9">
        <v>1.1879999999999999</v>
      </c>
      <c r="K142" s="9">
        <v>72.634000000000015</v>
      </c>
      <c r="L142" s="9">
        <v>11.97</v>
      </c>
      <c r="M142" s="9">
        <v>80.068000000000012</v>
      </c>
      <c r="N142" s="9">
        <v>14322.8</v>
      </c>
      <c r="O142" s="1">
        <f t="shared" si="42"/>
        <v>-0.51699999999999946</v>
      </c>
      <c r="P142" s="1">
        <f t="shared" si="37"/>
        <v>-2.8000000000000025E-2</v>
      </c>
      <c r="Q142" s="1">
        <f t="shared" si="38"/>
        <v>-4.4000000000011141E-2</v>
      </c>
      <c r="R142" s="1">
        <f t="shared" si="39"/>
        <v>0</v>
      </c>
      <c r="S142" s="1">
        <f t="shared" si="40"/>
        <v>-0.53800000000001091</v>
      </c>
      <c r="T142" s="1">
        <f t="shared" si="41"/>
        <v>-1768.7999999999993</v>
      </c>
    </row>
    <row r="143" spans="1:20" ht="15.6" x14ac:dyDescent="0.3">
      <c r="A143" s="1" t="s">
        <v>10</v>
      </c>
      <c r="B143" s="2">
        <v>2018</v>
      </c>
      <c r="C143" s="4">
        <v>6.19</v>
      </c>
      <c r="D143" s="1">
        <v>1.03</v>
      </c>
      <c r="E143" s="4">
        <v>65.704999999999998</v>
      </c>
      <c r="F143" s="4">
        <v>3.5599999999999996</v>
      </c>
      <c r="G143" s="1">
        <v>80.47</v>
      </c>
      <c r="H143" s="1">
        <v>25238</v>
      </c>
      <c r="I143" s="9">
        <v>7.270999999999999</v>
      </c>
      <c r="J143" s="9">
        <v>0.84199999999999997</v>
      </c>
      <c r="K143" s="9">
        <v>64.682999999999993</v>
      </c>
      <c r="L143" s="9">
        <v>4.1920000000000002</v>
      </c>
      <c r="M143" s="9">
        <v>81.633999999999986</v>
      </c>
      <c r="N143" s="9">
        <v>28448.2</v>
      </c>
      <c r="O143" s="1">
        <f t="shared" si="42"/>
        <v>-1.0809999999999986</v>
      </c>
      <c r="P143" s="1">
        <f t="shared" si="37"/>
        <v>0.18800000000000006</v>
      </c>
      <c r="Q143" s="1">
        <f t="shared" si="38"/>
        <v>1.0220000000000056</v>
      </c>
      <c r="R143" s="1">
        <f t="shared" si="39"/>
        <v>-0.63200000000000056</v>
      </c>
      <c r="S143" s="1">
        <f t="shared" si="40"/>
        <v>-1.1639999999999873</v>
      </c>
      <c r="T143" s="1">
        <f t="shared" si="41"/>
        <v>-3210.2000000000007</v>
      </c>
    </row>
    <row r="144" spans="1:20" ht="15.6" x14ac:dyDescent="0.3">
      <c r="A144" s="1" t="s">
        <v>11</v>
      </c>
      <c r="B144" s="2">
        <v>2018</v>
      </c>
      <c r="C144" s="4">
        <v>3.54</v>
      </c>
      <c r="D144" s="1">
        <v>1.59</v>
      </c>
      <c r="E144" s="4">
        <v>70.674999999999997</v>
      </c>
      <c r="F144" s="4">
        <v>16.32</v>
      </c>
      <c r="G144" s="1">
        <v>67.709999999999994</v>
      </c>
      <c r="H144" s="1">
        <v>11891</v>
      </c>
      <c r="I144" s="9">
        <v>3.3909999999999996</v>
      </c>
      <c r="J144" s="9">
        <v>1.282</v>
      </c>
      <c r="K144" s="9">
        <v>68.555000000000007</v>
      </c>
      <c r="L144" s="9">
        <v>15.623000000000001</v>
      </c>
      <c r="M144" s="9">
        <v>69.22999999999999</v>
      </c>
      <c r="N144" s="9">
        <v>13882.6</v>
      </c>
      <c r="O144" s="1">
        <f t="shared" si="42"/>
        <v>0.14900000000000047</v>
      </c>
      <c r="P144" s="1">
        <f t="shared" si="37"/>
        <v>0.30800000000000005</v>
      </c>
      <c r="Q144" s="1">
        <f t="shared" si="38"/>
        <v>2.1199999999999903</v>
      </c>
      <c r="R144" s="1">
        <f t="shared" si="39"/>
        <v>0.69699999999999918</v>
      </c>
      <c r="S144" s="1">
        <f t="shared" si="40"/>
        <v>-1.519999999999996</v>
      </c>
      <c r="T144" s="1">
        <f t="shared" si="41"/>
        <v>-1991.6000000000004</v>
      </c>
    </row>
    <row r="145" spans="1:20" ht="15.6" x14ac:dyDescent="0.3">
      <c r="A145" s="1" t="s">
        <v>12</v>
      </c>
      <c r="B145" s="2">
        <v>2018</v>
      </c>
      <c r="C145" s="4">
        <v>3.645</v>
      </c>
      <c r="D145" s="1">
        <v>1.75</v>
      </c>
      <c r="E145" s="4">
        <v>69.58</v>
      </c>
      <c r="F145" s="4">
        <v>7.8849999999999998</v>
      </c>
      <c r="G145" s="1">
        <v>70.650000000000006</v>
      </c>
      <c r="H145" s="1">
        <v>14007</v>
      </c>
      <c r="I145" s="9">
        <v>4.34</v>
      </c>
      <c r="J145" s="9">
        <v>1.5059999999999998</v>
      </c>
      <c r="K145" s="9">
        <v>67.859999999999985</v>
      </c>
      <c r="L145" s="9">
        <v>7.7509999999999994</v>
      </c>
      <c r="M145" s="9">
        <v>71.986000000000018</v>
      </c>
      <c r="N145" s="9">
        <v>15247.2</v>
      </c>
      <c r="O145" s="1">
        <f t="shared" si="42"/>
        <v>-0.69499999999999984</v>
      </c>
      <c r="P145" s="1">
        <f t="shared" si="37"/>
        <v>0.24400000000000022</v>
      </c>
      <c r="Q145" s="1">
        <f t="shared" si="38"/>
        <v>1.7200000000000131</v>
      </c>
      <c r="R145" s="1">
        <f t="shared" si="39"/>
        <v>0.13400000000000034</v>
      </c>
      <c r="S145" s="1">
        <f t="shared" si="40"/>
        <v>-1.3360000000000127</v>
      </c>
      <c r="T145" s="1">
        <f t="shared" si="41"/>
        <v>-1240.2000000000007</v>
      </c>
    </row>
    <row r="146" spans="1:20" ht="15.6" x14ac:dyDescent="0.3">
      <c r="A146" s="1" t="s">
        <v>13</v>
      </c>
      <c r="B146" s="2">
        <v>2018</v>
      </c>
      <c r="C146" s="4">
        <v>8.2250000000000014</v>
      </c>
      <c r="D146" s="1">
        <v>1.5</v>
      </c>
      <c r="E146" s="4">
        <v>63.284999999999997</v>
      </c>
      <c r="F146" s="4">
        <v>7.35</v>
      </c>
      <c r="G146" s="1">
        <v>71.3</v>
      </c>
      <c r="H146" s="1">
        <v>16843</v>
      </c>
      <c r="I146" s="9">
        <v>8.5840000000000014</v>
      </c>
      <c r="J146" s="9">
        <v>1.3660000000000001</v>
      </c>
      <c r="K146" s="9">
        <v>64.98299999999999</v>
      </c>
      <c r="L146" s="9">
        <v>7.7150000000000007</v>
      </c>
      <c r="M146" s="9">
        <v>72.506</v>
      </c>
      <c r="N146" s="9">
        <v>18408</v>
      </c>
      <c r="O146" s="1">
        <f t="shared" si="42"/>
        <v>-0.35899999999999999</v>
      </c>
      <c r="P146" s="1">
        <f t="shared" ref="P146:P171" si="43">D146-J146</f>
        <v>0.1339999999999999</v>
      </c>
      <c r="Q146" s="1">
        <f t="shared" ref="Q146:Q171" si="44">E146-K146</f>
        <v>-1.6979999999999933</v>
      </c>
      <c r="R146" s="1">
        <f t="shared" ref="R146:R171" si="45">F146-L146</f>
        <v>-0.3650000000000011</v>
      </c>
      <c r="S146" s="1">
        <f t="shared" ref="S146:S171" si="46">G146-M146</f>
        <v>-1.2060000000000031</v>
      </c>
      <c r="T146" s="1">
        <f t="shared" ref="T146:T171" si="47">H146-N146</f>
        <v>-1565</v>
      </c>
    </row>
    <row r="147" spans="1:20" ht="15.6" x14ac:dyDescent="0.3">
      <c r="A147" s="1" t="s">
        <v>14</v>
      </c>
      <c r="B147" s="2">
        <v>2018</v>
      </c>
      <c r="C147" s="4">
        <v>4.33</v>
      </c>
      <c r="D147" s="1">
        <v>0.77</v>
      </c>
      <c r="E147" s="4">
        <v>69.335000000000008</v>
      </c>
      <c r="F147" s="4">
        <v>11.254999999999999</v>
      </c>
      <c r="G147" s="1">
        <v>71.12</v>
      </c>
      <c r="H147" s="1">
        <v>11417</v>
      </c>
      <c r="I147" s="9">
        <v>5.12</v>
      </c>
      <c r="J147" s="9">
        <v>0.86799999999999999</v>
      </c>
      <c r="K147" s="9">
        <v>69.969000000000008</v>
      </c>
      <c r="L147" s="9">
        <v>11.209</v>
      </c>
      <c r="M147" s="9">
        <v>71.94</v>
      </c>
      <c r="N147" s="9">
        <v>12325.6</v>
      </c>
      <c r="O147" s="1">
        <f t="shared" si="42"/>
        <v>-0.79</v>
      </c>
      <c r="P147" s="1">
        <f t="shared" si="43"/>
        <v>-9.7999999999999976E-2</v>
      </c>
      <c r="Q147" s="1">
        <f t="shared" si="44"/>
        <v>-0.63400000000000034</v>
      </c>
      <c r="R147" s="1">
        <f t="shared" si="45"/>
        <v>4.5999999999999375E-2</v>
      </c>
      <c r="S147" s="1">
        <f t="shared" si="46"/>
        <v>-0.81999999999999318</v>
      </c>
      <c r="T147" s="1">
        <f t="shared" si="47"/>
        <v>-908.60000000000036</v>
      </c>
    </row>
    <row r="148" spans="1:20" ht="15.6" x14ac:dyDescent="0.3">
      <c r="A148" s="1" t="s">
        <v>15</v>
      </c>
      <c r="B148" s="2">
        <v>2018</v>
      </c>
      <c r="C148" s="4">
        <v>3.84</v>
      </c>
      <c r="D148" s="1">
        <v>0.63</v>
      </c>
      <c r="E148" s="4">
        <v>69.254999999999995</v>
      </c>
      <c r="F148" s="4">
        <v>10.914999999999999</v>
      </c>
      <c r="G148" s="1">
        <v>70.77</v>
      </c>
      <c r="H148" s="1">
        <v>12561</v>
      </c>
      <c r="I148" s="9">
        <v>4.5919999999999996</v>
      </c>
      <c r="J148" s="9">
        <v>0.68399999999999994</v>
      </c>
      <c r="K148" s="9">
        <v>70.198000000000008</v>
      </c>
      <c r="L148" s="9">
        <v>10.780999999999999</v>
      </c>
      <c r="M148" s="9">
        <v>72.567999999999998</v>
      </c>
      <c r="N148" s="9">
        <v>13995.4</v>
      </c>
      <c r="O148" s="1">
        <f t="shared" si="42"/>
        <v>-0.75199999999999978</v>
      </c>
      <c r="P148" s="1">
        <f t="shared" si="43"/>
        <v>-5.3999999999999937E-2</v>
      </c>
      <c r="Q148" s="1">
        <f t="shared" si="44"/>
        <v>-0.94300000000001205</v>
      </c>
      <c r="R148" s="1">
        <f t="shared" si="45"/>
        <v>0.13400000000000034</v>
      </c>
      <c r="S148" s="1">
        <f t="shared" si="46"/>
        <v>-1.7980000000000018</v>
      </c>
      <c r="T148" s="1">
        <f t="shared" si="47"/>
        <v>-1434.3999999999996</v>
      </c>
    </row>
    <row r="149" spans="1:20" ht="15.6" x14ac:dyDescent="0.3">
      <c r="A149" s="1" t="s">
        <v>16</v>
      </c>
      <c r="B149" s="2">
        <v>2018</v>
      </c>
      <c r="C149" s="4">
        <v>4.1349999999999998</v>
      </c>
      <c r="D149" s="1">
        <v>1.58</v>
      </c>
      <c r="E149" s="4">
        <v>70.694999999999993</v>
      </c>
      <c r="F149" s="4">
        <v>7.57</v>
      </c>
      <c r="G149" s="1">
        <v>66.98</v>
      </c>
      <c r="H149" s="1">
        <v>14614</v>
      </c>
      <c r="I149" s="9">
        <v>4.8480000000000008</v>
      </c>
      <c r="J149" s="9">
        <v>1.58</v>
      </c>
      <c r="K149" s="9">
        <v>69.841999999999999</v>
      </c>
      <c r="L149" s="9">
        <v>7.1849999999999996</v>
      </c>
      <c r="M149" s="9">
        <v>68.418000000000006</v>
      </c>
      <c r="N149" s="9">
        <v>15697</v>
      </c>
      <c r="O149" s="1">
        <f t="shared" si="42"/>
        <v>-0.71300000000000097</v>
      </c>
      <c r="P149" s="1">
        <f t="shared" si="43"/>
        <v>0</v>
      </c>
      <c r="Q149" s="1">
        <f t="shared" si="44"/>
        <v>0.85299999999999443</v>
      </c>
      <c r="R149" s="1">
        <f t="shared" si="45"/>
        <v>0.38500000000000068</v>
      </c>
      <c r="S149" s="1">
        <f t="shared" si="46"/>
        <v>-1.4380000000000024</v>
      </c>
      <c r="T149" s="1">
        <f t="shared" si="47"/>
        <v>-1083</v>
      </c>
    </row>
    <row r="150" spans="1:20" ht="15.6" x14ac:dyDescent="0.3">
      <c r="A150" s="1" t="s">
        <v>17</v>
      </c>
      <c r="B150" s="2">
        <v>2018</v>
      </c>
      <c r="C150" s="4">
        <v>4.0350000000000001</v>
      </c>
      <c r="D150" s="1">
        <v>1.74</v>
      </c>
      <c r="E150" s="4">
        <v>71.375</v>
      </c>
      <c r="F150" s="4">
        <v>4.5950000000000006</v>
      </c>
      <c r="G150" s="1">
        <v>70.17</v>
      </c>
      <c r="H150" s="1">
        <v>15735</v>
      </c>
      <c r="I150" s="9">
        <v>4.2290000000000001</v>
      </c>
      <c r="J150" s="9">
        <v>1.54</v>
      </c>
      <c r="K150" s="9">
        <v>70.247</v>
      </c>
      <c r="L150" s="9">
        <v>4.5909999999999993</v>
      </c>
      <c r="M150" s="9">
        <v>72.286000000000001</v>
      </c>
      <c r="N150" s="9">
        <v>17730</v>
      </c>
      <c r="O150" s="1">
        <f t="shared" si="42"/>
        <v>-0.19399999999999995</v>
      </c>
      <c r="P150" s="1">
        <f t="shared" si="43"/>
        <v>0.19999999999999996</v>
      </c>
      <c r="Q150" s="1">
        <f t="shared" si="44"/>
        <v>1.1280000000000001</v>
      </c>
      <c r="R150" s="1">
        <f t="shared" si="45"/>
        <v>4.0000000000013358E-3</v>
      </c>
      <c r="S150" s="1">
        <f t="shared" si="46"/>
        <v>-2.1159999999999997</v>
      </c>
      <c r="T150" s="1">
        <f t="shared" si="47"/>
        <v>-1995</v>
      </c>
    </row>
    <row r="151" spans="1:20" ht="15.6" x14ac:dyDescent="0.3">
      <c r="A151" s="1" t="s">
        <v>18</v>
      </c>
      <c r="B151" s="2">
        <v>2018</v>
      </c>
      <c r="C151" s="4">
        <v>3.5250000000000004</v>
      </c>
      <c r="D151" s="1">
        <v>2.2799999999999998</v>
      </c>
      <c r="E151" s="4">
        <v>71.17</v>
      </c>
      <c r="F151" s="4">
        <v>5.1349999999999998</v>
      </c>
      <c r="G151" s="1">
        <v>70.42</v>
      </c>
      <c r="H151" s="1">
        <v>17489</v>
      </c>
      <c r="I151" s="9">
        <v>3.9450000000000003</v>
      </c>
      <c r="J151" s="9">
        <v>1.9</v>
      </c>
      <c r="K151" s="9">
        <v>69.51400000000001</v>
      </c>
      <c r="L151" s="9">
        <v>5.0959999999999992</v>
      </c>
      <c r="M151" s="9">
        <v>71.986000000000004</v>
      </c>
      <c r="N151" s="9">
        <v>19418.2</v>
      </c>
      <c r="O151" s="1">
        <f t="shared" si="42"/>
        <v>-0.41999999999999993</v>
      </c>
      <c r="P151" s="1">
        <f t="shared" si="43"/>
        <v>0.37999999999999989</v>
      </c>
      <c r="Q151" s="1">
        <f t="shared" si="44"/>
        <v>1.6559999999999917</v>
      </c>
      <c r="R151" s="1">
        <f t="shared" si="45"/>
        <v>3.900000000000059E-2</v>
      </c>
      <c r="S151" s="1">
        <f t="shared" si="46"/>
        <v>-1.5660000000000025</v>
      </c>
      <c r="T151" s="1">
        <f t="shared" si="47"/>
        <v>-1929.2000000000007</v>
      </c>
    </row>
    <row r="152" spans="1:20" ht="15.6" x14ac:dyDescent="0.3">
      <c r="A152" s="1" t="s">
        <v>19</v>
      </c>
      <c r="B152" s="2">
        <v>2018</v>
      </c>
      <c r="C152" s="4">
        <v>6.6</v>
      </c>
      <c r="D152" s="1">
        <v>2.2799999999999998</v>
      </c>
      <c r="E152" s="4">
        <v>66.539999999999992</v>
      </c>
      <c r="F152" s="4">
        <v>6.0449999999999999</v>
      </c>
      <c r="G152" s="1">
        <v>75.83</v>
      </c>
      <c r="H152" s="1">
        <v>21303</v>
      </c>
      <c r="I152" s="9">
        <v>6.55</v>
      </c>
      <c r="J152" s="9">
        <v>1.9120000000000001</v>
      </c>
      <c r="K152" s="9">
        <v>67.034999999999997</v>
      </c>
      <c r="L152" s="9">
        <v>6.2239999999999993</v>
      </c>
      <c r="M152" s="9">
        <v>76.467999999999989</v>
      </c>
      <c r="N152" s="9">
        <v>22663</v>
      </c>
      <c r="O152" s="1">
        <f t="shared" si="42"/>
        <v>4.9999999999999822E-2</v>
      </c>
      <c r="P152" s="1">
        <f t="shared" si="43"/>
        <v>0.36799999999999966</v>
      </c>
      <c r="Q152" s="1">
        <f t="shared" si="44"/>
        <v>-0.49500000000000455</v>
      </c>
      <c r="R152" s="1">
        <f t="shared" si="45"/>
        <v>-0.17899999999999938</v>
      </c>
      <c r="S152" s="1">
        <f t="shared" si="46"/>
        <v>-0.63799999999999102</v>
      </c>
      <c r="T152" s="1">
        <f t="shared" si="47"/>
        <v>-1360</v>
      </c>
    </row>
    <row r="153" spans="1:20" ht="15.6" x14ac:dyDescent="0.3">
      <c r="A153" s="1" t="s">
        <v>20</v>
      </c>
      <c r="B153" s="2">
        <v>2018</v>
      </c>
      <c r="C153" s="4">
        <v>4.9050000000000002</v>
      </c>
      <c r="D153" s="1">
        <v>3.87</v>
      </c>
      <c r="E153" s="4">
        <v>67.960000000000008</v>
      </c>
      <c r="F153" s="4">
        <v>6.9749999999999996</v>
      </c>
      <c r="G153" s="1">
        <v>70.56</v>
      </c>
      <c r="H153" s="1">
        <v>18931</v>
      </c>
      <c r="I153" s="9">
        <v>4.9020000000000001</v>
      </c>
      <c r="J153" s="9">
        <v>2.9839999999999995</v>
      </c>
      <c r="K153" s="9">
        <v>66.903999999999996</v>
      </c>
      <c r="L153" s="9">
        <v>6.910000000000001</v>
      </c>
      <c r="M153" s="9">
        <v>71.297999999999988</v>
      </c>
      <c r="N153" s="9">
        <v>21772.799999999999</v>
      </c>
      <c r="O153" s="1">
        <f t="shared" si="42"/>
        <v>3.0000000000001137E-3</v>
      </c>
      <c r="P153" s="1">
        <f t="shared" si="43"/>
        <v>0.88600000000000056</v>
      </c>
      <c r="Q153" s="1">
        <f t="shared" si="44"/>
        <v>1.0560000000000116</v>
      </c>
      <c r="R153" s="1">
        <f t="shared" si="45"/>
        <v>6.4999999999998614E-2</v>
      </c>
      <c r="S153" s="1">
        <f t="shared" si="46"/>
        <v>-0.73799999999998533</v>
      </c>
      <c r="T153" s="1">
        <f t="shared" si="47"/>
        <v>-2841.7999999999993</v>
      </c>
    </row>
    <row r="154" spans="1:20" ht="15.6" x14ac:dyDescent="0.3">
      <c r="A154" s="1" t="s">
        <v>21</v>
      </c>
      <c r="B154" s="2">
        <v>2018</v>
      </c>
      <c r="C154" s="4">
        <v>3.5999999999999996</v>
      </c>
      <c r="D154" s="1">
        <v>2.16</v>
      </c>
      <c r="E154" s="4">
        <v>69.045000000000002</v>
      </c>
      <c r="F154" s="4">
        <v>5.01</v>
      </c>
      <c r="G154" s="1">
        <v>70.67</v>
      </c>
      <c r="H154" s="1">
        <v>15818</v>
      </c>
      <c r="I154" s="9">
        <v>4.1719999999999997</v>
      </c>
      <c r="J154" s="9">
        <v>1.8240000000000003</v>
      </c>
      <c r="K154" s="9">
        <v>68.033000000000001</v>
      </c>
      <c r="L154" s="9">
        <v>4.7189999999999994</v>
      </c>
      <c r="M154" s="9">
        <v>72.234000000000009</v>
      </c>
      <c r="N154" s="9">
        <v>16955.599999999999</v>
      </c>
      <c r="O154" s="1">
        <f t="shared" si="42"/>
        <v>-0.57200000000000006</v>
      </c>
      <c r="P154" s="1">
        <f t="shared" si="43"/>
        <v>0.33599999999999985</v>
      </c>
      <c r="Q154" s="1">
        <f t="shared" si="44"/>
        <v>1.0120000000000005</v>
      </c>
      <c r="R154" s="1">
        <f t="shared" si="45"/>
        <v>0.29100000000000037</v>
      </c>
      <c r="S154" s="1">
        <f t="shared" si="46"/>
        <v>-1.5640000000000072</v>
      </c>
      <c r="T154" s="1">
        <f t="shared" si="47"/>
        <v>-1137.5999999999985</v>
      </c>
    </row>
    <row r="155" spans="1:20" ht="15.6" x14ac:dyDescent="0.3">
      <c r="A155" s="1" t="s">
        <v>22</v>
      </c>
      <c r="B155" s="2">
        <v>2018</v>
      </c>
      <c r="C155" s="4">
        <v>7.67</v>
      </c>
      <c r="D155" s="1">
        <v>2.95</v>
      </c>
      <c r="E155" s="4">
        <v>67.805000000000007</v>
      </c>
      <c r="F155" s="4">
        <v>6.0150000000000006</v>
      </c>
      <c r="G155" s="1">
        <v>74.84</v>
      </c>
      <c r="H155" s="1">
        <v>23212</v>
      </c>
      <c r="I155" s="9">
        <v>8.2460000000000004</v>
      </c>
      <c r="J155" s="9">
        <v>2.9</v>
      </c>
      <c r="K155" s="9">
        <v>67.180000000000007</v>
      </c>
      <c r="L155" s="9">
        <v>5.992</v>
      </c>
      <c r="M155" s="9">
        <v>76.872</v>
      </c>
      <c r="N155" s="9">
        <v>24084</v>
      </c>
      <c r="O155" s="1">
        <f t="shared" si="42"/>
        <v>-0.57600000000000051</v>
      </c>
      <c r="P155" s="1">
        <f t="shared" si="43"/>
        <v>5.0000000000000266E-2</v>
      </c>
      <c r="Q155" s="1">
        <f t="shared" si="44"/>
        <v>0.625</v>
      </c>
      <c r="R155" s="1">
        <f t="shared" si="45"/>
        <v>2.3000000000000576E-2</v>
      </c>
      <c r="S155" s="1">
        <f t="shared" si="46"/>
        <v>-2.0319999999999965</v>
      </c>
      <c r="T155" s="1">
        <f t="shared" si="47"/>
        <v>-872</v>
      </c>
    </row>
    <row r="156" spans="1:20" ht="15.6" x14ac:dyDescent="0.3">
      <c r="A156" s="1" t="s">
        <v>23</v>
      </c>
      <c r="B156" s="2">
        <v>2018</v>
      </c>
      <c r="C156" s="4">
        <v>4.18</v>
      </c>
      <c r="D156" s="1">
        <v>1.1599999999999999</v>
      </c>
      <c r="E156" s="4">
        <v>71.210000000000008</v>
      </c>
      <c r="F156" s="4">
        <v>13.074999999999999</v>
      </c>
      <c r="G156" s="1">
        <v>69.02</v>
      </c>
      <c r="H156" s="1">
        <v>11779</v>
      </c>
      <c r="I156" s="9">
        <v>4.3330000000000002</v>
      </c>
      <c r="J156" s="9">
        <v>1.222</v>
      </c>
      <c r="K156" s="9">
        <v>70.897000000000006</v>
      </c>
      <c r="L156" s="9">
        <v>12.347</v>
      </c>
      <c r="M156" s="9">
        <v>70.534000000000006</v>
      </c>
      <c r="N156" s="9">
        <v>13541.6</v>
      </c>
      <c r="O156" s="1">
        <f t="shared" si="42"/>
        <v>-0.15300000000000047</v>
      </c>
      <c r="P156" s="1">
        <f t="shared" si="43"/>
        <v>-6.2000000000000055E-2</v>
      </c>
      <c r="Q156" s="1">
        <f t="shared" si="44"/>
        <v>0.31300000000000239</v>
      </c>
      <c r="R156" s="1">
        <f t="shared" si="45"/>
        <v>0.72799999999999976</v>
      </c>
      <c r="S156" s="1">
        <f t="shared" si="46"/>
        <v>-1.51400000000001</v>
      </c>
      <c r="T156" s="1">
        <f t="shared" si="47"/>
        <v>-1762.6000000000004</v>
      </c>
    </row>
    <row r="157" spans="1:20" ht="15.6" x14ac:dyDescent="0.3">
      <c r="A157" s="1" t="s">
        <v>24</v>
      </c>
      <c r="B157" s="2">
        <v>2018</v>
      </c>
      <c r="C157" s="4">
        <v>7.01</v>
      </c>
      <c r="D157" s="1">
        <v>1.77</v>
      </c>
      <c r="E157" s="4">
        <v>64.87</v>
      </c>
      <c r="F157" s="4">
        <v>17.984999999999999</v>
      </c>
      <c r="G157" s="1">
        <v>68.87</v>
      </c>
      <c r="H157" s="1">
        <v>14923</v>
      </c>
      <c r="I157" s="9">
        <v>6.8579999999999997</v>
      </c>
      <c r="J157" s="9">
        <v>1.47</v>
      </c>
      <c r="K157" s="9">
        <v>64.350999999999999</v>
      </c>
      <c r="L157" s="9">
        <v>17.311</v>
      </c>
      <c r="M157" s="9">
        <v>70.650000000000006</v>
      </c>
      <c r="N157" s="9">
        <v>19317.8</v>
      </c>
      <c r="O157" s="1">
        <f t="shared" si="42"/>
        <v>0.15200000000000014</v>
      </c>
      <c r="P157" s="1">
        <f t="shared" si="43"/>
        <v>0.30000000000000004</v>
      </c>
      <c r="Q157" s="1">
        <f t="shared" si="44"/>
        <v>0.51900000000000546</v>
      </c>
      <c r="R157" s="1">
        <f t="shared" si="45"/>
        <v>0.67399999999999949</v>
      </c>
      <c r="S157" s="1">
        <f t="shared" si="46"/>
        <v>-1.7800000000000011</v>
      </c>
      <c r="T157" s="1">
        <f t="shared" si="47"/>
        <v>-4394.7999999999993</v>
      </c>
    </row>
    <row r="158" spans="1:20" ht="15.6" x14ac:dyDescent="0.3">
      <c r="A158" s="1" t="s">
        <v>25</v>
      </c>
      <c r="B158" s="2">
        <v>2018</v>
      </c>
      <c r="C158" s="4">
        <v>4.5949999999999998</v>
      </c>
      <c r="D158" s="1">
        <v>2.11</v>
      </c>
      <c r="E158" s="4">
        <v>68.87</v>
      </c>
      <c r="F158" s="4">
        <v>6.63</v>
      </c>
      <c r="G158" s="1">
        <v>67.760000000000005</v>
      </c>
      <c r="H158" s="1">
        <v>15864</v>
      </c>
      <c r="I158" s="9">
        <v>4.6929999999999996</v>
      </c>
      <c r="J158" s="9">
        <v>1.9119999999999997</v>
      </c>
      <c r="K158" s="9">
        <v>65.733999999999995</v>
      </c>
      <c r="L158" s="9">
        <v>6.6560000000000006</v>
      </c>
      <c r="M158" s="9">
        <v>69.116</v>
      </c>
      <c r="N158" s="9">
        <v>19207.2</v>
      </c>
      <c r="O158" s="1">
        <f t="shared" si="42"/>
        <v>-9.7999999999999865E-2</v>
      </c>
      <c r="P158" s="1">
        <f t="shared" si="43"/>
        <v>0.19800000000000018</v>
      </c>
      <c r="Q158" s="1">
        <f t="shared" si="44"/>
        <v>3.1360000000000099</v>
      </c>
      <c r="R158" s="1">
        <f t="shared" si="45"/>
        <v>-2.6000000000000689E-2</v>
      </c>
      <c r="S158" s="1">
        <f t="shared" si="46"/>
        <v>-1.3559999999999945</v>
      </c>
      <c r="T158" s="1">
        <f t="shared" si="47"/>
        <v>-3343.2000000000007</v>
      </c>
    </row>
    <row r="159" spans="1:20" ht="15.6" x14ac:dyDescent="0.3">
      <c r="A159" s="1" t="s">
        <v>26</v>
      </c>
      <c r="B159" s="2">
        <v>2018</v>
      </c>
      <c r="C159" s="4">
        <v>3.4299999999999997</v>
      </c>
      <c r="D159" s="1">
        <v>1.32</v>
      </c>
      <c r="E159" s="4">
        <v>68.585000000000008</v>
      </c>
      <c r="F159" s="4">
        <v>14.690000000000001</v>
      </c>
      <c r="G159" s="1">
        <v>67.3</v>
      </c>
      <c r="H159" s="1">
        <v>11359</v>
      </c>
      <c r="I159" s="9">
        <v>3.4340000000000002</v>
      </c>
      <c r="J159" s="9">
        <v>1.528</v>
      </c>
      <c r="K159" s="9">
        <v>70.006999999999991</v>
      </c>
      <c r="L159" s="9">
        <v>14.149000000000001</v>
      </c>
      <c r="M159" s="9">
        <v>69.681999999999988</v>
      </c>
      <c r="N159" s="9">
        <v>12333.2</v>
      </c>
      <c r="O159" s="1">
        <f t="shared" si="42"/>
        <v>-4.0000000000004476E-3</v>
      </c>
      <c r="P159" s="1">
        <f t="shared" si="43"/>
        <v>-0.20799999999999996</v>
      </c>
      <c r="Q159" s="1">
        <f t="shared" si="44"/>
        <v>-1.4219999999999828</v>
      </c>
      <c r="R159" s="1">
        <f t="shared" si="45"/>
        <v>0.54100000000000037</v>
      </c>
      <c r="S159" s="1">
        <f t="shared" si="46"/>
        <v>-2.3819999999999908</v>
      </c>
      <c r="T159" s="1">
        <f t="shared" si="47"/>
        <v>-974.20000000000073</v>
      </c>
    </row>
    <row r="160" spans="1:20" ht="15.6" x14ac:dyDescent="0.3">
      <c r="A160" s="1" t="s">
        <v>27</v>
      </c>
      <c r="B160" s="2">
        <v>2018</v>
      </c>
      <c r="C160" s="4">
        <v>2.835</v>
      </c>
      <c r="D160" s="1">
        <v>1.67</v>
      </c>
      <c r="E160" s="4">
        <v>73.16</v>
      </c>
      <c r="F160" s="4">
        <v>21.19</v>
      </c>
      <c r="G160" s="1">
        <v>64.39</v>
      </c>
      <c r="H160" s="1">
        <v>12318</v>
      </c>
      <c r="I160" s="9">
        <v>3.2700000000000005</v>
      </c>
      <c r="J160" s="9">
        <v>1.528</v>
      </c>
      <c r="K160" s="9">
        <v>73.222999999999999</v>
      </c>
      <c r="L160" s="9">
        <v>20.791</v>
      </c>
      <c r="M160" s="9">
        <v>66.239999999999995</v>
      </c>
      <c r="N160" s="9">
        <v>14404.4</v>
      </c>
      <c r="O160" s="1">
        <f t="shared" si="42"/>
        <v>-0.4350000000000005</v>
      </c>
      <c r="P160" s="1">
        <f t="shared" si="43"/>
        <v>0.1419999999999999</v>
      </c>
      <c r="Q160" s="1">
        <f t="shared" si="44"/>
        <v>-6.3000000000002387E-2</v>
      </c>
      <c r="R160" s="1">
        <f t="shared" si="45"/>
        <v>0.39900000000000091</v>
      </c>
      <c r="S160" s="1">
        <f t="shared" si="46"/>
        <v>-1.8499999999999943</v>
      </c>
      <c r="T160" s="1">
        <f t="shared" si="47"/>
        <v>-2086.3999999999996</v>
      </c>
    </row>
    <row r="161" spans="1:20" ht="15.6" x14ac:dyDescent="0.3">
      <c r="A161" s="1" t="s">
        <v>28</v>
      </c>
      <c r="B161" s="2">
        <v>2018</v>
      </c>
      <c r="C161" s="4">
        <v>2.875</v>
      </c>
      <c r="D161" s="1">
        <v>1.9</v>
      </c>
      <c r="E161" s="4">
        <v>79.164999999999992</v>
      </c>
      <c r="F161" s="4">
        <v>27.585000000000001</v>
      </c>
      <c r="G161" s="1">
        <v>60.06</v>
      </c>
      <c r="H161" s="1">
        <v>25987</v>
      </c>
      <c r="I161" s="9">
        <v>3.371</v>
      </c>
      <c r="J161" s="9">
        <v>2.2080000000000002</v>
      </c>
      <c r="K161" s="9">
        <v>76.815000000000012</v>
      </c>
      <c r="L161" s="9">
        <v>27.029000000000003</v>
      </c>
      <c r="M161" s="9">
        <v>61.136000000000003</v>
      </c>
      <c r="N161" s="9">
        <v>27517.599999999999</v>
      </c>
      <c r="O161" s="1">
        <f t="shared" si="42"/>
        <v>-0.496</v>
      </c>
      <c r="P161" s="1">
        <f t="shared" si="43"/>
        <v>-0.30800000000000027</v>
      </c>
      <c r="Q161" s="1">
        <f t="shared" si="44"/>
        <v>2.3499999999999801</v>
      </c>
      <c r="R161" s="1">
        <f t="shared" si="45"/>
        <v>0.55599999999999739</v>
      </c>
      <c r="S161" s="1">
        <f t="shared" si="46"/>
        <v>-1.0760000000000005</v>
      </c>
      <c r="T161" s="1">
        <f t="shared" si="47"/>
        <v>-1530.5999999999985</v>
      </c>
    </row>
    <row r="162" spans="1:20" ht="15.6" x14ac:dyDescent="0.3">
      <c r="A162" s="1" t="s">
        <v>29</v>
      </c>
      <c r="B162" s="2">
        <v>2018</v>
      </c>
      <c r="C162" s="4">
        <v>6.3599999999999994</v>
      </c>
      <c r="D162" s="1">
        <v>2.57</v>
      </c>
      <c r="E162" s="4">
        <v>68.539999999999992</v>
      </c>
      <c r="F162" s="4">
        <v>22.835000000000001</v>
      </c>
      <c r="G162" s="1">
        <v>63.74</v>
      </c>
      <c r="H162" s="1">
        <v>21727</v>
      </c>
      <c r="I162" s="9">
        <v>6.1709999999999994</v>
      </c>
      <c r="J162" s="9">
        <v>2.8420000000000001</v>
      </c>
      <c r="K162" s="9">
        <v>68.756</v>
      </c>
      <c r="L162" s="9">
        <v>21.883999999999997</v>
      </c>
      <c r="M162" s="9">
        <v>65.441999999999993</v>
      </c>
      <c r="N162" s="9">
        <v>25269.200000000001</v>
      </c>
      <c r="O162" s="1">
        <f t="shared" si="42"/>
        <v>0.18900000000000006</v>
      </c>
      <c r="P162" s="1">
        <f t="shared" si="43"/>
        <v>-0.27200000000000024</v>
      </c>
      <c r="Q162" s="1">
        <f t="shared" si="44"/>
        <v>-0.21600000000000819</v>
      </c>
      <c r="R162" s="1">
        <f t="shared" si="45"/>
        <v>0.95100000000000406</v>
      </c>
      <c r="S162" s="1">
        <f t="shared" si="46"/>
        <v>-1.7019999999999911</v>
      </c>
      <c r="T162" s="1">
        <f t="shared" si="47"/>
        <v>-3542.2000000000007</v>
      </c>
    </row>
    <row r="163" spans="1:20" ht="15.6" x14ac:dyDescent="0.3">
      <c r="A163" s="1" t="s">
        <v>30</v>
      </c>
      <c r="B163" s="2">
        <v>2018</v>
      </c>
      <c r="C163" s="4">
        <v>5.7650000000000006</v>
      </c>
      <c r="D163" s="1">
        <v>2.54</v>
      </c>
      <c r="E163" s="4">
        <v>67.75</v>
      </c>
      <c r="F163" s="4">
        <v>7.3</v>
      </c>
      <c r="G163" s="1">
        <v>72.44</v>
      </c>
      <c r="H163" s="1">
        <v>15613</v>
      </c>
      <c r="I163" s="9">
        <v>5.2040000000000006</v>
      </c>
      <c r="J163" s="9">
        <v>2.0979999999999999</v>
      </c>
      <c r="K163" s="9">
        <v>66.167000000000002</v>
      </c>
      <c r="L163" s="9">
        <v>7.0179999999999989</v>
      </c>
      <c r="M163" s="9">
        <v>73.489999999999995</v>
      </c>
      <c r="N163" s="9">
        <v>17612.8</v>
      </c>
      <c r="O163" s="1">
        <f t="shared" si="42"/>
        <v>0.56099999999999994</v>
      </c>
      <c r="P163" s="1">
        <f t="shared" si="43"/>
        <v>0.44200000000000017</v>
      </c>
      <c r="Q163" s="1">
        <f t="shared" si="44"/>
        <v>1.5829999999999984</v>
      </c>
      <c r="R163" s="1">
        <f t="shared" si="45"/>
        <v>0.28200000000000092</v>
      </c>
      <c r="S163" s="1">
        <f t="shared" si="46"/>
        <v>-1.0499999999999972</v>
      </c>
      <c r="T163" s="1">
        <f t="shared" si="47"/>
        <v>-1999.7999999999993</v>
      </c>
    </row>
    <row r="164" spans="1:20" ht="15.6" x14ac:dyDescent="0.3">
      <c r="A164" s="1" t="s">
        <v>31</v>
      </c>
      <c r="B164" s="2">
        <v>2018</v>
      </c>
      <c r="C164" s="4">
        <v>2.67</v>
      </c>
      <c r="D164" s="1">
        <v>1.92</v>
      </c>
      <c r="E164" s="4">
        <v>70.685000000000002</v>
      </c>
      <c r="F164" s="4">
        <v>11.234999999999999</v>
      </c>
      <c r="G164" s="1">
        <v>65.099999999999994</v>
      </c>
      <c r="H164" s="1">
        <v>12144</v>
      </c>
      <c r="I164" s="9">
        <v>2.718</v>
      </c>
      <c r="J164" s="9">
        <v>1.81</v>
      </c>
      <c r="K164" s="9">
        <v>70.713999999999999</v>
      </c>
      <c r="L164" s="9">
        <v>11.362</v>
      </c>
      <c r="M164" s="9">
        <v>67.411999999999992</v>
      </c>
      <c r="N164" s="9">
        <v>15250.4</v>
      </c>
      <c r="O164" s="1">
        <f t="shared" si="42"/>
        <v>-4.8000000000000043E-2</v>
      </c>
      <c r="P164" s="1">
        <f t="shared" si="43"/>
        <v>0.10999999999999988</v>
      </c>
      <c r="Q164" s="1">
        <f t="shared" si="44"/>
        <v>-2.8999999999996362E-2</v>
      </c>
      <c r="R164" s="1">
        <f t="shared" si="45"/>
        <v>-0.12700000000000067</v>
      </c>
      <c r="S164" s="1">
        <f t="shared" si="46"/>
        <v>-2.3119999999999976</v>
      </c>
      <c r="T164" s="1">
        <f t="shared" si="47"/>
        <v>-3106.3999999999996</v>
      </c>
    </row>
    <row r="165" spans="1:20" ht="15.6" x14ac:dyDescent="0.3">
      <c r="A165" s="1" t="s">
        <v>32</v>
      </c>
      <c r="B165" s="2">
        <v>2018</v>
      </c>
      <c r="C165" s="4">
        <v>4.99</v>
      </c>
      <c r="D165" s="1">
        <v>1.06</v>
      </c>
      <c r="E165" s="4">
        <v>65.650000000000006</v>
      </c>
      <c r="F165" s="4">
        <v>8.9649999999999999</v>
      </c>
      <c r="G165" s="1">
        <v>70.900000000000006</v>
      </c>
      <c r="H165" s="1">
        <v>15777</v>
      </c>
      <c r="I165" s="9">
        <v>5.3480000000000008</v>
      </c>
      <c r="J165" s="9">
        <v>1.044</v>
      </c>
      <c r="K165" s="9">
        <v>65.228999999999999</v>
      </c>
      <c r="L165" s="9">
        <v>8.7490000000000006</v>
      </c>
      <c r="M165" s="9">
        <v>72.595999999999975</v>
      </c>
      <c r="N165" s="9">
        <v>17705.599999999999</v>
      </c>
      <c r="O165" s="1">
        <f t="shared" si="42"/>
        <v>-0.35800000000000054</v>
      </c>
      <c r="P165" s="1">
        <f t="shared" si="43"/>
        <v>1.6000000000000014E-2</v>
      </c>
      <c r="Q165" s="1">
        <f t="shared" si="44"/>
        <v>0.42100000000000648</v>
      </c>
      <c r="R165" s="1">
        <f t="shared" si="45"/>
        <v>0.2159999999999993</v>
      </c>
      <c r="S165" s="1">
        <f t="shared" si="46"/>
        <v>-1.6959999999999695</v>
      </c>
      <c r="T165" s="1">
        <f t="shared" si="47"/>
        <v>-1928.5999999999985</v>
      </c>
    </row>
    <row r="166" spans="1:20" ht="15.6" x14ac:dyDescent="0.3">
      <c r="A166" s="1" t="s">
        <v>33</v>
      </c>
      <c r="B166" s="2">
        <v>2018</v>
      </c>
      <c r="C166" s="4">
        <v>3.2450000000000001</v>
      </c>
      <c r="D166" s="1">
        <v>1.63</v>
      </c>
      <c r="E166" s="4">
        <v>71.61</v>
      </c>
      <c r="F166" s="4">
        <v>13.85</v>
      </c>
      <c r="G166" s="1">
        <v>68.88</v>
      </c>
      <c r="H166" s="1">
        <v>13462</v>
      </c>
      <c r="I166" s="9">
        <v>3.3910000000000005</v>
      </c>
      <c r="J166" s="9">
        <v>1.522</v>
      </c>
      <c r="K166" s="9">
        <v>70.14500000000001</v>
      </c>
      <c r="L166" s="9">
        <v>13.015000000000001</v>
      </c>
      <c r="M166" s="9">
        <v>70.048000000000002</v>
      </c>
      <c r="N166" s="9">
        <v>16562.2</v>
      </c>
      <c r="O166" s="1">
        <f t="shared" si="42"/>
        <v>-0.14600000000000035</v>
      </c>
      <c r="P166" s="1">
        <f t="shared" si="43"/>
        <v>0.10799999999999987</v>
      </c>
      <c r="Q166" s="1">
        <f t="shared" si="44"/>
        <v>1.4649999999999892</v>
      </c>
      <c r="R166" s="1">
        <f t="shared" si="45"/>
        <v>0.83499999999999908</v>
      </c>
      <c r="S166" s="1">
        <f t="shared" si="46"/>
        <v>-1.1680000000000064</v>
      </c>
      <c r="T166" s="1">
        <f t="shared" si="47"/>
        <v>-3100.2000000000007</v>
      </c>
    </row>
    <row r="167" spans="1:20" ht="15.6" x14ac:dyDescent="0.3">
      <c r="A167" s="1" t="s">
        <v>34</v>
      </c>
      <c r="B167" s="2">
        <v>2018</v>
      </c>
      <c r="C167" s="4">
        <v>2.98</v>
      </c>
      <c r="D167" s="1">
        <v>2.12</v>
      </c>
      <c r="E167" s="4">
        <v>71.305000000000007</v>
      </c>
      <c r="F167" s="4">
        <v>11.475000000000001</v>
      </c>
      <c r="G167" s="1">
        <v>70.61</v>
      </c>
      <c r="H167" s="1">
        <v>15944</v>
      </c>
      <c r="I167" s="9">
        <v>3.54</v>
      </c>
      <c r="J167" s="9">
        <v>1.8420000000000001</v>
      </c>
      <c r="K167" s="9">
        <v>70.063999999999993</v>
      </c>
      <c r="L167" s="9">
        <v>11.376000000000001</v>
      </c>
      <c r="M167" s="9">
        <v>71.524000000000001</v>
      </c>
      <c r="N167" s="9">
        <v>17817.2</v>
      </c>
      <c r="O167" s="1">
        <f t="shared" si="42"/>
        <v>-0.56000000000000005</v>
      </c>
      <c r="P167" s="1">
        <f t="shared" si="43"/>
        <v>0.27800000000000002</v>
      </c>
      <c r="Q167" s="1">
        <f t="shared" si="44"/>
        <v>1.2410000000000139</v>
      </c>
      <c r="R167" s="1">
        <f t="shared" si="45"/>
        <v>9.9000000000000199E-2</v>
      </c>
      <c r="S167" s="1">
        <f t="shared" si="46"/>
        <v>-0.91400000000000148</v>
      </c>
      <c r="T167" s="1">
        <f t="shared" si="47"/>
        <v>-1873.2000000000007</v>
      </c>
    </row>
    <row r="168" spans="1:20" ht="15.6" x14ac:dyDescent="0.3">
      <c r="A168" s="1" t="s">
        <v>35</v>
      </c>
      <c r="B168" s="2">
        <v>2018</v>
      </c>
      <c r="C168" s="4">
        <v>6.2350000000000003</v>
      </c>
      <c r="D168" s="1">
        <v>1.0900000000000001</v>
      </c>
      <c r="E168" s="4">
        <v>65.454999999999998</v>
      </c>
      <c r="F168" s="4">
        <v>7.6950000000000003</v>
      </c>
      <c r="G168" s="1">
        <v>72.2</v>
      </c>
      <c r="H168" s="1">
        <v>16954</v>
      </c>
      <c r="I168" s="9">
        <v>6.3819999999999997</v>
      </c>
      <c r="J168" s="9">
        <v>1.0459999999999998</v>
      </c>
      <c r="K168" s="9">
        <v>63.693999999999996</v>
      </c>
      <c r="L168" s="9">
        <v>7.5710000000000006</v>
      </c>
      <c r="M168" s="9">
        <v>73.481999999999999</v>
      </c>
      <c r="N168" s="9">
        <v>19198.400000000001</v>
      </c>
      <c r="O168" s="1">
        <f t="shared" si="42"/>
        <v>-0.14699999999999935</v>
      </c>
      <c r="P168" s="1">
        <f t="shared" si="43"/>
        <v>4.4000000000000261E-2</v>
      </c>
      <c r="Q168" s="1">
        <f t="shared" si="44"/>
        <v>1.7610000000000028</v>
      </c>
      <c r="R168" s="1">
        <f t="shared" si="45"/>
        <v>0.12399999999999967</v>
      </c>
      <c r="S168" s="1">
        <f t="shared" si="46"/>
        <v>-1.2819999999999965</v>
      </c>
      <c r="T168" s="1">
        <f t="shared" si="47"/>
        <v>-2244.4000000000015</v>
      </c>
    </row>
    <row r="169" spans="1:20" ht="15.6" x14ac:dyDescent="0.3">
      <c r="A169" s="1" t="s">
        <v>36</v>
      </c>
      <c r="B169" s="2">
        <v>2018</v>
      </c>
      <c r="C169" s="4">
        <v>5.67</v>
      </c>
      <c r="D169" s="1">
        <v>1.27</v>
      </c>
      <c r="E169" s="4">
        <v>70.314999999999998</v>
      </c>
      <c r="F169" s="4">
        <v>6.6</v>
      </c>
      <c r="G169" s="1">
        <v>71.73</v>
      </c>
      <c r="H169" s="1">
        <v>14431</v>
      </c>
      <c r="I169" s="9">
        <v>5.9869999999999992</v>
      </c>
      <c r="J169" s="9">
        <v>1.2</v>
      </c>
      <c r="K169" s="9">
        <v>69.432000000000002</v>
      </c>
      <c r="L169" s="9">
        <v>6.3379999999999992</v>
      </c>
      <c r="M169" s="9">
        <v>73.626000000000005</v>
      </c>
      <c r="N169" s="9">
        <v>15945.8</v>
      </c>
      <c r="O169" s="1">
        <f t="shared" si="42"/>
        <v>-0.31699999999999928</v>
      </c>
      <c r="P169" s="1">
        <f t="shared" si="43"/>
        <v>7.0000000000000062E-2</v>
      </c>
      <c r="Q169" s="1">
        <f t="shared" si="44"/>
        <v>0.88299999999999557</v>
      </c>
      <c r="R169" s="1">
        <f t="shared" si="45"/>
        <v>0.26200000000000045</v>
      </c>
      <c r="S169" s="1">
        <f t="shared" si="46"/>
        <v>-1.8960000000000008</v>
      </c>
      <c r="T169" s="1">
        <f t="shared" si="47"/>
        <v>-1514.7999999999993</v>
      </c>
    </row>
    <row r="170" spans="1:20" ht="15.6" x14ac:dyDescent="0.3">
      <c r="A170" s="1" t="s">
        <v>37</v>
      </c>
      <c r="B170" s="2">
        <v>2018</v>
      </c>
      <c r="C170" s="4">
        <v>4.1749999999999998</v>
      </c>
      <c r="D170" s="1">
        <v>1.41</v>
      </c>
      <c r="E170" s="4">
        <v>70.650000000000006</v>
      </c>
      <c r="F170" s="4">
        <v>12.81</v>
      </c>
      <c r="G170" s="1">
        <v>69.39</v>
      </c>
      <c r="H170" s="1">
        <v>13214</v>
      </c>
      <c r="I170" s="9">
        <v>4.5830000000000002</v>
      </c>
      <c r="J170" s="9">
        <v>1.3279999999999998</v>
      </c>
      <c r="K170" s="9">
        <v>69.612000000000009</v>
      </c>
      <c r="L170" s="9">
        <v>12.601000000000003</v>
      </c>
      <c r="M170" s="9">
        <v>71.067999999999998</v>
      </c>
      <c r="N170" s="9">
        <v>14743.4</v>
      </c>
      <c r="O170" s="1">
        <f t="shared" si="42"/>
        <v>-0.40800000000000036</v>
      </c>
      <c r="P170" s="1">
        <f t="shared" si="43"/>
        <v>8.2000000000000073E-2</v>
      </c>
      <c r="Q170" s="1">
        <f t="shared" si="44"/>
        <v>1.0379999999999967</v>
      </c>
      <c r="R170" s="1">
        <f t="shared" si="45"/>
        <v>0.20899999999999785</v>
      </c>
      <c r="S170" s="1">
        <f t="shared" si="46"/>
        <v>-1.6779999999999973</v>
      </c>
      <c r="T170" s="1">
        <f t="shared" si="47"/>
        <v>-1529.3999999999996</v>
      </c>
    </row>
    <row r="171" spans="1:20" ht="15.6" x14ac:dyDescent="0.3">
      <c r="A171" s="1" t="s">
        <v>38</v>
      </c>
      <c r="B171" s="2">
        <v>2018</v>
      </c>
      <c r="C171" s="4">
        <v>5.58</v>
      </c>
      <c r="D171" s="1">
        <v>1.27</v>
      </c>
      <c r="E171" s="4">
        <v>72.724999999999994</v>
      </c>
      <c r="F171" s="4">
        <v>9.08</v>
      </c>
      <c r="G171" s="1">
        <v>71.180000000000007</v>
      </c>
      <c r="H171" s="1">
        <v>13257</v>
      </c>
      <c r="I171" s="9">
        <v>5.7710000000000008</v>
      </c>
      <c r="J171" s="9">
        <v>1.246</v>
      </c>
      <c r="K171" s="9">
        <v>70.985000000000014</v>
      </c>
      <c r="L171" s="9">
        <v>8.7759999999999998</v>
      </c>
      <c r="M171" s="9">
        <v>72.978000000000009</v>
      </c>
      <c r="N171" s="9">
        <v>14776.8</v>
      </c>
      <c r="O171" s="1">
        <f t="shared" si="42"/>
        <v>-0.19100000000000072</v>
      </c>
      <c r="P171" s="1">
        <f t="shared" si="43"/>
        <v>2.4000000000000021E-2</v>
      </c>
      <c r="Q171" s="1">
        <f t="shared" si="44"/>
        <v>1.7399999999999807</v>
      </c>
      <c r="R171" s="1">
        <f t="shared" si="45"/>
        <v>0.30400000000000027</v>
      </c>
      <c r="S171" s="1">
        <f t="shared" si="46"/>
        <v>-1.7980000000000018</v>
      </c>
      <c r="T171" s="1">
        <f t="shared" si="47"/>
        <v>-1519.7999999999993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2"/>
  <sheetViews>
    <sheetView topLeftCell="A187" workbookViewId="0">
      <selection activeCell="O42" sqref="O42:T212"/>
    </sheetView>
  </sheetViews>
  <sheetFormatPr defaultRowHeight="14.4" x14ac:dyDescent="0.3"/>
  <sheetData>
    <row r="1" spans="1:36" ht="15.6" x14ac:dyDescent="0.3">
      <c r="A1" s="5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</row>
    <row r="2" spans="1:36" ht="15.6" x14ac:dyDescent="0.3">
      <c r="A2" s="2">
        <v>2022</v>
      </c>
      <c r="B2" s="4">
        <v>6.07</v>
      </c>
      <c r="C2" s="4">
        <v>4.82</v>
      </c>
      <c r="D2" s="4">
        <v>8.3099999999999987</v>
      </c>
      <c r="E2" s="4">
        <v>3.49</v>
      </c>
      <c r="F2" s="4">
        <v>3.8949999999999996</v>
      </c>
      <c r="G2" s="4">
        <v>7.59</v>
      </c>
      <c r="H2" s="4">
        <v>2.915</v>
      </c>
      <c r="I2" s="4">
        <v>4.6449999999999996</v>
      </c>
      <c r="J2" s="4">
        <v>8.33</v>
      </c>
      <c r="K2" s="4">
        <v>5.66</v>
      </c>
      <c r="L2" s="4">
        <v>5.15</v>
      </c>
      <c r="M2" s="4">
        <v>4.9850000000000003</v>
      </c>
      <c r="N2" s="4">
        <v>4.4700000000000006</v>
      </c>
      <c r="O2" s="4">
        <v>4.2300000000000004</v>
      </c>
      <c r="P2" s="4">
        <v>6.24</v>
      </c>
      <c r="Q2" s="4">
        <v>4.4749999999999996</v>
      </c>
      <c r="R2" s="4">
        <v>4.4749999999999996</v>
      </c>
      <c r="S2" s="4">
        <v>8.125</v>
      </c>
      <c r="T2" s="4">
        <v>4.4149999999999991</v>
      </c>
      <c r="U2" s="4">
        <v>6.66</v>
      </c>
      <c r="V2" s="4">
        <v>4.4800000000000004</v>
      </c>
      <c r="W2" s="4">
        <v>3.4050000000000002</v>
      </c>
      <c r="X2" s="4">
        <v>3.42</v>
      </c>
      <c r="Y2" s="4">
        <v>3.2149999999999999</v>
      </c>
      <c r="Z2" s="4">
        <v>5.5750000000000002</v>
      </c>
      <c r="AA2" s="4">
        <v>4.3849999999999998</v>
      </c>
      <c r="AB2" s="4">
        <v>2.7249999999999996</v>
      </c>
      <c r="AC2" s="4">
        <v>5.13</v>
      </c>
      <c r="AD2" s="4">
        <v>3.335</v>
      </c>
      <c r="AE2" s="4">
        <v>3.61</v>
      </c>
      <c r="AF2" s="4">
        <v>6.5600000000000005</v>
      </c>
      <c r="AG2" s="4">
        <v>6.2249999999999996</v>
      </c>
      <c r="AH2" s="4">
        <v>4.6850000000000005</v>
      </c>
      <c r="AI2" s="4">
        <v>5.8149999999999995</v>
      </c>
      <c r="AJ2">
        <f>AVERAGE(B2:AI2)</f>
        <v>5.0445588235294112</v>
      </c>
    </row>
    <row r="3" spans="1:36" ht="15.6" x14ac:dyDescent="0.3">
      <c r="A3" s="2">
        <v>2021</v>
      </c>
      <c r="B3" s="4">
        <v>6.3</v>
      </c>
      <c r="C3" s="4">
        <v>5.3949999999999996</v>
      </c>
      <c r="D3" s="4">
        <v>8.995000000000001</v>
      </c>
      <c r="E3" s="4">
        <v>3.6850000000000001</v>
      </c>
      <c r="F3" s="4">
        <v>4.42</v>
      </c>
      <c r="G3" s="4">
        <v>8.504999999999999</v>
      </c>
      <c r="H3" s="4">
        <v>3.21</v>
      </c>
      <c r="I3" s="4">
        <v>4.9249999999999998</v>
      </c>
      <c r="J3" s="4">
        <v>9.370000000000001</v>
      </c>
      <c r="K3" s="4">
        <v>5.9550000000000001</v>
      </c>
      <c r="L3" s="4">
        <v>5.4550000000000001</v>
      </c>
      <c r="M3" s="4">
        <v>5.7750000000000004</v>
      </c>
      <c r="N3" s="4">
        <v>4.6400000000000006</v>
      </c>
      <c r="O3" s="4">
        <v>4.3900000000000006</v>
      </c>
      <c r="P3" s="4">
        <v>6.82</v>
      </c>
      <c r="Q3" s="4">
        <v>4.625</v>
      </c>
      <c r="R3" s="4">
        <v>5.0350000000000001</v>
      </c>
      <c r="S3" s="4">
        <v>10.015000000000001</v>
      </c>
      <c r="T3" s="4">
        <v>4.6150000000000002</v>
      </c>
      <c r="U3" s="4">
        <v>6.83</v>
      </c>
      <c r="V3" s="4">
        <v>4.8849999999999998</v>
      </c>
      <c r="W3" s="4">
        <v>3.49</v>
      </c>
      <c r="X3" s="4">
        <v>3.5750000000000002</v>
      </c>
      <c r="Y3" s="4">
        <v>3.55</v>
      </c>
      <c r="Z3" s="4">
        <v>6.01</v>
      </c>
      <c r="AA3" s="4">
        <v>4.6899999999999995</v>
      </c>
      <c r="AB3" s="4">
        <v>3.2050000000000001</v>
      </c>
      <c r="AC3" s="4">
        <v>5.7549999999999999</v>
      </c>
      <c r="AD3" s="4">
        <v>3.74</v>
      </c>
      <c r="AE3" s="4">
        <v>4.07</v>
      </c>
      <c r="AF3" s="4">
        <v>7.17</v>
      </c>
      <c r="AG3" s="4">
        <v>6.5949999999999998</v>
      </c>
      <c r="AH3" s="4">
        <v>5.0750000000000002</v>
      </c>
      <c r="AI3" s="4">
        <v>6.17</v>
      </c>
      <c r="AJ3">
        <f t="shared" ref="AJ3:AJ37" si="0">AVERAGE(B3:AI3)</f>
        <v>5.498235294117646</v>
      </c>
    </row>
    <row r="4" spans="1:36" ht="15.6" x14ac:dyDescent="0.3">
      <c r="A4" s="2">
        <v>2020</v>
      </c>
      <c r="B4" s="4">
        <v>5.9950000000000001</v>
      </c>
      <c r="C4" s="4">
        <v>3.44</v>
      </c>
      <c r="D4" s="4">
        <v>9.3150000000000013</v>
      </c>
      <c r="E4" s="4">
        <v>3.5750000000000002</v>
      </c>
      <c r="F4" s="4">
        <v>3.9750000000000001</v>
      </c>
      <c r="G4" s="4">
        <v>8.0500000000000007</v>
      </c>
      <c r="H4" s="4">
        <v>3.7850000000000001</v>
      </c>
      <c r="I4" s="4">
        <v>4.6950000000000003</v>
      </c>
      <c r="J4" s="4">
        <v>9.0850000000000009</v>
      </c>
      <c r="K4" s="4">
        <v>5.34</v>
      </c>
      <c r="L4" s="4">
        <v>4.72</v>
      </c>
      <c r="M4" s="4">
        <v>5.14</v>
      </c>
      <c r="N4" s="4">
        <v>4.2050000000000001</v>
      </c>
      <c r="O4" s="4">
        <v>3.9550000000000001</v>
      </c>
      <c r="P4" s="4">
        <v>6.7949999999999999</v>
      </c>
      <c r="Q4" s="4">
        <v>5.34</v>
      </c>
      <c r="R4" s="4">
        <v>4.3</v>
      </c>
      <c r="S4" s="4">
        <v>8.16</v>
      </c>
      <c r="T4" s="4">
        <v>4.4649999999999999</v>
      </c>
      <c r="U4" s="4">
        <v>7.1400000000000006</v>
      </c>
      <c r="V4" s="4">
        <v>4.62</v>
      </c>
      <c r="W4" s="4">
        <v>3.63</v>
      </c>
      <c r="X4" s="4">
        <v>3.46</v>
      </c>
      <c r="Y4" s="4">
        <v>3.85</v>
      </c>
      <c r="Z4" s="4">
        <v>6.79</v>
      </c>
      <c r="AA4" s="4">
        <v>5.62</v>
      </c>
      <c r="AB4" s="4">
        <v>2.855</v>
      </c>
      <c r="AC4" s="4">
        <v>6.0049999999999999</v>
      </c>
      <c r="AD4" s="4">
        <v>3.35</v>
      </c>
      <c r="AE4" s="4">
        <v>3.84</v>
      </c>
      <c r="AF4" s="4">
        <v>6.3550000000000004</v>
      </c>
      <c r="AG4" s="4">
        <v>6.0649999999999995</v>
      </c>
      <c r="AH4" s="4">
        <v>4.7050000000000001</v>
      </c>
      <c r="AI4" s="4">
        <v>5.8100000000000005</v>
      </c>
      <c r="AJ4">
        <f t="shared" si="0"/>
        <v>5.2479411764705874</v>
      </c>
    </row>
    <row r="5" spans="1:36" ht="15.6" x14ac:dyDescent="0.3">
      <c r="A5" s="2">
        <v>2019</v>
      </c>
      <c r="B5" s="4">
        <v>5.8250000000000002</v>
      </c>
      <c r="C5" s="4">
        <v>1.395</v>
      </c>
      <c r="D5" s="4">
        <v>7.83</v>
      </c>
      <c r="E5" s="4">
        <v>2.835</v>
      </c>
      <c r="F5" s="4">
        <v>3.0350000000000001</v>
      </c>
      <c r="G5" s="4">
        <v>6.02</v>
      </c>
      <c r="H5" s="4">
        <v>3.5049999999999999</v>
      </c>
      <c r="I5" s="4">
        <v>3.79</v>
      </c>
      <c r="J5" s="4">
        <v>7.91</v>
      </c>
      <c r="K5" s="4">
        <v>4.3150000000000004</v>
      </c>
      <c r="L5" s="4">
        <v>3.7949999999999999</v>
      </c>
      <c r="M5" s="4">
        <v>4.2050000000000001</v>
      </c>
      <c r="N5" s="4">
        <v>3.7949999999999999</v>
      </c>
      <c r="O5" s="4">
        <v>3.625</v>
      </c>
      <c r="P5" s="4">
        <v>6.2949999999999999</v>
      </c>
      <c r="Q5" s="4">
        <v>5.165</v>
      </c>
      <c r="R5" s="4">
        <v>3.45</v>
      </c>
      <c r="S5" s="4">
        <v>7.26</v>
      </c>
      <c r="T5" s="4">
        <v>3.99</v>
      </c>
      <c r="U5" s="4">
        <v>6.65</v>
      </c>
      <c r="V5" s="4">
        <v>4.8849999999999998</v>
      </c>
      <c r="W5" s="4">
        <v>3.2149999999999999</v>
      </c>
      <c r="X5" s="4">
        <v>3.06</v>
      </c>
      <c r="Y5" s="4">
        <v>3.3650000000000002</v>
      </c>
      <c r="Z5" s="4">
        <v>6.1199999999999992</v>
      </c>
      <c r="AA5" s="4">
        <v>5.5600000000000005</v>
      </c>
      <c r="AB5" s="4">
        <v>2.1349999999999998</v>
      </c>
      <c r="AC5" s="4">
        <v>4.8599999999999994</v>
      </c>
      <c r="AD5" s="4">
        <v>3.2850000000000001</v>
      </c>
      <c r="AE5" s="4">
        <v>3.2</v>
      </c>
      <c r="AF5" s="4">
        <v>5.59</v>
      </c>
      <c r="AG5" s="4">
        <v>5.38</v>
      </c>
      <c r="AH5" s="4">
        <v>4.2750000000000004</v>
      </c>
      <c r="AI5" s="4">
        <v>5.48</v>
      </c>
      <c r="AJ5">
        <f t="shared" si="0"/>
        <v>4.5617647058823536</v>
      </c>
    </row>
    <row r="6" spans="1:36" ht="15.6" x14ac:dyDescent="0.3">
      <c r="A6" s="2">
        <v>2018</v>
      </c>
      <c r="B6" s="4">
        <v>6.4399999999999995</v>
      </c>
      <c r="C6" s="4">
        <v>1.1399999999999999</v>
      </c>
      <c r="D6" s="4">
        <v>8.0950000000000006</v>
      </c>
      <c r="E6" s="4">
        <v>2.99</v>
      </c>
      <c r="F6" s="4">
        <v>3.1850000000000001</v>
      </c>
      <c r="G6" s="4">
        <v>6.19</v>
      </c>
      <c r="H6" s="4">
        <v>3.54</v>
      </c>
      <c r="I6" s="4">
        <v>3.645</v>
      </c>
      <c r="J6" s="4">
        <v>8.2250000000000014</v>
      </c>
      <c r="K6" s="4">
        <v>4.33</v>
      </c>
      <c r="L6" s="4">
        <v>3.84</v>
      </c>
      <c r="M6" s="4">
        <v>4.1349999999999998</v>
      </c>
      <c r="N6" s="4">
        <v>4.0350000000000001</v>
      </c>
      <c r="O6" s="4">
        <v>3.5250000000000004</v>
      </c>
      <c r="P6" s="4">
        <v>6.6</v>
      </c>
      <c r="Q6" s="4">
        <v>4.9050000000000002</v>
      </c>
      <c r="R6" s="4">
        <v>3.5999999999999996</v>
      </c>
      <c r="S6" s="4">
        <v>7.67</v>
      </c>
      <c r="T6" s="4">
        <v>4.18</v>
      </c>
      <c r="U6" s="4">
        <v>7.01</v>
      </c>
      <c r="V6" s="4">
        <v>4.5949999999999998</v>
      </c>
      <c r="W6" s="4">
        <v>3.4299999999999997</v>
      </c>
      <c r="X6" s="4">
        <v>2.835</v>
      </c>
      <c r="Y6" s="4">
        <v>2.875</v>
      </c>
      <c r="Z6" s="4">
        <v>6.3599999999999994</v>
      </c>
      <c r="AA6" s="4">
        <v>5.7650000000000006</v>
      </c>
      <c r="AB6" s="4">
        <v>2.67</v>
      </c>
      <c r="AC6" s="4">
        <v>4.99</v>
      </c>
      <c r="AD6" s="4">
        <v>3.2450000000000001</v>
      </c>
      <c r="AE6" s="4">
        <v>2.98</v>
      </c>
      <c r="AF6" s="4">
        <v>6.2350000000000003</v>
      </c>
      <c r="AG6" s="4">
        <v>5.67</v>
      </c>
      <c r="AH6" s="4">
        <v>4.1749999999999998</v>
      </c>
      <c r="AI6" s="4">
        <v>5.58</v>
      </c>
      <c r="AJ6">
        <f t="shared" si="0"/>
        <v>4.6672058823529419</v>
      </c>
    </row>
    <row r="7" spans="1:36" ht="15.6" x14ac:dyDescent="0.3">
      <c r="A7" s="8" t="s">
        <v>86</v>
      </c>
      <c r="B7" s="12">
        <f>AVERAGE(B2:B6)</f>
        <v>6.1260000000000003</v>
      </c>
      <c r="C7" s="12">
        <f t="shared" ref="C7:AI7" si="1">AVERAGE(C2:C6)</f>
        <v>3.2379999999999995</v>
      </c>
      <c r="D7" s="12">
        <f t="shared" si="1"/>
        <v>8.5090000000000003</v>
      </c>
      <c r="E7" s="12">
        <f t="shared" si="1"/>
        <v>3.3150000000000004</v>
      </c>
      <c r="F7" s="12">
        <f t="shared" si="1"/>
        <v>3.7019999999999995</v>
      </c>
      <c r="G7" s="12">
        <f t="shared" si="1"/>
        <v>7.270999999999999</v>
      </c>
      <c r="H7" s="12">
        <f t="shared" si="1"/>
        <v>3.3909999999999996</v>
      </c>
      <c r="I7" s="12">
        <f t="shared" si="1"/>
        <v>4.34</v>
      </c>
      <c r="J7" s="12">
        <f t="shared" si="1"/>
        <v>8.5840000000000014</v>
      </c>
      <c r="K7" s="12">
        <f t="shared" si="1"/>
        <v>5.12</v>
      </c>
      <c r="L7" s="12">
        <f t="shared" si="1"/>
        <v>4.5919999999999996</v>
      </c>
      <c r="M7" s="12">
        <f t="shared" si="1"/>
        <v>4.8480000000000008</v>
      </c>
      <c r="N7" s="12">
        <f t="shared" si="1"/>
        <v>4.2290000000000001</v>
      </c>
      <c r="O7" s="12">
        <f t="shared" si="1"/>
        <v>3.9450000000000003</v>
      </c>
      <c r="P7" s="12">
        <f t="shared" si="1"/>
        <v>6.55</v>
      </c>
      <c r="Q7" s="12">
        <f t="shared" si="1"/>
        <v>4.9020000000000001</v>
      </c>
      <c r="R7" s="12">
        <f t="shared" si="1"/>
        <v>4.1719999999999997</v>
      </c>
      <c r="S7" s="12">
        <f t="shared" si="1"/>
        <v>8.2460000000000004</v>
      </c>
      <c r="T7" s="12">
        <f t="shared" si="1"/>
        <v>4.3330000000000002</v>
      </c>
      <c r="U7" s="12">
        <f t="shared" si="1"/>
        <v>6.8579999999999997</v>
      </c>
      <c r="V7" s="12">
        <f t="shared" si="1"/>
        <v>4.6929999999999996</v>
      </c>
      <c r="W7" s="12">
        <f t="shared" si="1"/>
        <v>3.4340000000000002</v>
      </c>
      <c r="X7" s="12">
        <f t="shared" si="1"/>
        <v>3.2700000000000005</v>
      </c>
      <c r="Y7" s="12">
        <f t="shared" si="1"/>
        <v>3.371</v>
      </c>
      <c r="Z7" s="12">
        <f t="shared" si="1"/>
        <v>6.1709999999999994</v>
      </c>
      <c r="AA7" s="12">
        <f t="shared" si="1"/>
        <v>5.2040000000000006</v>
      </c>
      <c r="AB7" s="12">
        <f t="shared" si="1"/>
        <v>2.718</v>
      </c>
      <c r="AC7" s="12">
        <f t="shared" si="1"/>
        <v>5.3480000000000008</v>
      </c>
      <c r="AD7" s="12">
        <f t="shared" si="1"/>
        <v>3.3910000000000005</v>
      </c>
      <c r="AE7" s="12">
        <f t="shared" si="1"/>
        <v>3.54</v>
      </c>
      <c r="AF7" s="12">
        <f t="shared" si="1"/>
        <v>6.3819999999999997</v>
      </c>
      <c r="AG7" s="12">
        <f t="shared" si="1"/>
        <v>5.9869999999999992</v>
      </c>
      <c r="AH7" s="12">
        <f t="shared" si="1"/>
        <v>4.5830000000000002</v>
      </c>
      <c r="AI7" s="12">
        <f t="shared" si="1"/>
        <v>5.7710000000000008</v>
      </c>
      <c r="AJ7" s="9">
        <f t="shared" si="0"/>
        <v>5.0039411764705868</v>
      </c>
    </row>
    <row r="8" spans="1:36" ht="15.6" x14ac:dyDescent="0.3">
      <c r="A8" s="2">
        <v>2022</v>
      </c>
      <c r="B8" s="5">
        <v>1.43</v>
      </c>
      <c r="C8" s="5">
        <v>1.29</v>
      </c>
      <c r="D8" s="5">
        <v>1.66</v>
      </c>
      <c r="E8" s="5">
        <v>1.4</v>
      </c>
      <c r="F8" s="5">
        <v>1.44</v>
      </c>
      <c r="G8" s="5">
        <v>0.64</v>
      </c>
      <c r="H8" s="5">
        <v>1.02</v>
      </c>
      <c r="I8" s="5">
        <v>1.33</v>
      </c>
      <c r="J8" s="5">
        <v>1.33</v>
      </c>
      <c r="K8" s="5">
        <v>0.81</v>
      </c>
      <c r="L8" s="5">
        <v>0.68</v>
      </c>
      <c r="M8" s="5">
        <v>1.33</v>
      </c>
      <c r="N8" s="5">
        <v>1.51</v>
      </c>
      <c r="O8" s="5">
        <v>1.51</v>
      </c>
      <c r="P8" s="5">
        <v>1.41</v>
      </c>
      <c r="Q8" s="5">
        <v>2.1</v>
      </c>
      <c r="R8" s="5">
        <v>1.52</v>
      </c>
      <c r="S8" s="5">
        <v>3.15</v>
      </c>
      <c r="T8" s="5">
        <v>1.07</v>
      </c>
      <c r="U8" s="5">
        <v>1.01</v>
      </c>
      <c r="V8" s="5">
        <v>1.61</v>
      </c>
      <c r="W8" s="5">
        <v>1.64</v>
      </c>
      <c r="X8" s="5">
        <v>1.5</v>
      </c>
      <c r="Y8" s="5">
        <v>1.52</v>
      </c>
      <c r="Z8" s="5">
        <v>2.46</v>
      </c>
      <c r="AA8" s="5">
        <v>1.95</v>
      </c>
      <c r="AB8" s="5">
        <v>1.58</v>
      </c>
      <c r="AC8" s="5">
        <v>0.96</v>
      </c>
      <c r="AD8" s="5">
        <v>1.53</v>
      </c>
      <c r="AE8" s="5">
        <v>1.66</v>
      </c>
      <c r="AF8" s="5">
        <v>0.82</v>
      </c>
      <c r="AG8" s="5">
        <v>1.0900000000000001</v>
      </c>
      <c r="AH8" s="5">
        <v>1.27</v>
      </c>
      <c r="AI8" s="5">
        <v>1.21</v>
      </c>
      <c r="AJ8">
        <f t="shared" si="0"/>
        <v>1.4247058823529415</v>
      </c>
    </row>
    <row r="9" spans="1:36" ht="15.6" x14ac:dyDescent="0.3">
      <c r="A9" s="2">
        <v>2021</v>
      </c>
      <c r="B9" s="5">
        <v>1.49</v>
      </c>
      <c r="C9" s="5">
        <v>1.4</v>
      </c>
      <c r="D9" s="5">
        <v>1.76</v>
      </c>
      <c r="E9" s="5">
        <v>1.48</v>
      </c>
      <c r="F9" s="5">
        <v>1.61</v>
      </c>
      <c r="G9" s="5">
        <v>0.6</v>
      </c>
      <c r="H9" s="5">
        <v>1.06</v>
      </c>
      <c r="I9" s="5">
        <v>1.39</v>
      </c>
      <c r="J9" s="5">
        <v>1.41</v>
      </c>
      <c r="K9" s="5">
        <v>0.83</v>
      </c>
      <c r="L9" s="5">
        <v>0.7</v>
      </c>
      <c r="M9" s="5">
        <v>1.39</v>
      </c>
      <c r="N9" s="5">
        <v>1.61</v>
      </c>
      <c r="O9" s="5">
        <v>1.61</v>
      </c>
      <c r="P9" s="5">
        <v>1.5</v>
      </c>
      <c r="Q9" s="5">
        <v>2.25</v>
      </c>
      <c r="R9" s="5">
        <v>1.6</v>
      </c>
      <c r="S9" s="5">
        <v>3.48</v>
      </c>
      <c r="T9" s="5">
        <v>1.1000000000000001</v>
      </c>
      <c r="U9" s="5">
        <v>0.99</v>
      </c>
      <c r="V9" s="5">
        <v>1.69</v>
      </c>
      <c r="W9" s="5">
        <v>1.76</v>
      </c>
      <c r="X9" s="5">
        <v>1.56</v>
      </c>
      <c r="Y9" s="5">
        <v>1.61</v>
      </c>
      <c r="Z9" s="5">
        <v>2.69</v>
      </c>
      <c r="AA9" s="5">
        <v>2.08</v>
      </c>
      <c r="AB9" s="5">
        <v>1.66</v>
      </c>
      <c r="AC9" s="5">
        <v>0.97</v>
      </c>
      <c r="AD9" s="5">
        <v>1.62</v>
      </c>
      <c r="AE9" s="5">
        <v>1.75</v>
      </c>
      <c r="AF9" s="5">
        <v>0.85</v>
      </c>
      <c r="AG9" s="5">
        <v>1.1000000000000001</v>
      </c>
      <c r="AH9" s="5">
        <v>1.32</v>
      </c>
      <c r="AI9" s="5">
        <v>1.23</v>
      </c>
      <c r="AJ9">
        <f t="shared" si="0"/>
        <v>1.5044117647058821</v>
      </c>
    </row>
    <row r="10" spans="1:36" ht="15.6" x14ac:dyDescent="0.3">
      <c r="A10" s="2">
        <v>2020</v>
      </c>
      <c r="B10" s="5">
        <v>1.56</v>
      </c>
      <c r="C10" s="5">
        <v>1.01</v>
      </c>
      <c r="D10" s="5">
        <v>1.1000000000000001</v>
      </c>
      <c r="E10" s="5">
        <v>1.55</v>
      </c>
      <c r="F10" s="5">
        <v>0.57999999999999996</v>
      </c>
      <c r="G10" s="5">
        <v>0.92</v>
      </c>
      <c r="H10" s="5">
        <v>1.1599999999999999</v>
      </c>
      <c r="I10" s="5">
        <v>1.34</v>
      </c>
      <c r="J10" s="5">
        <v>1.1100000000000001</v>
      </c>
      <c r="K10" s="5">
        <v>1.17</v>
      </c>
      <c r="L10" s="5">
        <v>0.79</v>
      </c>
      <c r="M10" s="5">
        <v>2.04</v>
      </c>
      <c r="N10" s="5">
        <v>1.1299999999999999</v>
      </c>
      <c r="O10" s="5">
        <v>1.84</v>
      </c>
      <c r="P10" s="5">
        <v>2.13</v>
      </c>
      <c r="Q10" s="5">
        <v>2.86</v>
      </c>
      <c r="R10" s="5">
        <v>1.7</v>
      </c>
      <c r="S10" s="5">
        <v>2.02</v>
      </c>
      <c r="T10" s="5">
        <v>1.65</v>
      </c>
      <c r="U10" s="5">
        <v>1.83</v>
      </c>
      <c r="V10" s="5">
        <v>2.0699999999999998</v>
      </c>
      <c r="W10" s="5">
        <v>1.63</v>
      </c>
      <c r="X10" s="5">
        <v>1.25</v>
      </c>
      <c r="Y10" s="5">
        <v>4.13</v>
      </c>
      <c r="Z10" s="5">
        <v>3.94</v>
      </c>
      <c r="AA10" s="5">
        <v>1.4</v>
      </c>
      <c r="AB10" s="5">
        <v>1.98</v>
      </c>
      <c r="AC10" s="5">
        <v>1.18</v>
      </c>
      <c r="AD10" s="5">
        <v>1.22</v>
      </c>
      <c r="AE10" s="5">
        <v>1.58</v>
      </c>
      <c r="AF10" s="5">
        <v>1.4</v>
      </c>
      <c r="AG10" s="5">
        <v>1.29</v>
      </c>
      <c r="AH10" s="5">
        <v>1.25</v>
      </c>
      <c r="AI10" s="5">
        <v>1.28</v>
      </c>
      <c r="AJ10">
        <f t="shared" si="0"/>
        <v>1.6202941176470584</v>
      </c>
    </row>
    <row r="11" spans="1:36" ht="15.6" x14ac:dyDescent="0.3">
      <c r="A11" s="2">
        <v>2019</v>
      </c>
      <c r="B11" s="5">
        <v>1.93</v>
      </c>
      <c r="C11" s="5">
        <v>1.17</v>
      </c>
      <c r="D11" s="5">
        <v>2.14</v>
      </c>
      <c r="E11" s="5">
        <v>1.63</v>
      </c>
      <c r="F11" s="5">
        <v>1.1499999999999999</v>
      </c>
      <c r="G11" s="5">
        <v>1.02</v>
      </c>
      <c r="H11" s="5">
        <v>1.58</v>
      </c>
      <c r="I11" s="5">
        <v>1.72</v>
      </c>
      <c r="J11" s="5">
        <v>1.48</v>
      </c>
      <c r="K11" s="5">
        <v>0.76</v>
      </c>
      <c r="L11" s="5">
        <v>0.62</v>
      </c>
      <c r="M11" s="5">
        <v>1.56</v>
      </c>
      <c r="N11" s="5">
        <v>1.71</v>
      </c>
      <c r="O11" s="5">
        <v>2.2599999999999998</v>
      </c>
      <c r="P11" s="5">
        <v>2.2400000000000002</v>
      </c>
      <c r="Q11" s="5">
        <v>3.84</v>
      </c>
      <c r="R11" s="5">
        <v>2.14</v>
      </c>
      <c r="S11" s="5">
        <v>2.9</v>
      </c>
      <c r="T11" s="5">
        <v>1.1299999999999999</v>
      </c>
      <c r="U11" s="5">
        <v>1.75</v>
      </c>
      <c r="V11" s="5">
        <v>2.08</v>
      </c>
      <c r="W11" s="5">
        <v>1.29</v>
      </c>
      <c r="X11" s="5">
        <v>1.66</v>
      </c>
      <c r="Y11" s="5">
        <v>1.88</v>
      </c>
      <c r="Z11" s="5">
        <v>2.5499999999999998</v>
      </c>
      <c r="AA11" s="5">
        <v>2.52</v>
      </c>
      <c r="AB11" s="5">
        <v>1.91</v>
      </c>
      <c r="AC11" s="5">
        <v>1.05</v>
      </c>
      <c r="AD11" s="5">
        <v>1.61</v>
      </c>
      <c r="AE11" s="5">
        <v>2.1</v>
      </c>
      <c r="AF11" s="5">
        <v>1.07</v>
      </c>
      <c r="AG11" s="5">
        <v>1.25</v>
      </c>
      <c r="AH11" s="5">
        <v>1.39</v>
      </c>
      <c r="AI11" s="5">
        <v>1.24</v>
      </c>
      <c r="AJ11">
        <f t="shared" si="0"/>
        <v>1.7155882352941174</v>
      </c>
    </row>
    <row r="12" spans="1:36" ht="15.6" x14ac:dyDescent="0.3">
      <c r="A12" s="2">
        <v>2018</v>
      </c>
      <c r="B12" s="5">
        <v>1.96</v>
      </c>
      <c r="C12" s="5">
        <v>1.18</v>
      </c>
      <c r="D12" s="5">
        <v>2.17</v>
      </c>
      <c r="E12" s="5">
        <v>1.65</v>
      </c>
      <c r="F12" s="5">
        <v>1.1599999999999999</v>
      </c>
      <c r="G12" s="5">
        <v>1.03</v>
      </c>
      <c r="H12" s="5">
        <v>1.59</v>
      </c>
      <c r="I12" s="5">
        <v>1.75</v>
      </c>
      <c r="J12" s="5">
        <v>1.5</v>
      </c>
      <c r="K12" s="5">
        <v>0.77</v>
      </c>
      <c r="L12" s="5">
        <v>0.63</v>
      </c>
      <c r="M12" s="5">
        <v>1.58</v>
      </c>
      <c r="N12" s="5">
        <v>1.74</v>
      </c>
      <c r="O12" s="5">
        <v>2.2799999999999998</v>
      </c>
      <c r="P12" s="5">
        <v>2.2799999999999998</v>
      </c>
      <c r="Q12" s="5">
        <v>3.87</v>
      </c>
      <c r="R12" s="5">
        <v>2.16</v>
      </c>
      <c r="S12" s="5">
        <v>2.95</v>
      </c>
      <c r="T12" s="5">
        <v>1.1599999999999999</v>
      </c>
      <c r="U12" s="5">
        <v>1.77</v>
      </c>
      <c r="V12" s="5">
        <v>2.11</v>
      </c>
      <c r="W12" s="5">
        <v>1.32</v>
      </c>
      <c r="X12" s="5">
        <v>1.67</v>
      </c>
      <c r="Y12" s="5">
        <v>1.9</v>
      </c>
      <c r="Z12" s="5">
        <v>2.57</v>
      </c>
      <c r="AA12" s="5">
        <v>2.54</v>
      </c>
      <c r="AB12" s="5">
        <v>1.92</v>
      </c>
      <c r="AC12" s="5">
        <v>1.06</v>
      </c>
      <c r="AD12" s="5">
        <v>1.63</v>
      </c>
      <c r="AE12" s="5">
        <v>2.12</v>
      </c>
      <c r="AF12" s="5">
        <v>1.0900000000000001</v>
      </c>
      <c r="AG12" s="5">
        <v>1.27</v>
      </c>
      <c r="AH12" s="5">
        <v>1.41</v>
      </c>
      <c r="AI12" s="5">
        <v>1.27</v>
      </c>
      <c r="AJ12">
        <f t="shared" si="0"/>
        <v>1.737058823529412</v>
      </c>
    </row>
    <row r="13" spans="1:36" ht="15.6" x14ac:dyDescent="0.3">
      <c r="A13" s="8" t="s">
        <v>86</v>
      </c>
      <c r="B13" s="8">
        <f>AVERAGE(B8:B12)</f>
        <v>1.6740000000000002</v>
      </c>
      <c r="C13" s="8">
        <f t="shared" ref="C13:AI13" si="2">AVERAGE(C8:C12)</f>
        <v>1.21</v>
      </c>
      <c r="D13" s="8">
        <f t="shared" si="2"/>
        <v>1.766</v>
      </c>
      <c r="E13" s="8">
        <f t="shared" si="2"/>
        <v>1.5419999999999998</v>
      </c>
      <c r="F13" s="8">
        <f t="shared" si="2"/>
        <v>1.1879999999999999</v>
      </c>
      <c r="G13" s="8">
        <f t="shared" si="2"/>
        <v>0.84199999999999997</v>
      </c>
      <c r="H13" s="8">
        <f t="shared" si="2"/>
        <v>1.282</v>
      </c>
      <c r="I13" s="8">
        <f t="shared" si="2"/>
        <v>1.5059999999999998</v>
      </c>
      <c r="J13" s="8">
        <f t="shared" si="2"/>
        <v>1.3660000000000001</v>
      </c>
      <c r="K13" s="8">
        <f t="shared" si="2"/>
        <v>0.86799999999999999</v>
      </c>
      <c r="L13" s="8">
        <f t="shared" si="2"/>
        <v>0.68399999999999994</v>
      </c>
      <c r="M13" s="8">
        <f t="shared" si="2"/>
        <v>1.58</v>
      </c>
      <c r="N13" s="8">
        <f t="shared" si="2"/>
        <v>1.54</v>
      </c>
      <c r="O13" s="8">
        <f t="shared" si="2"/>
        <v>1.9</v>
      </c>
      <c r="P13" s="8">
        <f t="shared" si="2"/>
        <v>1.9120000000000001</v>
      </c>
      <c r="Q13" s="8">
        <f t="shared" si="2"/>
        <v>2.9839999999999995</v>
      </c>
      <c r="R13" s="8">
        <f t="shared" si="2"/>
        <v>1.8240000000000003</v>
      </c>
      <c r="S13" s="8">
        <f t="shared" si="2"/>
        <v>2.9</v>
      </c>
      <c r="T13" s="8">
        <f t="shared" si="2"/>
        <v>1.222</v>
      </c>
      <c r="U13" s="8">
        <f t="shared" si="2"/>
        <v>1.47</v>
      </c>
      <c r="V13" s="8">
        <f t="shared" si="2"/>
        <v>1.9119999999999997</v>
      </c>
      <c r="W13" s="8">
        <f t="shared" si="2"/>
        <v>1.528</v>
      </c>
      <c r="X13" s="8">
        <f t="shared" si="2"/>
        <v>1.528</v>
      </c>
      <c r="Y13" s="8">
        <f t="shared" si="2"/>
        <v>2.2080000000000002</v>
      </c>
      <c r="Z13" s="8">
        <f t="shared" si="2"/>
        <v>2.8420000000000001</v>
      </c>
      <c r="AA13" s="8">
        <f t="shared" si="2"/>
        <v>2.0979999999999999</v>
      </c>
      <c r="AB13" s="8">
        <f t="shared" si="2"/>
        <v>1.81</v>
      </c>
      <c r="AC13" s="8">
        <f t="shared" si="2"/>
        <v>1.044</v>
      </c>
      <c r="AD13" s="8">
        <f t="shared" si="2"/>
        <v>1.522</v>
      </c>
      <c r="AE13" s="8">
        <f t="shared" si="2"/>
        <v>1.8420000000000001</v>
      </c>
      <c r="AF13" s="8">
        <f t="shared" si="2"/>
        <v>1.0459999999999998</v>
      </c>
      <c r="AG13" s="8">
        <f t="shared" si="2"/>
        <v>1.2</v>
      </c>
      <c r="AH13" s="8">
        <f t="shared" si="2"/>
        <v>1.3279999999999998</v>
      </c>
      <c r="AI13" s="8">
        <f t="shared" si="2"/>
        <v>1.246</v>
      </c>
      <c r="AJ13" s="9">
        <f t="shared" si="0"/>
        <v>1.6004117647058822</v>
      </c>
    </row>
    <row r="14" spans="1:36" ht="15.6" x14ac:dyDescent="0.3">
      <c r="A14" s="2">
        <v>2022</v>
      </c>
      <c r="B14" s="4">
        <v>63.825000000000003</v>
      </c>
      <c r="C14" s="4">
        <v>77</v>
      </c>
      <c r="D14" s="4">
        <v>64.900000000000006</v>
      </c>
      <c r="E14" s="4">
        <v>70.650000000000006</v>
      </c>
      <c r="F14" s="4">
        <v>73.64</v>
      </c>
      <c r="G14" s="4">
        <v>62.674999999999997</v>
      </c>
      <c r="H14" s="4">
        <v>68.344999999999999</v>
      </c>
      <c r="I14" s="4">
        <v>68.349999999999994</v>
      </c>
      <c r="J14" s="4">
        <v>66.23</v>
      </c>
      <c r="K14" s="4">
        <v>71.44</v>
      </c>
      <c r="L14" s="4">
        <v>71.11</v>
      </c>
      <c r="M14" s="4">
        <v>69.35499999999999</v>
      </c>
      <c r="N14" s="4">
        <v>68.594999999999999</v>
      </c>
      <c r="O14" s="4">
        <v>67.085000000000008</v>
      </c>
      <c r="P14" s="4">
        <v>65.474999999999994</v>
      </c>
      <c r="Q14" s="4">
        <v>66.069999999999993</v>
      </c>
      <c r="R14" s="4">
        <v>68.77</v>
      </c>
      <c r="S14" s="4">
        <v>67.710000000000008</v>
      </c>
      <c r="T14" s="4">
        <v>71.284999999999997</v>
      </c>
      <c r="U14" s="4">
        <v>64.27</v>
      </c>
      <c r="V14" s="4">
        <v>65.794999999999987</v>
      </c>
      <c r="W14" s="4">
        <v>70.59</v>
      </c>
      <c r="X14" s="4">
        <v>74.444999999999993</v>
      </c>
      <c r="Y14" s="4">
        <v>78.990000000000009</v>
      </c>
      <c r="Z14" s="4">
        <v>69.069999999999993</v>
      </c>
      <c r="AA14" s="4">
        <v>64.92</v>
      </c>
      <c r="AB14" s="4">
        <v>70.95</v>
      </c>
      <c r="AC14" s="4">
        <v>66.015000000000001</v>
      </c>
      <c r="AD14" s="4">
        <v>70.424999999999997</v>
      </c>
      <c r="AE14" s="4">
        <v>67.564999999999998</v>
      </c>
      <c r="AF14" s="4">
        <v>62.524999999999999</v>
      </c>
      <c r="AG14" s="4">
        <v>68.650000000000006</v>
      </c>
      <c r="AH14" s="4">
        <v>69.319999999999993</v>
      </c>
      <c r="AI14" s="4">
        <v>69.990000000000009</v>
      </c>
      <c r="AJ14">
        <f t="shared" si="0"/>
        <v>68.706764705882378</v>
      </c>
    </row>
    <row r="15" spans="1:36" ht="15.6" x14ac:dyDescent="0.3">
      <c r="A15" s="2">
        <v>2021</v>
      </c>
      <c r="B15" s="4">
        <v>64.460000000000008</v>
      </c>
      <c r="C15" s="4">
        <v>73.625</v>
      </c>
      <c r="D15" s="4">
        <v>64.034999999999997</v>
      </c>
      <c r="E15" s="4">
        <v>70.745000000000005</v>
      </c>
      <c r="F15" s="4">
        <v>73.164999999999992</v>
      </c>
      <c r="G15" s="4">
        <v>63.875</v>
      </c>
      <c r="H15" s="4">
        <v>66.655000000000001</v>
      </c>
      <c r="I15" s="4">
        <v>67.234999999999999</v>
      </c>
      <c r="J15" s="4">
        <v>64.89</v>
      </c>
      <c r="K15" s="4">
        <v>69.47999999999999</v>
      </c>
      <c r="L15" s="4">
        <v>69.875</v>
      </c>
      <c r="M15" s="4">
        <v>69.414999999999992</v>
      </c>
      <c r="N15" s="4">
        <v>69.17</v>
      </c>
      <c r="O15" s="4">
        <v>69.055000000000007</v>
      </c>
      <c r="P15" s="4">
        <v>66.474999999999994</v>
      </c>
      <c r="Q15" s="4">
        <v>66.204999999999998</v>
      </c>
      <c r="R15" s="4">
        <v>66.935000000000002</v>
      </c>
      <c r="S15" s="4">
        <v>67.33</v>
      </c>
      <c r="T15" s="4">
        <v>70.539999999999992</v>
      </c>
      <c r="U15" s="4">
        <v>65.075000000000003</v>
      </c>
      <c r="V15" s="4">
        <v>64.504999999999995</v>
      </c>
      <c r="W15" s="4">
        <v>70.944999999999993</v>
      </c>
      <c r="X15" s="4">
        <v>73.534999999999997</v>
      </c>
      <c r="Y15" s="4">
        <v>75.88</v>
      </c>
      <c r="Z15" s="4">
        <v>69.224999999999994</v>
      </c>
      <c r="AA15" s="4">
        <v>65.42</v>
      </c>
      <c r="AB15" s="4">
        <v>70.989999999999995</v>
      </c>
      <c r="AC15" s="4">
        <v>65.045000000000002</v>
      </c>
      <c r="AD15" s="4">
        <v>68.830000000000013</v>
      </c>
      <c r="AE15" s="4">
        <v>70.425000000000011</v>
      </c>
      <c r="AF15" s="4">
        <v>62.715000000000003</v>
      </c>
      <c r="AG15" s="4">
        <v>68.064999999999998</v>
      </c>
      <c r="AH15" s="4">
        <v>69.36</v>
      </c>
      <c r="AI15" s="4">
        <v>69.245000000000005</v>
      </c>
      <c r="AJ15">
        <f t="shared" si="0"/>
        <v>68.306617647058829</v>
      </c>
    </row>
    <row r="16" spans="1:36" ht="15.6" x14ac:dyDescent="0.3">
      <c r="A16" s="2">
        <v>2020</v>
      </c>
      <c r="B16" s="4">
        <v>65.709999999999994</v>
      </c>
      <c r="C16" s="4">
        <v>75.674999999999997</v>
      </c>
      <c r="D16" s="4">
        <v>64.174999999999997</v>
      </c>
      <c r="E16" s="4">
        <v>72.835000000000008</v>
      </c>
      <c r="F16" s="4">
        <v>70.955000000000013</v>
      </c>
      <c r="G16" s="4">
        <v>65.39</v>
      </c>
      <c r="H16" s="4">
        <v>66.930000000000007</v>
      </c>
      <c r="I16" s="4">
        <v>67.534999999999997</v>
      </c>
      <c r="J16" s="4">
        <v>65.210000000000008</v>
      </c>
      <c r="K16" s="4">
        <v>69.94</v>
      </c>
      <c r="L16" s="4">
        <v>70.844999999999999</v>
      </c>
      <c r="M16" s="4">
        <v>69.644999999999996</v>
      </c>
      <c r="N16" s="4">
        <v>70.91</v>
      </c>
      <c r="O16" s="4">
        <v>69.64500000000001</v>
      </c>
      <c r="P16" s="4">
        <v>68.64500000000001</v>
      </c>
      <c r="Q16" s="4">
        <v>67.305000000000007</v>
      </c>
      <c r="R16" s="4">
        <v>68.099999999999994</v>
      </c>
      <c r="S16" s="4">
        <v>66.754999999999995</v>
      </c>
      <c r="T16" s="4">
        <v>70.875</v>
      </c>
      <c r="U16" s="4">
        <v>63.459999999999994</v>
      </c>
      <c r="V16" s="4">
        <v>64.349999999999994</v>
      </c>
      <c r="W16" s="4">
        <v>69.995000000000005</v>
      </c>
      <c r="X16" s="4">
        <v>73.509999999999991</v>
      </c>
      <c r="Y16" s="4">
        <v>73.585000000000008</v>
      </c>
      <c r="Z16" s="4">
        <v>69.33</v>
      </c>
      <c r="AA16" s="4">
        <v>66.114999999999995</v>
      </c>
      <c r="AB16" s="4">
        <v>70.28</v>
      </c>
      <c r="AC16" s="4">
        <v>64.400000000000006</v>
      </c>
      <c r="AD16" s="4">
        <v>70.36</v>
      </c>
      <c r="AE16" s="4">
        <v>70.534999999999997</v>
      </c>
      <c r="AF16" s="4">
        <v>63.954999999999998</v>
      </c>
      <c r="AG16" s="4">
        <v>70.88</v>
      </c>
      <c r="AH16" s="4">
        <v>69.290000000000006</v>
      </c>
      <c r="AI16" s="4">
        <v>70.42</v>
      </c>
      <c r="AJ16">
        <f t="shared" si="0"/>
        <v>68.751323529411749</v>
      </c>
    </row>
    <row r="17" spans="1:36" ht="15.6" x14ac:dyDescent="0.3">
      <c r="A17" s="2">
        <v>2019</v>
      </c>
      <c r="B17" s="4">
        <v>64.695000000000007</v>
      </c>
      <c r="C17" s="4">
        <v>75.12</v>
      </c>
      <c r="D17" s="4">
        <v>64.66</v>
      </c>
      <c r="E17" s="4">
        <v>71.245000000000005</v>
      </c>
      <c r="F17" s="4">
        <v>72.819999999999993</v>
      </c>
      <c r="G17" s="4">
        <v>65.77</v>
      </c>
      <c r="H17" s="4">
        <v>70.169999999999987</v>
      </c>
      <c r="I17" s="4">
        <v>66.599999999999994</v>
      </c>
      <c r="J17" s="4">
        <v>65.3</v>
      </c>
      <c r="K17" s="4">
        <v>69.650000000000006</v>
      </c>
      <c r="L17" s="4">
        <v>69.905000000000001</v>
      </c>
      <c r="M17" s="4">
        <v>70.099999999999994</v>
      </c>
      <c r="N17" s="4">
        <v>71.185000000000002</v>
      </c>
      <c r="O17" s="4">
        <v>70.615000000000009</v>
      </c>
      <c r="P17" s="4">
        <v>68.039999999999992</v>
      </c>
      <c r="Q17" s="4">
        <v>66.98</v>
      </c>
      <c r="R17" s="4">
        <v>67.314999999999998</v>
      </c>
      <c r="S17" s="4">
        <v>66.3</v>
      </c>
      <c r="T17" s="4">
        <v>70.575000000000003</v>
      </c>
      <c r="U17" s="4">
        <v>64.08</v>
      </c>
      <c r="V17" s="4">
        <v>65.150000000000006</v>
      </c>
      <c r="W17" s="4">
        <v>69.92</v>
      </c>
      <c r="X17" s="4">
        <v>71.465000000000003</v>
      </c>
      <c r="Y17" s="4">
        <v>76.455000000000013</v>
      </c>
      <c r="Z17" s="4">
        <v>67.614999999999995</v>
      </c>
      <c r="AA17" s="4">
        <v>66.63</v>
      </c>
      <c r="AB17" s="4">
        <v>70.664999999999992</v>
      </c>
      <c r="AC17" s="4">
        <v>65.034999999999997</v>
      </c>
      <c r="AD17" s="4">
        <v>69.5</v>
      </c>
      <c r="AE17" s="4">
        <v>70.490000000000009</v>
      </c>
      <c r="AF17" s="4">
        <v>63.82</v>
      </c>
      <c r="AG17" s="4">
        <v>69.25</v>
      </c>
      <c r="AH17" s="4">
        <v>69.44</v>
      </c>
      <c r="AI17" s="4">
        <v>72.545000000000002</v>
      </c>
      <c r="AJ17">
        <f t="shared" si="0"/>
        <v>68.797205882352955</v>
      </c>
    </row>
    <row r="18" spans="1:36" ht="15.6" x14ac:dyDescent="0.3">
      <c r="A18" s="2">
        <v>2018</v>
      </c>
      <c r="B18" s="4">
        <v>64.39500000000001</v>
      </c>
      <c r="C18" s="4">
        <v>78.12</v>
      </c>
      <c r="D18" s="4">
        <v>64.7</v>
      </c>
      <c r="E18" s="4">
        <v>71.805000000000007</v>
      </c>
      <c r="F18" s="4">
        <v>72.59</v>
      </c>
      <c r="G18" s="4">
        <v>65.704999999999998</v>
      </c>
      <c r="H18" s="4">
        <v>70.674999999999997</v>
      </c>
      <c r="I18" s="4">
        <v>69.58</v>
      </c>
      <c r="J18" s="4">
        <v>63.284999999999997</v>
      </c>
      <c r="K18" s="4">
        <v>69.335000000000008</v>
      </c>
      <c r="L18" s="4">
        <v>69.254999999999995</v>
      </c>
      <c r="M18" s="4">
        <v>70.694999999999993</v>
      </c>
      <c r="N18" s="4">
        <v>71.375</v>
      </c>
      <c r="O18" s="4">
        <v>71.17</v>
      </c>
      <c r="P18" s="4">
        <v>66.539999999999992</v>
      </c>
      <c r="Q18" s="4">
        <v>67.960000000000008</v>
      </c>
      <c r="R18" s="4">
        <v>69.045000000000002</v>
      </c>
      <c r="S18" s="4">
        <v>67.805000000000007</v>
      </c>
      <c r="T18" s="4">
        <v>71.210000000000008</v>
      </c>
      <c r="U18" s="4">
        <v>64.87</v>
      </c>
      <c r="V18" s="4">
        <v>68.87</v>
      </c>
      <c r="W18" s="4">
        <v>68.585000000000008</v>
      </c>
      <c r="X18" s="4">
        <v>73.16</v>
      </c>
      <c r="Y18" s="4">
        <v>79.164999999999992</v>
      </c>
      <c r="Z18" s="4">
        <v>68.539999999999992</v>
      </c>
      <c r="AA18" s="4">
        <v>67.75</v>
      </c>
      <c r="AB18" s="4">
        <v>70.685000000000002</v>
      </c>
      <c r="AC18" s="4">
        <v>65.650000000000006</v>
      </c>
      <c r="AD18" s="4">
        <v>71.61</v>
      </c>
      <c r="AE18" s="4">
        <v>71.305000000000007</v>
      </c>
      <c r="AF18" s="4">
        <v>65.454999999999998</v>
      </c>
      <c r="AG18" s="4">
        <v>70.314999999999998</v>
      </c>
      <c r="AH18" s="4">
        <v>70.650000000000006</v>
      </c>
      <c r="AI18" s="4">
        <v>72.724999999999994</v>
      </c>
      <c r="AJ18">
        <f t="shared" si="0"/>
        <v>69.546470588235294</v>
      </c>
    </row>
    <row r="19" spans="1:36" ht="15.6" x14ac:dyDescent="0.3">
      <c r="A19" s="8" t="s">
        <v>86</v>
      </c>
      <c r="B19" s="12">
        <f>AVERAGE(B14:B18)</f>
        <v>64.617000000000004</v>
      </c>
      <c r="C19" s="12">
        <f t="shared" ref="C19:AI19" si="3">AVERAGE(C14:C18)</f>
        <v>75.908000000000001</v>
      </c>
      <c r="D19" s="12">
        <f t="shared" si="3"/>
        <v>64.494</v>
      </c>
      <c r="E19" s="12">
        <f t="shared" si="3"/>
        <v>71.456000000000003</v>
      </c>
      <c r="F19" s="12">
        <f t="shared" si="3"/>
        <v>72.634000000000015</v>
      </c>
      <c r="G19" s="12">
        <f t="shared" si="3"/>
        <v>64.682999999999993</v>
      </c>
      <c r="H19" s="12">
        <f t="shared" si="3"/>
        <v>68.555000000000007</v>
      </c>
      <c r="I19" s="12">
        <f t="shared" si="3"/>
        <v>67.859999999999985</v>
      </c>
      <c r="J19" s="12">
        <f t="shared" si="3"/>
        <v>64.98299999999999</v>
      </c>
      <c r="K19" s="12">
        <f t="shared" si="3"/>
        <v>69.969000000000008</v>
      </c>
      <c r="L19" s="12">
        <f t="shared" si="3"/>
        <v>70.198000000000008</v>
      </c>
      <c r="M19" s="12">
        <f t="shared" si="3"/>
        <v>69.841999999999999</v>
      </c>
      <c r="N19" s="12">
        <f t="shared" si="3"/>
        <v>70.247</v>
      </c>
      <c r="O19" s="12">
        <f t="shared" si="3"/>
        <v>69.51400000000001</v>
      </c>
      <c r="P19" s="12">
        <f t="shared" si="3"/>
        <v>67.034999999999997</v>
      </c>
      <c r="Q19" s="12">
        <f t="shared" si="3"/>
        <v>66.903999999999996</v>
      </c>
      <c r="R19" s="12">
        <f t="shared" si="3"/>
        <v>68.033000000000001</v>
      </c>
      <c r="S19" s="12">
        <f t="shared" si="3"/>
        <v>67.180000000000007</v>
      </c>
      <c r="T19" s="12">
        <f t="shared" si="3"/>
        <v>70.897000000000006</v>
      </c>
      <c r="U19" s="12">
        <f t="shared" si="3"/>
        <v>64.350999999999999</v>
      </c>
      <c r="V19" s="12">
        <f t="shared" si="3"/>
        <v>65.733999999999995</v>
      </c>
      <c r="W19" s="12">
        <f t="shared" si="3"/>
        <v>70.006999999999991</v>
      </c>
      <c r="X19" s="12">
        <f t="shared" si="3"/>
        <v>73.222999999999999</v>
      </c>
      <c r="Y19" s="12">
        <f t="shared" si="3"/>
        <v>76.815000000000012</v>
      </c>
      <c r="Z19" s="12">
        <f t="shared" si="3"/>
        <v>68.756</v>
      </c>
      <c r="AA19" s="12">
        <f t="shared" si="3"/>
        <v>66.167000000000002</v>
      </c>
      <c r="AB19" s="12">
        <f t="shared" si="3"/>
        <v>70.713999999999999</v>
      </c>
      <c r="AC19" s="12">
        <f t="shared" si="3"/>
        <v>65.228999999999999</v>
      </c>
      <c r="AD19" s="12">
        <f t="shared" si="3"/>
        <v>70.14500000000001</v>
      </c>
      <c r="AE19" s="12">
        <f t="shared" si="3"/>
        <v>70.063999999999993</v>
      </c>
      <c r="AF19" s="12">
        <f t="shared" si="3"/>
        <v>63.693999999999996</v>
      </c>
      <c r="AG19" s="12">
        <f t="shared" si="3"/>
        <v>69.432000000000002</v>
      </c>
      <c r="AH19" s="12">
        <f t="shared" si="3"/>
        <v>69.612000000000009</v>
      </c>
      <c r="AI19" s="12">
        <f t="shared" si="3"/>
        <v>70.985000000000014</v>
      </c>
      <c r="AJ19" s="9">
        <f t="shared" si="0"/>
        <v>68.821676470588216</v>
      </c>
    </row>
    <row r="20" spans="1:36" ht="15.6" x14ac:dyDescent="0.3">
      <c r="A20" s="2">
        <v>2022</v>
      </c>
      <c r="B20" s="4">
        <v>14.695</v>
      </c>
      <c r="C20" s="4">
        <v>4.5500000000000007</v>
      </c>
      <c r="D20" s="4">
        <v>6.2</v>
      </c>
      <c r="E20" s="4">
        <v>14.48</v>
      </c>
      <c r="F20" s="4">
        <v>11.414999999999999</v>
      </c>
      <c r="G20" s="4">
        <v>4.6500000000000004</v>
      </c>
      <c r="H20" s="4">
        <v>15.465</v>
      </c>
      <c r="I20" s="4">
        <v>7.66</v>
      </c>
      <c r="J20" s="4">
        <v>8.02</v>
      </c>
      <c r="K20" s="4">
        <v>10.955</v>
      </c>
      <c r="L20" s="4">
        <v>10.435</v>
      </c>
      <c r="M20" s="4">
        <v>6.77</v>
      </c>
      <c r="N20" s="4">
        <v>4.5500000000000007</v>
      </c>
      <c r="O20" s="4">
        <v>5.25</v>
      </c>
      <c r="P20" s="4">
        <v>6.375</v>
      </c>
      <c r="Q20" s="4">
        <v>6.8149999999999995</v>
      </c>
      <c r="R20" s="4">
        <v>4.53</v>
      </c>
      <c r="S20" s="4">
        <v>6.1349999999999998</v>
      </c>
      <c r="T20" s="4">
        <v>11.504999999999999</v>
      </c>
      <c r="U20" s="4">
        <v>16.100000000000001</v>
      </c>
      <c r="V20" s="4">
        <v>6.3000000000000007</v>
      </c>
      <c r="W20" s="4">
        <v>13.75</v>
      </c>
      <c r="X20" s="4">
        <v>20.14</v>
      </c>
      <c r="Y20" s="4">
        <v>26.68</v>
      </c>
      <c r="Z20" s="4">
        <v>21.38</v>
      </c>
      <c r="AA20" s="4">
        <v>6.8100000000000005</v>
      </c>
      <c r="AB20" s="4">
        <v>11.835000000000001</v>
      </c>
      <c r="AC20" s="4">
        <v>8.6449999999999996</v>
      </c>
      <c r="AD20" s="4">
        <v>12.315000000000001</v>
      </c>
      <c r="AE20" s="4">
        <v>11.219999999999999</v>
      </c>
      <c r="AF20" s="4">
        <v>7.3100000000000005</v>
      </c>
      <c r="AG20" s="4">
        <v>5.98</v>
      </c>
      <c r="AH20" s="4">
        <v>11.925000000000001</v>
      </c>
      <c r="AI20" s="4">
        <v>8.375</v>
      </c>
      <c r="AJ20">
        <f t="shared" si="0"/>
        <v>10.271176470588232</v>
      </c>
    </row>
    <row r="21" spans="1:36" ht="15.6" x14ac:dyDescent="0.3">
      <c r="A21" s="2">
        <v>2021</v>
      </c>
      <c r="B21" s="4">
        <v>15.43</v>
      </c>
      <c r="C21" s="4">
        <v>4.625</v>
      </c>
      <c r="D21" s="4">
        <v>6.58</v>
      </c>
      <c r="E21" s="4">
        <v>14.824999999999999</v>
      </c>
      <c r="F21" s="4">
        <v>12.355</v>
      </c>
      <c r="G21" s="4">
        <v>4.6950000000000003</v>
      </c>
      <c r="H21" s="4">
        <v>15.51</v>
      </c>
      <c r="I21" s="4">
        <v>7.88</v>
      </c>
      <c r="J21" s="4">
        <v>8.1850000000000005</v>
      </c>
      <c r="K21" s="4">
        <v>11.52</v>
      </c>
      <c r="L21" s="4">
        <v>10.995000000000001</v>
      </c>
      <c r="M21" s="4">
        <v>6.9950000000000001</v>
      </c>
      <c r="N21" s="4">
        <v>4.6950000000000003</v>
      </c>
      <c r="O21" s="4">
        <v>5.16</v>
      </c>
      <c r="P21" s="4">
        <v>6.4049999999999994</v>
      </c>
      <c r="Q21" s="4">
        <v>7.0950000000000006</v>
      </c>
      <c r="R21" s="4">
        <v>4.7850000000000001</v>
      </c>
      <c r="S21" s="4">
        <v>5.9350000000000005</v>
      </c>
      <c r="T21" s="4">
        <v>12.145</v>
      </c>
      <c r="U21" s="4">
        <v>17.085000000000001</v>
      </c>
      <c r="V21" s="4">
        <v>6.6349999999999998</v>
      </c>
      <c r="W21" s="4">
        <v>13.984999999999999</v>
      </c>
      <c r="X21" s="4">
        <v>20.715</v>
      </c>
      <c r="Y21" s="4">
        <v>27.119999999999997</v>
      </c>
      <c r="Z21" s="4">
        <v>21.83</v>
      </c>
      <c r="AA21" s="4">
        <v>7.0600000000000005</v>
      </c>
      <c r="AB21" s="4">
        <v>11.57</v>
      </c>
      <c r="AC21" s="4">
        <v>8.6549999999999994</v>
      </c>
      <c r="AD21" s="4">
        <v>12.59</v>
      </c>
      <c r="AE21" s="4">
        <v>11.7</v>
      </c>
      <c r="AF21" s="4">
        <v>7.5649999999999995</v>
      </c>
      <c r="AG21" s="4">
        <v>6.335</v>
      </c>
      <c r="AH21" s="4">
        <v>12.815</v>
      </c>
      <c r="AI21" s="4">
        <v>8.75</v>
      </c>
      <c r="AJ21">
        <f t="shared" si="0"/>
        <v>10.594852941176468</v>
      </c>
    </row>
    <row r="22" spans="1:36" ht="15.6" x14ac:dyDescent="0.3">
      <c r="A22" s="2">
        <v>2020</v>
      </c>
      <c r="B22" s="4">
        <v>15.21</v>
      </c>
      <c r="C22" s="4">
        <v>4.1150000000000002</v>
      </c>
      <c r="D22" s="4">
        <v>6.2750000000000004</v>
      </c>
      <c r="E22" s="4">
        <v>15.164999999999999</v>
      </c>
      <c r="F22" s="4">
        <v>12.54</v>
      </c>
      <c r="G22" s="4">
        <v>4.6100000000000003</v>
      </c>
      <c r="H22" s="4">
        <v>15.405000000000001</v>
      </c>
      <c r="I22" s="4">
        <v>7.7750000000000004</v>
      </c>
      <c r="J22" s="4">
        <v>8.1549999999999994</v>
      </c>
      <c r="K22" s="4">
        <v>11.625</v>
      </c>
      <c r="L22" s="4">
        <v>11.275</v>
      </c>
      <c r="M22" s="4">
        <v>7.2050000000000001</v>
      </c>
      <c r="N22" s="4">
        <v>4.6050000000000004</v>
      </c>
      <c r="O22" s="4">
        <v>5.04</v>
      </c>
      <c r="P22" s="4">
        <v>6.3699999999999992</v>
      </c>
      <c r="Q22" s="4">
        <v>7.1050000000000004</v>
      </c>
      <c r="R22" s="4">
        <v>4.71</v>
      </c>
      <c r="S22" s="4">
        <v>6.0250000000000004</v>
      </c>
      <c r="T22" s="4">
        <v>12.55</v>
      </c>
      <c r="U22" s="4">
        <v>17.715</v>
      </c>
      <c r="V22" s="4">
        <v>6.875</v>
      </c>
      <c r="W22" s="4">
        <v>14.100000000000001</v>
      </c>
      <c r="X22" s="4">
        <v>21.055</v>
      </c>
      <c r="Y22" s="4">
        <v>26.72</v>
      </c>
      <c r="Z22" s="4">
        <v>21.535</v>
      </c>
      <c r="AA22" s="4">
        <v>6.93</v>
      </c>
      <c r="AB22" s="4">
        <v>11.184999999999999</v>
      </c>
      <c r="AC22" s="4">
        <v>8.8550000000000004</v>
      </c>
      <c r="AD22" s="4">
        <v>12.99</v>
      </c>
      <c r="AE22" s="4">
        <v>11.344999999999999</v>
      </c>
      <c r="AF22" s="4">
        <v>7.7</v>
      </c>
      <c r="AG22" s="4">
        <v>6.42</v>
      </c>
      <c r="AH22" s="4">
        <v>12.82</v>
      </c>
      <c r="AI22" s="4">
        <v>8.9450000000000003</v>
      </c>
      <c r="AJ22">
        <f t="shared" si="0"/>
        <v>10.616176470588236</v>
      </c>
    </row>
    <row r="23" spans="1:36" ht="15.6" x14ac:dyDescent="0.3">
      <c r="A23" s="2">
        <v>2019</v>
      </c>
      <c r="B23" s="4">
        <v>15.164999999999999</v>
      </c>
      <c r="C23" s="4">
        <v>3.7</v>
      </c>
      <c r="D23" s="4">
        <v>5.0150000000000006</v>
      </c>
      <c r="E23" s="4">
        <v>15.07</v>
      </c>
      <c r="F23" s="4">
        <v>11.57</v>
      </c>
      <c r="G23" s="4">
        <v>3.4450000000000003</v>
      </c>
      <c r="H23" s="4">
        <v>15.414999999999999</v>
      </c>
      <c r="I23" s="4">
        <v>7.5549999999999997</v>
      </c>
      <c r="J23" s="4">
        <v>6.8650000000000002</v>
      </c>
      <c r="K23" s="4">
        <v>10.690000000000001</v>
      </c>
      <c r="L23" s="4">
        <v>10.285</v>
      </c>
      <c r="M23" s="4">
        <v>7.3849999999999998</v>
      </c>
      <c r="N23" s="4">
        <v>4.51</v>
      </c>
      <c r="O23" s="4">
        <v>4.8949999999999996</v>
      </c>
      <c r="P23" s="4">
        <v>5.9250000000000007</v>
      </c>
      <c r="Q23" s="4">
        <v>6.5600000000000005</v>
      </c>
      <c r="R23" s="4">
        <v>4.5600000000000005</v>
      </c>
      <c r="S23" s="4">
        <v>5.85</v>
      </c>
      <c r="T23" s="4">
        <v>12.46</v>
      </c>
      <c r="U23" s="4">
        <v>17.670000000000002</v>
      </c>
      <c r="V23" s="4">
        <v>6.84</v>
      </c>
      <c r="W23" s="4">
        <v>14.22</v>
      </c>
      <c r="X23" s="4">
        <v>20.855</v>
      </c>
      <c r="Y23" s="4">
        <v>27.04</v>
      </c>
      <c r="Z23" s="4">
        <v>21.840000000000003</v>
      </c>
      <c r="AA23" s="4">
        <v>6.99</v>
      </c>
      <c r="AB23" s="4">
        <v>10.984999999999999</v>
      </c>
      <c r="AC23" s="4">
        <v>8.625</v>
      </c>
      <c r="AD23" s="4">
        <v>13.33</v>
      </c>
      <c r="AE23" s="4">
        <v>11.14</v>
      </c>
      <c r="AF23" s="4">
        <v>7.585</v>
      </c>
      <c r="AG23" s="4">
        <v>6.3550000000000004</v>
      </c>
      <c r="AH23" s="4">
        <v>12.635000000000002</v>
      </c>
      <c r="AI23" s="4">
        <v>8.73</v>
      </c>
      <c r="AJ23">
        <f t="shared" si="0"/>
        <v>10.345882352941176</v>
      </c>
    </row>
    <row r="24" spans="1:36" ht="15.6" x14ac:dyDescent="0.3">
      <c r="A24" s="2">
        <v>2018</v>
      </c>
      <c r="B24" s="4">
        <v>15.824999999999999</v>
      </c>
      <c r="C24" s="4">
        <v>3.96</v>
      </c>
      <c r="D24" s="4">
        <v>5.2450000000000001</v>
      </c>
      <c r="E24" s="4">
        <v>15.42</v>
      </c>
      <c r="F24" s="4">
        <v>11.97</v>
      </c>
      <c r="G24" s="4">
        <v>3.5599999999999996</v>
      </c>
      <c r="H24" s="4">
        <v>16.32</v>
      </c>
      <c r="I24" s="4">
        <v>7.8849999999999998</v>
      </c>
      <c r="J24" s="4">
        <v>7.35</v>
      </c>
      <c r="K24" s="4">
        <v>11.254999999999999</v>
      </c>
      <c r="L24" s="4">
        <v>10.914999999999999</v>
      </c>
      <c r="M24" s="4">
        <v>7.57</v>
      </c>
      <c r="N24" s="4">
        <v>4.5950000000000006</v>
      </c>
      <c r="O24" s="4">
        <v>5.1349999999999998</v>
      </c>
      <c r="P24" s="4">
        <v>6.0449999999999999</v>
      </c>
      <c r="Q24" s="4">
        <v>6.9749999999999996</v>
      </c>
      <c r="R24" s="4">
        <v>5.01</v>
      </c>
      <c r="S24" s="4">
        <v>6.0150000000000006</v>
      </c>
      <c r="T24" s="4">
        <v>13.074999999999999</v>
      </c>
      <c r="U24" s="4">
        <v>17.984999999999999</v>
      </c>
      <c r="V24" s="4">
        <v>6.63</v>
      </c>
      <c r="W24" s="4">
        <v>14.690000000000001</v>
      </c>
      <c r="X24" s="4">
        <v>21.19</v>
      </c>
      <c r="Y24" s="4">
        <v>27.585000000000001</v>
      </c>
      <c r="Z24" s="4">
        <v>22.835000000000001</v>
      </c>
      <c r="AA24" s="4">
        <v>7.3</v>
      </c>
      <c r="AB24" s="4">
        <v>11.234999999999999</v>
      </c>
      <c r="AC24" s="4">
        <v>8.9649999999999999</v>
      </c>
      <c r="AD24" s="4">
        <v>13.85</v>
      </c>
      <c r="AE24" s="4">
        <v>11.475000000000001</v>
      </c>
      <c r="AF24" s="4">
        <v>7.6950000000000003</v>
      </c>
      <c r="AG24" s="4">
        <v>6.6</v>
      </c>
      <c r="AH24" s="4">
        <v>12.81</v>
      </c>
      <c r="AI24" s="4">
        <v>9.08</v>
      </c>
      <c r="AJ24">
        <f t="shared" si="0"/>
        <v>10.707352941176472</v>
      </c>
    </row>
    <row r="25" spans="1:36" ht="15.6" x14ac:dyDescent="0.3">
      <c r="A25" s="8" t="s">
        <v>86</v>
      </c>
      <c r="B25" s="12">
        <f>AVERAGE(B20:B24)</f>
        <v>15.265000000000001</v>
      </c>
      <c r="C25" s="12">
        <f t="shared" ref="C25:AI25" si="4">AVERAGE(C20:C24)</f>
        <v>4.1900000000000004</v>
      </c>
      <c r="D25" s="12">
        <f t="shared" si="4"/>
        <v>5.8630000000000004</v>
      </c>
      <c r="E25" s="12">
        <f t="shared" si="4"/>
        <v>14.991999999999999</v>
      </c>
      <c r="F25" s="12">
        <f t="shared" si="4"/>
        <v>11.97</v>
      </c>
      <c r="G25" s="12">
        <f t="shared" si="4"/>
        <v>4.1920000000000002</v>
      </c>
      <c r="H25" s="12">
        <f t="shared" si="4"/>
        <v>15.623000000000001</v>
      </c>
      <c r="I25" s="12">
        <f t="shared" si="4"/>
        <v>7.7509999999999994</v>
      </c>
      <c r="J25" s="12">
        <f t="shared" si="4"/>
        <v>7.7150000000000007</v>
      </c>
      <c r="K25" s="12">
        <f t="shared" si="4"/>
        <v>11.209</v>
      </c>
      <c r="L25" s="12">
        <f t="shared" si="4"/>
        <v>10.780999999999999</v>
      </c>
      <c r="M25" s="12">
        <f t="shared" si="4"/>
        <v>7.1849999999999996</v>
      </c>
      <c r="N25" s="12">
        <f t="shared" si="4"/>
        <v>4.5909999999999993</v>
      </c>
      <c r="O25" s="12">
        <f t="shared" si="4"/>
        <v>5.0959999999999992</v>
      </c>
      <c r="P25" s="12">
        <f t="shared" si="4"/>
        <v>6.2239999999999993</v>
      </c>
      <c r="Q25" s="12">
        <f t="shared" si="4"/>
        <v>6.910000000000001</v>
      </c>
      <c r="R25" s="12">
        <f t="shared" si="4"/>
        <v>4.7189999999999994</v>
      </c>
      <c r="S25" s="12">
        <f t="shared" si="4"/>
        <v>5.992</v>
      </c>
      <c r="T25" s="12">
        <f t="shared" si="4"/>
        <v>12.347</v>
      </c>
      <c r="U25" s="12">
        <f t="shared" si="4"/>
        <v>17.311</v>
      </c>
      <c r="V25" s="12">
        <f t="shared" si="4"/>
        <v>6.6560000000000006</v>
      </c>
      <c r="W25" s="12">
        <f t="shared" si="4"/>
        <v>14.149000000000001</v>
      </c>
      <c r="X25" s="12">
        <f t="shared" si="4"/>
        <v>20.791</v>
      </c>
      <c r="Y25" s="12">
        <f t="shared" si="4"/>
        <v>27.029000000000003</v>
      </c>
      <c r="Z25" s="12">
        <f t="shared" si="4"/>
        <v>21.883999999999997</v>
      </c>
      <c r="AA25" s="12">
        <f t="shared" si="4"/>
        <v>7.0179999999999989</v>
      </c>
      <c r="AB25" s="12">
        <f t="shared" si="4"/>
        <v>11.362</v>
      </c>
      <c r="AC25" s="12">
        <f t="shared" si="4"/>
        <v>8.7490000000000006</v>
      </c>
      <c r="AD25" s="12">
        <f t="shared" si="4"/>
        <v>13.015000000000001</v>
      </c>
      <c r="AE25" s="12">
        <f t="shared" si="4"/>
        <v>11.376000000000001</v>
      </c>
      <c r="AF25" s="12">
        <f t="shared" si="4"/>
        <v>7.5710000000000006</v>
      </c>
      <c r="AG25" s="12">
        <f t="shared" si="4"/>
        <v>6.3379999999999992</v>
      </c>
      <c r="AH25" s="12">
        <f t="shared" si="4"/>
        <v>12.601000000000003</v>
      </c>
      <c r="AI25" s="12">
        <f t="shared" si="4"/>
        <v>8.7759999999999998</v>
      </c>
      <c r="AJ25" s="9">
        <f t="shared" si="0"/>
        <v>10.50708823529412</v>
      </c>
    </row>
    <row r="26" spans="1:36" ht="15.6" x14ac:dyDescent="0.3">
      <c r="A26" s="2">
        <v>2022</v>
      </c>
      <c r="B26" s="5">
        <v>74.11</v>
      </c>
      <c r="C26" s="5">
        <v>77.400000000000006</v>
      </c>
      <c r="D26" s="5">
        <v>75.25</v>
      </c>
      <c r="E26" s="5">
        <v>73.680000000000007</v>
      </c>
      <c r="F26" s="5">
        <v>80.650000000000006</v>
      </c>
      <c r="G26" s="5">
        <v>82.77</v>
      </c>
      <c r="H26" s="5">
        <v>70.62</v>
      </c>
      <c r="I26" s="5">
        <v>73.11</v>
      </c>
      <c r="J26" s="5">
        <v>73.63</v>
      </c>
      <c r="K26" s="5">
        <v>72.8</v>
      </c>
      <c r="L26" s="5">
        <v>74.05</v>
      </c>
      <c r="M26" s="5">
        <v>69.709999999999994</v>
      </c>
      <c r="N26" s="5">
        <v>74</v>
      </c>
      <c r="O26" s="5">
        <v>73.17</v>
      </c>
      <c r="P26" s="5">
        <v>77.36</v>
      </c>
      <c r="Q26" s="5">
        <v>72.209999999999994</v>
      </c>
      <c r="R26" s="5">
        <v>73.5</v>
      </c>
      <c r="S26" s="5">
        <v>78.48</v>
      </c>
      <c r="T26" s="5">
        <v>71.790000000000006</v>
      </c>
      <c r="U26" s="5">
        <v>72.040000000000006</v>
      </c>
      <c r="V26" s="5">
        <v>70.260000000000005</v>
      </c>
      <c r="W26" s="5">
        <v>71.650000000000006</v>
      </c>
      <c r="X26" s="5">
        <v>67.63</v>
      </c>
      <c r="Y26" s="5">
        <v>62.16</v>
      </c>
      <c r="Z26" s="5">
        <v>66.72</v>
      </c>
      <c r="AA26" s="5">
        <v>74.45</v>
      </c>
      <c r="AB26" s="5">
        <v>69.19</v>
      </c>
      <c r="AC26" s="5">
        <v>73.959999999999994</v>
      </c>
      <c r="AD26" s="5">
        <v>71.010000000000005</v>
      </c>
      <c r="AE26" s="5">
        <v>72.38</v>
      </c>
      <c r="AF26" s="5">
        <v>74.52</v>
      </c>
      <c r="AG26" s="5">
        <v>75.16</v>
      </c>
      <c r="AH26" s="5">
        <v>72.48</v>
      </c>
      <c r="AI26" s="5">
        <v>74.510000000000005</v>
      </c>
      <c r="AJ26">
        <f t="shared" si="0"/>
        <v>73.129705882352951</v>
      </c>
    </row>
    <row r="27" spans="1:36" ht="15.6" x14ac:dyDescent="0.3">
      <c r="A27" s="2">
        <v>2021</v>
      </c>
      <c r="B27" s="5">
        <v>73.48</v>
      </c>
      <c r="C27" s="5">
        <v>76.69</v>
      </c>
      <c r="D27" s="5">
        <v>74.680000000000007</v>
      </c>
      <c r="E27" s="5">
        <v>73.16</v>
      </c>
      <c r="F27" s="5">
        <v>80.22</v>
      </c>
      <c r="G27" s="5">
        <v>82.25</v>
      </c>
      <c r="H27" s="5">
        <v>69.819999999999993</v>
      </c>
      <c r="I27" s="5">
        <v>72.62</v>
      </c>
      <c r="J27" s="5">
        <v>72.959999999999994</v>
      </c>
      <c r="K27" s="5">
        <v>72.17</v>
      </c>
      <c r="L27" s="5">
        <v>73.48</v>
      </c>
      <c r="M27" s="5">
        <v>68.989999999999995</v>
      </c>
      <c r="N27" s="5">
        <v>73.45</v>
      </c>
      <c r="O27" s="5">
        <v>72.81</v>
      </c>
      <c r="P27" s="5">
        <v>76.599999999999994</v>
      </c>
      <c r="Q27" s="5">
        <v>71.569999999999993</v>
      </c>
      <c r="R27" s="5">
        <v>72.959999999999994</v>
      </c>
      <c r="S27" s="5">
        <v>77.87</v>
      </c>
      <c r="T27" s="5">
        <v>71.25</v>
      </c>
      <c r="U27" s="5">
        <v>71.55</v>
      </c>
      <c r="V27" s="5">
        <v>69.56</v>
      </c>
      <c r="W27" s="5">
        <v>70.86</v>
      </c>
      <c r="X27" s="5">
        <v>67.02</v>
      </c>
      <c r="Y27" s="5">
        <v>61.4</v>
      </c>
      <c r="Z27" s="5">
        <v>66.11</v>
      </c>
      <c r="AA27" s="5">
        <v>73.89</v>
      </c>
      <c r="AB27" s="5">
        <v>68.64</v>
      </c>
      <c r="AC27" s="5">
        <v>73.38</v>
      </c>
      <c r="AD27" s="5">
        <v>70.540000000000006</v>
      </c>
      <c r="AE27" s="5">
        <v>71.819999999999993</v>
      </c>
      <c r="AF27" s="5">
        <v>74.03</v>
      </c>
      <c r="AG27" s="5">
        <v>74.56</v>
      </c>
      <c r="AH27" s="5">
        <v>71.83</v>
      </c>
      <c r="AI27" s="5">
        <v>73.84</v>
      </c>
      <c r="AJ27">
        <f t="shared" si="0"/>
        <v>72.531176470588235</v>
      </c>
    </row>
    <row r="28" spans="1:36" ht="15.6" x14ac:dyDescent="0.3">
      <c r="A28" s="2">
        <v>2020</v>
      </c>
      <c r="B28" s="5">
        <v>73.290000000000006</v>
      </c>
      <c r="C28" s="5">
        <v>76.52</v>
      </c>
      <c r="D28" s="5">
        <v>74.41</v>
      </c>
      <c r="E28" s="5">
        <v>72.930000000000007</v>
      </c>
      <c r="F28" s="5">
        <v>79.95</v>
      </c>
      <c r="G28" s="5">
        <v>81.92</v>
      </c>
      <c r="H28" s="5">
        <v>69.510000000000005</v>
      </c>
      <c r="I28" s="5">
        <v>72.290000000000006</v>
      </c>
      <c r="J28" s="5">
        <v>72.61</v>
      </c>
      <c r="K28" s="5">
        <v>71.88</v>
      </c>
      <c r="L28" s="5">
        <v>73.040000000000006</v>
      </c>
      <c r="M28" s="5">
        <v>68.760000000000005</v>
      </c>
      <c r="N28" s="5">
        <v>73.09</v>
      </c>
      <c r="O28" s="5">
        <v>72.62</v>
      </c>
      <c r="P28" s="5">
        <v>75.94</v>
      </c>
      <c r="Q28" s="5">
        <v>71</v>
      </c>
      <c r="R28" s="5">
        <v>72.739999999999995</v>
      </c>
      <c r="S28" s="5">
        <v>77.69</v>
      </c>
      <c r="T28" s="5">
        <v>71.040000000000006</v>
      </c>
      <c r="U28" s="5">
        <v>71.34</v>
      </c>
      <c r="V28" s="5">
        <v>69.3</v>
      </c>
      <c r="W28" s="5">
        <v>70.459999999999994</v>
      </c>
      <c r="X28" s="5">
        <v>66.930000000000007</v>
      </c>
      <c r="Y28" s="5">
        <v>61.22</v>
      </c>
      <c r="Z28" s="5">
        <v>65.94</v>
      </c>
      <c r="AA28" s="5">
        <v>73.67</v>
      </c>
      <c r="AB28" s="5">
        <v>68.400000000000006</v>
      </c>
      <c r="AC28" s="5">
        <v>73.08</v>
      </c>
      <c r="AD28" s="5">
        <v>70.31</v>
      </c>
      <c r="AE28" s="5">
        <v>71.61</v>
      </c>
      <c r="AF28" s="5">
        <v>73.67</v>
      </c>
      <c r="AG28" s="5">
        <v>74.290000000000006</v>
      </c>
      <c r="AH28" s="5">
        <v>71.62</v>
      </c>
      <c r="AI28" s="5">
        <v>73.62</v>
      </c>
      <c r="AJ28">
        <f t="shared" si="0"/>
        <v>72.255588235294113</v>
      </c>
    </row>
    <row r="29" spans="1:36" ht="15.6" x14ac:dyDescent="0.3">
      <c r="A29" s="2">
        <v>2019</v>
      </c>
      <c r="B29" s="5">
        <v>71.900000000000006</v>
      </c>
      <c r="C29" s="5">
        <v>75.38</v>
      </c>
      <c r="D29" s="5">
        <v>72.44</v>
      </c>
      <c r="E29" s="5">
        <v>71.209999999999994</v>
      </c>
      <c r="F29" s="5">
        <v>79.989999999999995</v>
      </c>
      <c r="G29" s="5">
        <v>80.760000000000005</v>
      </c>
      <c r="H29" s="5">
        <v>68.489999999999995</v>
      </c>
      <c r="I29" s="5">
        <v>71.260000000000005</v>
      </c>
      <c r="J29" s="5">
        <v>72.03</v>
      </c>
      <c r="K29" s="5">
        <v>71.73</v>
      </c>
      <c r="L29" s="5">
        <v>71.5</v>
      </c>
      <c r="M29" s="5">
        <v>67.650000000000006</v>
      </c>
      <c r="N29" s="5">
        <v>70.72</v>
      </c>
      <c r="O29" s="5">
        <v>70.91</v>
      </c>
      <c r="P29" s="5">
        <v>76.61</v>
      </c>
      <c r="Q29" s="5">
        <v>71.150000000000006</v>
      </c>
      <c r="R29" s="5">
        <v>71.3</v>
      </c>
      <c r="S29" s="5">
        <v>75.48</v>
      </c>
      <c r="T29" s="5">
        <v>69.569999999999993</v>
      </c>
      <c r="U29" s="5">
        <v>69.45</v>
      </c>
      <c r="V29" s="5">
        <v>68.7</v>
      </c>
      <c r="W29" s="5">
        <v>68.14</v>
      </c>
      <c r="X29" s="5">
        <v>65.23</v>
      </c>
      <c r="Y29" s="5">
        <v>60.84</v>
      </c>
      <c r="Z29" s="5">
        <v>64.7</v>
      </c>
      <c r="AA29" s="5">
        <v>73</v>
      </c>
      <c r="AB29" s="5">
        <v>65.73</v>
      </c>
      <c r="AC29" s="5">
        <v>71.66</v>
      </c>
      <c r="AD29" s="5">
        <v>69.5</v>
      </c>
      <c r="AE29" s="5">
        <v>71.2</v>
      </c>
      <c r="AF29" s="5">
        <v>72.989999999999995</v>
      </c>
      <c r="AG29" s="5">
        <v>72.39</v>
      </c>
      <c r="AH29" s="5">
        <v>70.02</v>
      </c>
      <c r="AI29" s="5">
        <v>71.739999999999995</v>
      </c>
      <c r="AJ29">
        <f t="shared" si="0"/>
        <v>71.040294117647036</v>
      </c>
    </row>
    <row r="30" spans="1:36" ht="15.6" x14ac:dyDescent="0.3">
      <c r="A30" s="2">
        <v>2018</v>
      </c>
      <c r="B30" s="5">
        <v>71.19</v>
      </c>
      <c r="C30" s="5">
        <v>74.77</v>
      </c>
      <c r="D30" s="5">
        <v>71.95</v>
      </c>
      <c r="E30" s="5">
        <v>70.64</v>
      </c>
      <c r="F30" s="5">
        <v>79.53</v>
      </c>
      <c r="G30" s="5">
        <v>80.47</v>
      </c>
      <c r="H30" s="5">
        <v>67.709999999999994</v>
      </c>
      <c r="I30" s="5">
        <v>70.650000000000006</v>
      </c>
      <c r="J30" s="5">
        <v>71.3</v>
      </c>
      <c r="K30" s="5">
        <v>71.12</v>
      </c>
      <c r="L30" s="5">
        <v>70.77</v>
      </c>
      <c r="M30" s="5">
        <v>66.98</v>
      </c>
      <c r="N30" s="5">
        <v>70.17</v>
      </c>
      <c r="O30" s="5">
        <v>70.42</v>
      </c>
      <c r="P30" s="5">
        <v>75.83</v>
      </c>
      <c r="Q30" s="5">
        <v>70.56</v>
      </c>
      <c r="R30" s="5">
        <v>70.67</v>
      </c>
      <c r="S30" s="5">
        <v>74.84</v>
      </c>
      <c r="T30" s="5">
        <v>69.02</v>
      </c>
      <c r="U30" s="5">
        <v>68.87</v>
      </c>
      <c r="V30" s="5">
        <v>67.760000000000005</v>
      </c>
      <c r="W30" s="5">
        <v>67.3</v>
      </c>
      <c r="X30" s="5">
        <v>64.39</v>
      </c>
      <c r="Y30" s="5">
        <v>60.06</v>
      </c>
      <c r="Z30" s="5">
        <v>63.74</v>
      </c>
      <c r="AA30" s="5">
        <v>72.44</v>
      </c>
      <c r="AB30" s="5">
        <v>65.099999999999994</v>
      </c>
      <c r="AC30" s="5">
        <v>70.900000000000006</v>
      </c>
      <c r="AD30" s="5">
        <v>68.88</v>
      </c>
      <c r="AE30" s="5">
        <v>70.61</v>
      </c>
      <c r="AF30" s="5">
        <v>72.2</v>
      </c>
      <c r="AG30" s="5">
        <v>71.73</v>
      </c>
      <c r="AH30" s="5">
        <v>69.39</v>
      </c>
      <c r="AI30" s="5">
        <v>71.180000000000007</v>
      </c>
      <c r="AJ30">
        <f t="shared" si="0"/>
        <v>70.386470588235284</v>
      </c>
    </row>
    <row r="31" spans="1:36" ht="15.6" x14ac:dyDescent="0.3">
      <c r="A31" s="8" t="s">
        <v>86</v>
      </c>
      <c r="B31" s="8">
        <f>AVERAGE(B26:B30)</f>
        <v>72.793999999999997</v>
      </c>
      <c r="C31" s="8">
        <f t="shared" ref="C31:AI31" si="5">AVERAGE(C26:C30)</f>
        <v>76.152000000000001</v>
      </c>
      <c r="D31" s="8">
        <f t="shared" si="5"/>
        <v>73.745999999999995</v>
      </c>
      <c r="E31" s="8">
        <f t="shared" si="5"/>
        <v>72.323999999999998</v>
      </c>
      <c r="F31" s="8">
        <f t="shared" si="5"/>
        <v>80.068000000000012</v>
      </c>
      <c r="G31" s="8">
        <f t="shared" si="5"/>
        <v>81.633999999999986</v>
      </c>
      <c r="H31" s="8">
        <f t="shared" si="5"/>
        <v>69.22999999999999</v>
      </c>
      <c r="I31" s="8">
        <f t="shared" si="5"/>
        <v>71.986000000000018</v>
      </c>
      <c r="J31" s="8">
        <f t="shared" si="5"/>
        <v>72.506</v>
      </c>
      <c r="K31" s="8">
        <f t="shared" si="5"/>
        <v>71.94</v>
      </c>
      <c r="L31" s="8">
        <f t="shared" si="5"/>
        <v>72.567999999999998</v>
      </c>
      <c r="M31" s="8">
        <f t="shared" si="5"/>
        <v>68.418000000000006</v>
      </c>
      <c r="N31" s="8">
        <f t="shared" si="5"/>
        <v>72.286000000000001</v>
      </c>
      <c r="O31" s="8">
        <f t="shared" si="5"/>
        <v>71.986000000000004</v>
      </c>
      <c r="P31" s="8">
        <f t="shared" si="5"/>
        <v>76.467999999999989</v>
      </c>
      <c r="Q31" s="8">
        <f t="shared" si="5"/>
        <v>71.297999999999988</v>
      </c>
      <c r="R31" s="8">
        <f t="shared" si="5"/>
        <v>72.234000000000009</v>
      </c>
      <c r="S31" s="8">
        <f t="shared" si="5"/>
        <v>76.872</v>
      </c>
      <c r="T31" s="8">
        <f t="shared" si="5"/>
        <v>70.534000000000006</v>
      </c>
      <c r="U31" s="8">
        <f t="shared" si="5"/>
        <v>70.650000000000006</v>
      </c>
      <c r="V31" s="8">
        <f t="shared" si="5"/>
        <v>69.116</v>
      </c>
      <c r="W31" s="8">
        <f t="shared" si="5"/>
        <v>69.681999999999988</v>
      </c>
      <c r="X31" s="8">
        <f t="shared" si="5"/>
        <v>66.239999999999995</v>
      </c>
      <c r="Y31" s="8">
        <f t="shared" si="5"/>
        <v>61.136000000000003</v>
      </c>
      <c r="Z31" s="8">
        <f t="shared" si="5"/>
        <v>65.441999999999993</v>
      </c>
      <c r="AA31" s="8">
        <f t="shared" si="5"/>
        <v>73.489999999999995</v>
      </c>
      <c r="AB31" s="8">
        <f t="shared" si="5"/>
        <v>67.411999999999992</v>
      </c>
      <c r="AC31" s="8">
        <f t="shared" si="5"/>
        <v>72.595999999999975</v>
      </c>
      <c r="AD31" s="8">
        <f t="shared" si="5"/>
        <v>70.048000000000002</v>
      </c>
      <c r="AE31" s="8">
        <f t="shared" si="5"/>
        <v>71.524000000000001</v>
      </c>
      <c r="AF31" s="8">
        <f t="shared" si="5"/>
        <v>73.481999999999999</v>
      </c>
      <c r="AG31" s="8">
        <f t="shared" si="5"/>
        <v>73.626000000000005</v>
      </c>
      <c r="AH31" s="8">
        <f t="shared" si="5"/>
        <v>71.067999999999998</v>
      </c>
      <c r="AI31" s="8">
        <f t="shared" si="5"/>
        <v>72.978000000000009</v>
      </c>
      <c r="AJ31" s="9">
        <f t="shared" si="0"/>
        <v>71.868647058823555</v>
      </c>
    </row>
    <row r="32" spans="1:36" ht="15.6" x14ac:dyDescent="0.3">
      <c r="A32" s="2">
        <v>2022</v>
      </c>
      <c r="B32" s="5">
        <v>16772</v>
      </c>
      <c r="C32" s="5">
        <v>16857</v>
      </c>
      <c r="D32" s="5">
        <v>23880</v>
      </c>
      <c r="E32" s="5">
        <v>16501</v>
      </c>
      <c r="F32" s="5">
        <v>14916</v>
      </c>
      <c r="G32" s="5">
        <v>32685</v>
      </c>
      <c r="H32" s="5">
        <v>14289</v>
      </c>
      <c r="I32" s="5">
        <v>16042</v>
      </c>
      <c r="J32" s="5">
        <v>19038</v>
      </c>
      <c r="K32" s="5">
        <v>12604</v>
      </c>
      <c r="L32" s="5">
        <v>15119</v>
      </c>
      <c r="M32" s="5">
        <v>16337</v>
      </c>
      <c r="N32" s="5">
        <v>18661</v>
      </c>
      <c r="O32" s="5">
        <v>19795</v>
      </c>
      <c r="P32" s="5">
        <v>22281</v>
      </c>
      <c r="Q32" s="5">
        <v>20320</v>
      </c>
      <c r="R32" s="5">
        <v>18132</v>
      </c>
      <c r="S32" s="5">
        <v>23528</v>
      </c>
      <c r="T32" s="5">
        <v>13218</v>
      </c>
      <c r="U32" s="5">
        <v>17006</v>
      </c>
      <c r="V32" s="5">
        <v>18278</v>
      </c>
      <c r="W32" s="5">
        <v>11734</v>
      </c>
      <c r="X32" s="5">
        <v>13012</v>
      </c>
      <c r="Y32" s="5">
        <v>24097</v>
      </c>
      <c r="Z32" s="5">
        <v>24128</v>
      </c>
      <c r="AA32" s="5">
        <v>18626</v>
      </c>
      <c r="AB32" s="5">
        <v>14774</v>
      </c>
      <c r="AC32" s="5">
        <v>17257</v>
      </c>
      <c r="AD32" s="5">
        <v>15890</v>
      </c>
      <c r="AE32" s="5">
        <v>17542</v>
      </c>
      <c r="AF32" s="5">
        <v>18335</v>
      </c>
      <c r="AG32" s="5">
        <v>15887</v>
      </c>
      <c r="AH32" s="5">
        <v>15978</v>
      </c>
      <c r="AI32" s="5">
        <v>15131</v>
      </c>
      <c r="AJ32">
        <f t="shared" si="0"/>
        <v>17901.470588235294</v>
      </c>
    </row>
    <row r="33" spans="1:36" ht="15.6" x14ac:dyDescent="0.3">
      <c r="A33" s="2">
        <v>2021</v>
      </c>
      <c r="B33" s="5">
        <v>17037</v>
      </c>
      <c r="C33" s="5">
        <v>17662</v>
      </c>
      <c r="D33" s="5">
        <v>24839</v>
      </c>
      <c r="E33" s="5">
        <v>18271</v>
      </c>
      <c r="F33" s="5">
        <v>15098</v>
      </c>
      <c r="G33" s="5">
        <v>30662</v>
      </c>
      <c r="H33" s="5">
        <v>14613</v>
      </c>
      <c r="I33" s="5">
        <v>16043</v>
      </c>
      <c r="J33" s="5">
        <v>19716</v>
      </c>
      <c r="K33" s="5">
        <v>13072</v>
      </c>
      <c r="L33" s="5">
        <v>14789</v>
      </c>
      <c r="M33" s="5">
        <v>16127</v>
      </c>
      <c r="N33" s="5">
        <v>18874</v>
      </c>
      <c r="O33" s="5">
        <v>21040</v>
      </c>
      <c r="P33" s="5">
        <v>23943</v>
      </c>
      <c r="Q33" s="5">
        <v>22972</v>
      </c>
      <c r="R33" s="5">
        <v>17692</v>
      </c>
      <c r="S33" s="5">
        <v>25736</v>
      </c>
      <c r="T33" s="5">
        <v>15224</v>
      </c>
      <c r="U33" s="5">
        <v>21156</v>
      </c>
      <c r="V33" s="5">
        <v>21131</v>
      </c>
      <c r="W33" s="5">
        <v>12992</v>
      </c>
      <c r="X33" s="5">
        <v>16386</v>
      </c>
      <c r="Y33" s="5">
        <v>30382</v>
      </c>
      <c r="Z33" s="5">
        <v>29600</v>
      </c>
      <c r="AA33" s="5">
        <v>19144</v>
      </c>
      <c r="AB33" s="5">
        <v>18072</v>
      </c>
      <c r="AC33" s="5">
        <v>19217</v>
      </c>
      <c r="AD33" s="5">
        <v>20637</v>
      </c>
      <c r="AE33" s="5">
        <v>19302</v>
      </c>
      <c r="AF33" s="5">
        <v>20963</v>
      </c>
      <c r="AG33" s="5">
        <v>16630</v>
      </c>
      <c r="AH33" s="5">
        <v>15873</v>
      </c>
      <c r="AI33" s="5">
        <v>15486</v>
      </c>
      <c r="AJ33">
        <f t="shared" si="0"/>
        <v>19422.970588235294</v>
      </c>
    </row>
    <row r="34" spans="1:36" ht="15.6" x14ac:dyDescent="0.3">
      <c r="A34" s="2">
        <v>2020</v>
      </c>
      <c r="B34" s="5">
        <v>18099</v>
      </c>
      <c r="C34" s="5">
        <v>17775</v>
      </c>
      <c r="D34" s="5">
        <v>23035</v>
      </c>
      <c r="E34" s="5">
        <v>17407</v>
      </c>
      <c r="F34" s="5">
        <v>15771</v>
      </c>
      <c r="G34" s="5">
        <v>28420</v>
      </c>
      <c r="H34" s="5">
        <v>15128</v>
      </c>
      <c r="I34" s="5">
        <v>15840</v>
      </c>
      <c r="J34" s="5">
        <v>19078</v>
      </c>
      <c r="K34" s="5">
        <v>12707</v>
      </c>
      <c r="L34" s="5">
        <v>14389</v>
      </c>
      <c r="M34" s="5">
        <v>16098</v>
      </c>
      <c r="N34" s="5">
        <v>18863</v>
      </c>
      <c r="O34" s="5">
        <v>20677</v>
      </c>
      <c r="P34" s="5">
        <v>24097</v>
      </c>
      <c r="Q34" s="5">
        <v>26002</v>
      </c>
      <c r="R34" s="5">
        <v>15763</v>
      </c>
      <c r="S34" s="5">
        <v>25032</v>
      </c>
      <c r="T34" s="5">
        <v>14912</v>
      </c>
      <c r="U34" s="5">
        <v>26198</v>
      </c>
      <c r="V34" s="5">
        <v>23338</v>
      </c>
      <c r="W34" s="5">
        <v>13627</v>
      </c>
      <c r="X34" s="5">
        <v>17696</v>
      </c>
      <c r="Y34" s="5">
        <v>32138</v>
      </c>
      <c r="Z34" s="5">
        <v>27904</v>
      </c>
      <c r="AA34" s="5">
        <v>18411</v>
      </c>
      <c r="AB34" s="5">
        <v>18136</v>
      </c>
      <c r="AC34" s="5">
        <v>19172</v>
      </c>
      <c r="AD34" s="5">
        <v>18140</v>
      </c>
      <c r="AE34" s="5">
        <v>20449</v>
      </c>
      <c r="AF34" s="5">
        <v>21390</v>
      </c>
      <c r="AG34" s="5">
        <v>17571</v>
      </c>
      <c r="AH34" s="5">
        <v>15072</v>
      </c>
      <c r="AI34" s="5">
        <v>15949</v>
      </c>
      <c r="AJ34">
        <f t="shared" si="0"/>
        <v>19537.764705882353</v>
      </c>
    </row>
    <row r="35" spans="1:36" ht="15.6" x14ac:dyDescent="0.3">
      <c r="A35" s="2">
        <v>2019</v>
      </c>
      <c r="B35" s="5">
        <v>15065</v>
      </c>
      <c r="C35" s="5">
        <v>16408</v>
      </c>
      <c r="D35" s="5">
        <v>21003</v>
      </c>
      <c r="E35" s="5">
        <v>14511</v>
      </c>
      <c r="F35" s="5">
        <v>13275</v>
      </c>
      <c r="G35" s="5">
        <v>25236</v>
      </c>
      <c r="H35" s="5">
        <v>13492</v>
      </c>
      <c r="I35" s="5">
        <v>14304</v>
      </c>
      <c r="J35" s="5">
        <v>17365</v>
      </c>
      <c r="K35" s="5">
        <v>11828</v>
      </c>
      <c r="L35" s="5">
        <v>13119</v>
      </c>
      <c r="M35" s="5">
        <v>15309</v>
      </c>
      <c r="N35" s="5">
        <v>16517</v>
      </c>
      <c r="O35" s="5">
        <v>18090</v>
      </c>
      <c r="P35" s="5">
        <v>21691</v>
      </c>
      <c r="Q35" s="5">
        <v>20639</v>
      </c>
      <c r="R35" s="5">
        <v>17373</v>
      </c>
      <c r="S35" s="5">
        <v>22912</v>
      </c>
      <c r="T35" s="5">
        <v>12575</v>
      </c>
      <c r="U35" s="5">
        <v>17306</v>
      </c>
      <c r="V35" s="5">
        <v>17425</v>
      </c>
      <c r="W35" s="5">
        <v>11954</v>
      </c>
      <c r="X35" s="5">
        <v>12610</v>
      </c>
      <c r="Y35" s="5">
        <v>24984</v>
      </c>
      <c r="Z35" s="5">
        <v>22987</v>
      </c>
      <c r="AA35" s="5">
        <v>16270</v>
      </c>
      <c r="AB35" s="5">
        <v>13126</v>
      </c>
      <c r="AC35" s="5">
        <v>17105</v>
      </c>
      <c r="AD35" s="5">
        <v>14682</v>
      </c>
      <c r="AE35" s="5">
        <v>15849</v>
      </c>
      <c r="AF35" s="5">
        <v>18350</v>
      </c>
      <c r="AG35" s="5">
        <v>15210</v>
      </c>
      <c r="AH35" s="5">
        <v>13580</v>
      </c>
      <c r="AI35" s="5">
        <v>14061</v>
      </c>
      <c r="AJ35">
        <f t="shared" si="0"/>
        <v>16653.264705882353</v>
      </c>
    </row>
    <row r="36" spans="1:36" ht="15.6" x14ac:dyDescent="0.3">
      <c r="A36" s="2">
        <v>2018</v>
      </c>
      <c r="B36" s="5">
        <v>13814</v>
      </c>
      <c r="C36" s="5">
        <v>15889</v>
      </c>
      <c r="D36" s="5">
        <v>20565</v>
      </c>
      <c r="E36" s="5">
        <v>14353</v>
      </c>
      <c r="F36" s="5">
        <v>12554</v>
      </c>
      <c r="G36" s="5">
        <v>25238</v>
      </c>
      <c r="H36" s="5">
        <v>11891</v>
      </c>
      <c r="I36" s="5">
        <v>14007</v>
      </c>
      <c r="J36" s="5">
        <v>16843</v>
      </c>
      <c r="K36" s="5">
        <v>11417</v>
      </c>
      <c r="L36" s="5">
        <v>12561</v>
      </c>
      <c r="M36" s="5">
        <v>14614</v>
      </c>
      <c r="N36" s="5">
        <v>15735</v>
      </c>
      <c r="O36" s="5">
        <v>17489</v>
      </c>
      <c r="P36" s="5">
        <v>21303</v>
      </c>
      <c r="Q36" s="5">
        <v>18931</v>
      </c>
      <c r="R36" s="5">
        <v>15818</v>
      </c>
      <c r="S36" s="5">
        <v>23212</v>
      </c>
      <c r="T36" s="5">
        <v>11779</v>
      </c>
      <c r="U36" s="5">
        <v>14923</v>
      </c>
      <c r="V36" s="5">
        <v>15864</v>
      </c>
      <c r="W36" s="5">
        <v>11359</v>
      </c>
      <c r="X36" s="5">
        <v>12318</v>
      </c>
      <c r="Y36" s="5">
        <v>25987</v>
      </c>
      <c r="Z36" s="5">
        <v>21727</v>
      </c>
      <c r="AA36" s="5">
        <v>15613</v>
      </c>
      <c r="AB36" s="5">
        <v>12144</v>
      </c>
      <c r="AC36" s="5">
        <v>15777</v>
      </c>
      <c r="AD36" s="5">
        <v>13462</v>
      </c>
      <c r="AE36" s="5">
        <v>15944</v>
      </c>
      <c r="AF36" s="5">
        <v>16954</v>
      </c>
      <c r="AG36" s="5">
        <v>14431</v>
      </c>
      <c r="AH36" s="5">
        <v>13214</v>
      </c>
      <c r="AI36" s="5">
        <v>13257</v>
      </c>
      <c r="AJ36">
        <f t="shared" si="0"/>
        <v>15911.382352941177</v>
      </c>
    </row>
    <row r="37" spans="1:36" x14ac:dyDescent="0.3">
      <c r="A37" s="9" t="s">
        <v>86</v>
      </c>
      <c r="B37" s="9">
        <f>AVERAGE(B32:B36)</f>
        <v>16157.4</v>
      </c>
      <c r="C37" s="9">
        <f t="shared" ref="C37:AI37" si="6">AVERAGE(C32:C36)</f>
        <v>16918.2</v>
      </c>
      <c r="D37" s="9">
        <f t="shared" si="6"/>
        <v>22664.400000000001</v>
      </c>
      <c r="E37" s="9">
        <f t="shared" si="6"/>
        <v>16208.6</v>
      </c>
      <c r="F37" s="9">
        <f t="shared" si="6"/>
        <v>14322.8</v>
      </c>
      <c r="G37" s="9">
        <f t="shared" si="6"/>
        <v>28448.2</v>
      </c>
      <c r="H37" s="9">
        <f t="shared" si="6"/>
        <v>13882.6</v>
      </c>
      <c r="I37" s="9">
        <f t="shared" si="6"/>
        <v>15247.2</v>
      </c>
      <c r="J37" s="9">
        <f t="shared" si="6"/>
        <v>18408</v>
      </c>
      <c r="K37" s="9">
        <f t="shared" si="6"/>
        <v>12325.6</v>
      </c>
      <c r="L37" s="9">
        <f t="shared" si="6"/>
        <v>13995.4</v>
      </c>
      <c r="M37" s="9">
        <f t="shared" si="6"/>
        <v>15697</v>
      </c>
      <c r="N37" s="9">
        <f t="shared" si="6"/>
        <v>17730</v>
      </c>
      <c r="O37" s="9">
        <f t="shared" si="6"/>
        <v>19418.2</v>
      </c>
      <c r="P37" s="9">
        <f t="shared" si="6"/>
        <v>22663</v>
      </c>
      <c r="Q37" s="9">
        <f t="shared" si="6"/>
        <v>21772.799999999999</v>
      </c>
      <c r="R37" s="9">
        <f t="shared" si="6"/>
        <v>16955.599999999999</v>
      </c>
      <c r="S37" s="9">
        <f t="shared" si="6"/>
        <v>24084</v>
      </c>
      <c r="T37" s="9">
        <f t="shared" si="6"/>
        <v>13541.6</v>
      </c>
      <c r="U37" s="9">
        <f t="shared" si="6"/>
        <v>19317.8</v>
      </c>
      <c r="V37" s="9">
        <f t="shared" si="6"/>
        <v>19207.2</v>
      </c>
      <c r="W37" s="9">
        <f t="shared" si="6"/>
        <v>12333.2</v>
      </c>
      <c r="X37" s="9">
        <f t="shared" si="6"/>
        <v>14404.4</v>
      </c>
      <c r="Y37" s="9">
        <f t="shared" si="6"/>
        <v>27517.599999999999</v>
      </c>
      <c r="Z37" s="9">
        <f t="shared" si="6"/>
        <v>25269.200000000001</v>
      </c>
      <c r="AA37" s="9">
        <f t="shared" si="6"/>
        <v>17612.8</v>
      </c>
      <c r="AB37" s="9">
        <f t="shared" si="6"/>
        <v>15250.4</v>
      </c>
      <c r="AC37" s="9">
        <f t="shared" si="6"/>
        <v>17705.599999999999</v>
      </c>
      <c r="AD37" s="9">
        <f t="shared" si="6"/>
        <v>16562.2</v>
      </c>
      <c r="AE37" s="9">
        <f t="shared" si="6"/>
        <v>17817.2</v>
      </c>
      <c r="AF37" s="9">
        <f t="shared" si="6"/>
        <v>19198.400000000001</v>
      </c>
      <c r="AG37" s="9">
        <f t="shared" si="6"/>
        <v>15945.8</v>
      </c>
      <c r="AH37" s="9">
        <f t="shared" si="6"/>
        <v>14743.4</v>
      </c>
      <c r="AI37" s="9">
        <f t="shared" si="6"/>
        <v>14776.8</v>
      </c>
      <c r="AJ37" s="9">
        <f t="shared" si="0"/>
        <v>17885.370588235295</v>
      </c>
    </row>
    <row r="42" spans="1:36" ht="15.6" x14ac:dyDescent="0.3">
      <c r="A42" s="5" t="s">
        <v>0</v>
      </c>
      <c r="B42" s="5" t="s">
        <v>1</v>
      </c>
      <c r="C42" s="2" t="s">
        <v>39</v>
      </c>
      <c r="D42" s="5" t="s">
        <v>40</v>
      </c>
      <c r="E42" s="2" t="s">
        <v>4</v>
      </c>
      <c r="F42" s="2" t="s">
        <v>42</v>
      </c>
      <c r="G42" s="2" t="s">
        <v>43</v>
      </c>
      <c r="H42" s="2" t="s">
        <v>44</v>
      </c>
      <c r="I42" s="2" t="s">
        <v>93</v>
      </c>
      <c r="J42" s="2" t="s">
        <v>94</v>
      </c>
      <c r="K42" s="2" t="s">
        <v>95</v>
      </c>
      <c r="L42" s="2" t="s">
        <v>96</v>
      </c>
      <c r="M42" s="2" t="s">
        <v>97</v>
      </c>
      <c r="N42" s="2" t="s">
        <v>98</v>
      </c>
      <c r="O42" s="2" t="s">
        <v>87</v>
      </c>
      <c r="P42" s="2" t="s">
        <v>88</v>
      </c>
      <c r="Q42" s="2" t="s">
        <v>89</v>
      </c>
      <c r="R42" s="2" t="s">
        <v>90</v>
      </c>
      <c r="S42" s="2" t="s">
        <v>91</v>
      </c>
      <c r="T42" s="2" t="s">
        <v>92</v>
      </c>
    </row>
    <row r="43" spans="1:36" ht="15.6" x14ac:dyDescent="0.3">
      <c r="A43" s="5" t="s">
        <v>5</v>
      </c>
      <c r="B43" s="5">
        <v>2022</v>
      </c>
      <c r="C43" s="4">
        <v>6.07</v>
      </c>
      <c r="D43" s="5">
        <v>1.43</v>
      </c>
      <c r="E43" s="4">
        <v>63.825000000000003</v>
      </c>
      <c r="F43" s="4">
        <v>14.695</v>
      </c>
      <c r="G43" s="5">
        <v>74.11</v>
      </c>
      <c r="H43" s="5">
        <v>16772</v>
      </c>
      <c r="I43">
        <v>5.0445588235294112</v>
      </c>
      <c r="J43">
        <v>1.4247058823529415</v>
      </c>
      <c r="K43">
        <v>68.706764705882378</v>
      </c>
      <c r="L43">
        <v>10.271176470588232</v>
      </c>
      <c r="M43">
        <v>73.129705882352951</v>
      </c>
      <c r="N43">
        <v>17901.470588235294</v>
      </c>
      <c r="O43">
        <f>C43-I43</f>
        <v>1.0254411764705891</v>
      </c>
      <c r="P43">
        <f>D43-J43</f>
        <v>5.2941176470584494E-3</v>
      </c>
      <c r="Q43">
        <f t="shared" ref="P43:T43" si="7">E43-K43</f>
        <v>-4.8817647058823752</v>
      </c>
      <c r="R43">
        <f t="shared" si="7"/>
        <v>4.4238235294117683</v>
      </c>
      <c r="S43">
        <f t="shared" si="7"/>
        <v>0.98029411764704832</v>
      </c>
      <c r="T43">
        <f t="shared" si="7"/>
        <v>-1129.4705882352937</v>
      </c>
    </row>
    <row r="44" spans="1:36" ht="15.6" x14ac:dyDescent="0.3">
      <c r="A44" s="5" t="s">
        <v>6</v>
      </c>
      <c r="B44" s="5">
        <v>2022</v>
      </c>
      <c r="C44" s="4">
        <v>4.82</v>
      </c>
      <c r="D44" s="5">
        <v>1.29</v>
      </c>
      <c r="E44" s="4">
        <v>77</v>
      </c>
      <c r="F44" s="4">
        <v>4.5500000000000007</v>
      </c>
      <c r="G44" s="5">
        <v>77.400000000000006</v>
      </c>
      <c r="H44" s="5">
        <v>16857</v>
      </c>
      <c r="I44">
        <v>5.498235294117646</v>
      </c>
      <c r="J44">
        <v>1.5044117647058821</v>
      </c>
      <c r="K44">
        <v>68.306617647058829</v>
      </c>
      <c r="L44">
        <v>10.594852941176468</v>
      </c>
      <c r="M44">
        <v>72.531176470588235</v>
      </c>
      <c r="N44">
        <v>19422.970588235294</v>
      </c>
      <c r="O44">
        <f>C44-I44</f>
        <v>-0.67823529411764572</v>
      </c>
      <c r="P44">
        <f>D44-J44</f>
        <v>-0.21441176470588208</v>
      </c>
      <c r="Q44">
        <f t="shared" ref="Q44:Q45" si="8">E44-K44</f>
        <v>8.6933823529411711</v>
      </c>
      <c r="R44">
        <f t="shared" ref="R44:R45" si="9">F44-L44</f>
        <v>-6.0448529411764671</v>
      </c>
      <c r="S44">
        <f t="shared" ref="S44:S45" si="10">G44-M44</f>
        <v>4.8688235294117703</v>
      </c>
      <c r="T44">
        <f t="shared" ref="T44:T45" si="11">H44-N44</f>
        <v>-2565.9705882352937</v>
      </c>
    </row>
    <row r="45" spans="1:36" ht="15.6" x14ac:dyDescent="0.3">
      <c r="A45" s="5" t="s">
        <v>7</v>
      </c>
      <c r="B45" s="5">
        <v>2022</v>
      </c>
      <c r="C45" s="4">
        <v>8.3099999999999987</v>
      </c>
      <c r="D45" s="5">
        <v>1.66</v>
      </c>
      <c r="E45" s="4">
        <v>64.900000000000006</v>
      </c>
      <c r="F45" s="4">
        <v>6.2</v>
      </c>
      <c r="G45" s="5">
        <v>75.25</v>
      </c>
      <c r="H45" s="5">
        <v>23880</v>
      </c>
      <c r="I45">
        <v>5.2479411764705874</v>
      </c>
      <c r="J45">
        <v>1.6202941176470584</v>
      </c>
      <c r="K45">
        <v>68.751323529411749</v>
      </c>
      <c r="L45">
        <v>10.616176470588236</v>
      </c>
      <c r="M45">
        <v>72.255588235294113</v>
      </c>
      <c r="N45">
        <v>19537.764705882353</v>
      </c>
      <c r="O45">
        <f t="shared" ref="O45:O108" si="12">C45-I45</f>
        <v>3.0620588235294113</v>
      </c>
      <c r="P45">
        <f t="shared" ref="P45:P108" si="13">D45-J45</f>
        <v>3.9705882352941479E-2</v>
      </c>
      <c r="Q45">
        <f t="shared" si="8"/>
        <v>-3.8513235294117436</v>
      </c>
      <c r="R45">
        <f t="shared" si="9"/>
        <v>-4.416176470588236</v>
      </c>
      <c r="S45">
        <f t="shared" si="10"/>
        <v>2.9944117647058874</v>
      </c>
      <c r="T45">
        <f t="shared" si="11"/>
        <v>4342.2352941176468</v>
      </c>
    </row>
    <row r="46" spans="1:36" ht="15.6" x14ac:dyDescent="0.3">
      <c r="A46" s="5" t="s">
        <v>8</v>
      </c>
      <c r="B46" s="5">
        <v>2022</v>
      </c>
      <c r="C46" s="4">
        <v>3.49</v>
      </c>
      <c r="D46" s="5">
        <v>1.4</v>
      </c>
      <c r="E46" s="4">
        <v>70.650000000000006</v>
      </c>
      <c r="F46" s="4">
        <v>14.48</v>
      </c>
      <c r="G46" s="5">
        <v>73.680000000000007</v>
      </c>
      <c r="H46" s="5">
        <v>16501</v>
      </c>
      <c r="I46">
        <v>4.5617647058823536</v>
      </c>
      <c r="J46">
        <v>1.7155882352941174</v>
      </c>
      <c r="K46">
        <v>68.797205882352955</v>
      </c>
      <c r="L46">
        <v>10.345882352941176</v>
      </c>
      <c r="M46">
        <v>71.040294117647036</v>
      </c>
      <c r="N46">
        <v>16653.264705882353</v>
      </c>
      <c r="O46">
        <f t="shared" si="12"/>
        <v>-1.0717647058823534</v>
      </c>
      <c r="P46">
        <f t="shared" si="13"/>
        <v>-0.3155882352941175</v>
      </c>
      <c r="Q46">
        <f t="shared" ref="Q46:Q109" si="14">E46-K46</f>
        <v>1.8527941176470506</v>
      </c>
      <c r="R46">
        <f t="shared" ref="R46:R109" si="15">F46-L46</f>
        <v>4.1341176470588241</v>
      </c>
      <c r="S46">
        <f t="shared" ref="S46:S109" si="16">G46-M46</f>
        <v>2.6397058823529704</v>
      </c>
      <c r="T46">
        <f t="shared" ref="T46:T109" si="17">H46-N46</f>
        <v>-152.26470588235316</v>
      </c>
    </row>
    <row r="47" spans="1:36" ht="15.6" x14ac:dyDescent="0.3">
      <c r="A47" s="5" t="s">
        <v>9</v>
      </c>
      <c r="B47" s="5">
        <v>2022</v>
      </c>
      <c r="C47" s="4">
        <v>3.8949999999999996</v>
      </c>
      <c r="D47" s="5">
        <v>1.44</v>
      </c>
      <c r="E47" s="4">
        <v>73.64</v>
      </c>
      <c r="F47" s="4">
        <v>11.414999999999999</v>
      </c>
      <c r="G47" s="5">
        <v>80.650000000000006</v>
      </c>
      <c r="H47" s="5">
        <v>14916</v>
      </c>
      <c r="I47">
        <v>4.6672058823529419</v>
      </c>
      <c r="J47">
        <v>1.737058823529412</v>
      </c>
      <c r="K47">
        <v>69.546470588235294</v>
      </c>
      <c r="L47">
        <v>10.707352941176472</v>
      </c>
      <c r="M47">
        <v>70.386470588235284</v>
      </c>
      <c r="N47">
        <v>15911.382352941177</v>
      </c>
      <c r="O47">
        <f t="shared" si="12"/>
        <v>-0.7722058823529423</v>
      </c>
      <c r="P47">
        <f t="shared" si="13"/>
        <v>-0.29705882352941204</v>
      </c>
      <c r="Q47">
        <f t="shared" si="14"/>
        <v>4.0935294117647061</v>
      </c>
      <c r="R47">
        <f t="shared" si="15"/>
        <v>0.70764705882352708</v>
      </c>
      <c r="S47">
        <f t="shared" si="16"/>
        <v>10.263529411764722</v>
      </c>
      <c r="T47">
        <f t="shared" si="17"/>
        <v>-995.38235294117658</v>
      </c>
    </row>
    <row r="48" spans="1:36" ht="15.6" x14ac:dyDescent="0.3">
      <c r="A48" s="5" t="s">
        <v>10</v>
      </c>
      <c r="B48" s="5">
        <v>2022</v>
      </c>
      <c r="C48" s="4">
        <v>7.59</v>
      </c>
      <c r="D48" s="5">
        <v>0.64</v>
      </c>
      <c r="E48" s="4">
        <v>62.674999999999997</v>
      </c>
      <c r="F48" s="4">
        <v>4.6500000000000004</v>
      </c>
      <c r="G48" s="5">
        <v>82.77</v>
      </c>
      <c r="H48" s="5">
        <v>32685</v>
      </c>
      <c r="I48">
        <v>5.0445588235294112</v>
      </c>
      <c r="J48">
        <v>1.4247058823529415</v>
      </c>
      <c r="K48">
        <v>68.706764705882378</v>
      </c>
      <c r="L48">
        <v>10.271176470588232</v>
      </c>
      <c r="M48">
        <v>73.129705882352951</v>
      </c>
      <c r="N48">
        <v>17901.470588235294</v>
      </c>
      <c r="O48">
        <f t="shared" si="12"/>
        <v>2.5454411764705887</v>
      </c>
      <c r="P48">
        <f t="shared" si="13"/>
        <v>-0.78470588235294148</v>
      </c>
      <c r="Q48">
        <f t="shared" si="14"/>
        <v>-6.0317647058823809</v>
      </c>
      <c r="R48">
        <f t="shared" si="15"/>
        <v>-5.6211764705882317</v>
      </c>
      <c r="S48">
        <f t="shared" si="16"/>
        <v>9.6402941176470449</v>
      </c>
      <c r="T48">
        <f t="shared" si="17"/>
        <v>14783.529411764706</v>
      </c>
    </row>
    <row r="49" spans="1:20" ht="15.6" x14ac:dyDescent="0.3">
      <c r="A49" s="5" t="s">
        <v>11</v>
      </c>
      <c r="B49" s="5">
        <v>2022</v>
      </c>
      <c r="C49" s="4">
        <v>2.915</v>
      </c>
      <c r="D49" s="5">
        <v>1.02</v>
      </c>
      <c r="E49" s="4">
        <v>68.344999999999999</v>
      </c>
      <c r="F49" s="4">
        <v>15.465</v>
      </c>
      <c r="G49" s="5">
        <v>70.62</v>
      </c>
      <c r="H49" s="5">
        <v>14289</v>
      </c>
      <c r="I49">
        <v>5.498235294117646</v>
      </c>
      <c r="J49">
        <v>1.5044117647058821</v>
      </c>
      <c r="K49">
        <v>68.306617647058829</v>
      </c>
      <c r="L49">
        <v>10.594852941176468</v>
      </c>
      <c r="M49">
        <v>72.531176470588235</v>
      </c>
      <c r="N49">
        <v>19422.970588235294</v>
      </c>
      <c r="O49">
        <f t="shared" si="12"/>
        <v>-2.583235294117646</v>
      </c>
      <c r="P49">
        <f t="shared" si="13"/>
        <v>-0.4844117647058821</v>
      </c>
      <c r="Q49">
        <f t="shared" si="14"/>
        <v>3.8382352941169984E-2</v>
      </c>
      <c r="R49">
        <f t="shared" si="15"/>
        <v>4.870147058823532</v>
      </c>
      <c r="S49">
        <f t="shared" si="16"/>
        <v>-1.9111764705882308</v>
      </c>
      <c r="T49">
        <f t="shared" si="17"/>
        <v>-5133.9705882352937</v>
      </c>
    </row>
    <row r="50" spans="1:20" ht="15.6" x14ac:dyDescent="0.3">
      <c r="A50" s="5" t="s">
        <v>12</v>
      </c>
      <c r="B50" s="5">
        <v>2022</v>
      </c>
      <c r="C50" s="4">
        <v>4.6449999999999996</v>
      </c>
      <c r="D50" s="5">
        <v>1.33</v>
      </c>
      <c r="E50" s="4">
        <v>68.349999999999994</v>
      </c>
      <c r="F50" s="4">
        <v>7.66</v>
      </c>
      <c r="G50" s="5">
        <v>73.11</v>
      </c>
      <c r="H50" s="5">
        <v>16042</v>
      </c>
      <c r="I50">
        <v>5.2479411764705874</v>
      </c>
      <c r="J50">
        <v>1.6202941176470584</v>
      </c>
      <c r="K50">
        <v>68.751323529411749</v>
      </c>
      <c r="L50">
        <v>10.616176470588236</v>
      </c>
      <c r="M50">
        <v>72.255588235294113</v>
      </c>
      <c r="N50">
        <v>19537.764705882353</v>
      </c>
      <c r="O50">
        <f t="shared" si="12"/>
        <v>-0.60294117647058787</v>
      </c>
      <c r="P50">
        <f t="shared" si="13"/>
        <v>-0.29029411764705837</v>
      </c>
      <c r="Q50">
        <f t="shared" si="14"/>
        <v>-0.40132352941175498</v>
      </c>
      <c r="R50">
        <f t="shared" si="15"/>
        <v>-2.9561764705882361</v>
      </c>
      <c r="S50">
        <f t="shared" si="16"/>
        <v>0.85441176470588687</v>
      </c>
      <c r="T50">
        <f t="shared" si="17"/>
        <v>-3495.7647058823532</v>
      </c>
    </row>
    <row r="51" spans="1:20" ht="15.6" x14ac:dyDescent="0.3">
      <c r="A51" s="5" t="s">
        <v>13</v>
      </c>
      <c r="B51" s="5">
        <v>2022</v>
      </c>
      <c r="C51" s="4">
        <v>8.33</v>
      </c>
      <c r="D51" s="5">
        <v>1.33</v>
      </c>
      <c r="E51" s="4">
        <v>66.23</v>
      </c>
      <c r="F51" s="4">
        <v>8.02</v>
      </c>
      <c r="G51" s="5">
        <v>73.63</v>
      </c>
      <c r="H51" s="5">
        <v>19038</v>
      </c>
      <c r="I51">
        <v>4.5617647058823536</v>
      </c>
      <c r="J51">
        <v>1.7155882352941174</v>
      </c>
      <c r="K51">
        <v>68.797205882352955</v>
      </c>
      <c r="L51">
        <v>10.345882352941176</v>
      </c>
      <c r="M51">
        <v>71.040294117647036</v>
      </c>
      <c r="N51">
        <v>16653.264705882353</v>
      </c>
      <c r="O51">
        <f t="shared" si="12"/>
        <v>3.7682352941176465</v>
      </c>
      <c r="P51">
        <f t="shared" si="13"/>
        <v>-0.38558823529411734</v>
      </c>
      <c r="Q51">
        <f t="shared" si="14"/>
        <v>-2.5672058823529511</v>
      </c>
      <c r="R51">
        <f t="shared" si="15"/>
        <v>-2.3258823529411767</v>
      </c>
      <c r="S51">
        <f t="shared" si="16"/>
        <v>2.5897058823529591</v>
      </c>
      <c r="T51">
        <f t="shared" si="17"/>
        <v>2384.7352941176468</v>
      </c>
    </row>
    <row r="52" spans="1:20" ht="15.6" x14ac:dyDescent="0.3">
      <c r="A52" s="5" t="s">
        <v>14</v>
      </c>
      <c r="B52" s="5">
        <v>2022</v>
      </c>
      <c r="C52" s="4">
        <v>5.66</v>
      </c>
      <c r="D52" s="5">
        <v>0.81</v>
      </c>
      <c r="E52" s="4">
        <v>71.44</v>
      </c>
      <c r="F52" s="4">
        <v>10.955</v>
      </c>
      <c r="G52" s="5">
        <v>72.8</v>
      </c>
      <c r="H52" s="5">
        <v>12604</v>
      </c>
      <c r="I52">
        <v>4.6672058823529419</v>
      </c>
      <c r="J52">
        <v>1.737058823529412</v>
      </c>
      <c r="K52">
        <v>69.546470588235294</v>
      </c>
      <c r="L52">
        <v>10.707352941176472</v>
      </c>
      <c r="M52">
        <v>70.386470588235284</v>
      </c>
      <c r="N52">
        <v>15911.382352941177</v>
      </c>
      <c r="O52">
        <f t="shared" si="12"/>
        <v>0.99279411764705827</v>
      </c>
      <c r="P52">
        <f t="shared" si="13"/>
        <v>-0.92705882352941194</v>
      </c>
      <c r="Q52">
        <f t="shared" si="14"/>
        <v>1.8935294117647032</v>
      </c>
      <c r="R52">
        <f t="shared" si="15"/>
        <v>0.247647058823528</v>
      </c>
      <c r="S52">
        <f t="shared" si="16"/>
        <v>2.4135294117647135</v>
      </c>
      <c r="T52">
        <f t="shared" si="17"/>
        <v>-3307.3823529411766</v>
      </c>
    </row>
    <row r="53" spans="1:20" ht="15.6" x14ac:dyDescent="0.3">
      <c r="A53" s="5" t="s">
        <v>15</v>
      </c>
      <c r="B53" s="5">
        <v>2022</v>
      </c>
      <c r="C53" s="4">
        <v>5.15</v>
      </c>
      <c r="D53" s="5">
        <v>0.68</v>
      </c>
      <c r="E53" s="4">
        <v>71.11</v>
      </c>
      <c r="F53" s="4">
        <v>10.435</v>
      </c>
      <c r="G53" s="5">
        <v>74.05</v>
      </c>
      <c r="H53" s="5">
        <v>15119</v>
      </c>
      <c r="I53">
        <v>5.0445588235294112</v>
      </c>
      <c r="J53">
        <v>1.4247058823529415</v>
      </c>
      <c r="K53">
        <v>68.706764705882378</v>
      </c>
      <c r="L53">
        <v>10.271176470588232</v>
      </c>
      <c r="M53">
        <v>73.129705882352951</v>
      </c>
      <c r="N53">
        <v>17901.470588235294</v>
      </c>
      <c r="O53">
        <f t="shared" si="12"/>
        <v>0.10544117647058915</v>
      </c>
      <c r="P53">
        <f t="shared" si="13"/>
        <v>-0.74470588235294144</v>
      </c>
      <c r="Q53">
        <f t="shared" si="14"/>
        <v>2.4032352941176214</v>
      </c>
      <c r="R53">
        <f t="shared" si="15"/>
        <v>0.16382352941176848</v>
      </c>
      <c r="S53">
        <f t="shared" si="16"/>
        <v>0.92029411764704605</v>
      </c>
      <c r="T53">
        <f t="shared" si="17"/>
        <v>-2782.4705882352937</v>
      </c>
    </row>
    <row r="54" spans="1:20" ht="15.6" x14ac:dyDescent="0.3">
      <c r="A54" s="5" t="s">
        <v>16</v>
      </c>
      <c r="B54" s="5">
        <v>2022</v>
      </c>
      <c r="C54" s="4">
        <v>4.9850000000000003</v>
      </c>
      <c r="D54" s="5">
        <v>1.33</v>
      </c>
      <c r="E54" s="4">
        <v>69.35499999999999</v>
      </c>
      <c r="F54" s="4">
        <v>6.77</v>
      </c>
      <c r="G54" s="5">
        <v>69.709999999999994</v>
      </c>
      <c r="H54" s="5">
        <v>16337</v>
      </c>
      <c r="I54">
        <v>5.498235294117646</v>
      </c>
      <c r="J54">
        <v>1.5044117647058821</v>
      </c>
      <c r="K54">
        <v>68.306617647058829</v>
      </c>
      <c r="L54">
        <v>10.594852941176468</v>
      </c>
      <c r="M54">
        <v>72.531176470588235</v>
      </c>
      <c r="N54">
        <v>19422.970588235294</v>
      </c>
      <c r="O54">
        <f t="shared" si="12"/>
        <v>-0.51323529411764568</v>
      </c>
      <c r="P54">
        <f t="shared" si="13"/>
        <v>-0.17441176470588204</v>
      </c>
      <c r="Q54">
        <f t="shared" si="14"/>
        <v>1.0483823529411609</v>
      </c>
      <c r="R54">
        <f t="shared" si="15"/>
        <v>-3.8248529411764682</v>
      </c>
      <c r="S54">
        <f t="shared" si="16"/>
        <v>-2.8211764705882416</v>
      </c>
      <c r="T54">
        <f t="shared" si="17"/>
        <v>-3085.9705882352937</v>
      </c>
    </row>
    <row r="55" spans="1:20" ht="15.6" x14ac:dyDescent="0.3">
      <c r="A55" s="5" t="s">
        <v>17</v>
      </c>
      <c r="B55" s="5">
        <v>2022</v>
      </c>
      <c r="C55" s="4">
        <v>4.4700000000000006</v>
      </c>
      <c r="D55" s="5">
        <v>1.51</v>
      </c>
      <c r="E55" s="4">
        <v>68.594999999999999</v>
      </c>
      <c r="F55" s="4">
        <v>4.5500000000000007</v>
      </c>
      <c r="G55" s="5">
        <v>74</v>
      </c>
      <c r="H55" s="5">
        <v>18661</v>
      </c>
      <c r="I55">
        <v>5.2479411764705874</v>
      </c>
      <c r="J55">
        <v>1.6202941176470584</v>
      </c>
      <c r="K55">
        <v>68.751323529411749</v>
      </c>
      <c r="L55">
        <v>10.616176470588236</v>
      </c>
      <c r="M55">
        <v>72.255588235294113</v>
      </c>
      <c r="N55">
        <v>19537.764705882353</v>
      </c>
      <c r="O55">
        <f t="shared" si="12"/>
        <v>-0.7779411764705868</v>
      </c>
      <c r="P55">
        <f t="shared" si="13"/>
        <v>-0.11029411764705843</v>
      </c>
      <c r="Q55">
        <f t="shared" si="14"/>
        <v>-0.15632352941175043</v>
      </c>
      <c r="R55">
        <f t="shared" si="15"/>
        <v>-6.0661764705882355</v>
      </c>
      <c r="S55">
        <f t="shared" si="16"/>
        <v>1.7444117647058874</v>
      </c>
      <c r="T55">
        <f t="shared" si="17"/>
        <v>-876.76470588235316</v>
      </c>
    </row>
    <row r="56" spans="1:20" ht="15.6" x14ac:dyDescent="0.3">
      <c r="A56" s="5" t="s">
        <v>18</v>
      </c>
      <c r="B56" s="5">
        <v>2022</v>
      </c>
      <c r="C56" s="4">
        <v>4.2300000000000004</v>
      </c>
      <c r="D56" s="5">
        <v>1.51</v>
      </c>
      <c r="E56" s="4">
        <v>67.085000000000008</v>
      </c>
      <c r="F56" s="4">
        <v>5.25</v>
      </c>
      <c r="G56" s="5">
        <v>73.17</v>
      </c>
      <c r="H56" s="5">
        <v>19795</v>
      </c>
      <c r="I56">
        <v>4.5617647058823536</v>
      </c>
      <c r="J56">
        <v>1.7155882352941174</v>
      </c>
      <c r="K56">
        <v>68.797205882352955</v>
      </c>
      <c r="L56">
        <v>10.345882352941176</v>
      </c>
      <c r="M56">
        <v>71.040294117647036</v>
      </c>
      <c r="N56">
        <v>16653.264705882353</v>
      </c>
      <c r="O56">
        <f t="shared" si="12"/>
        <v>-0.33176470588235318</v>
      </c>
      <c r="P56">
        <f t="shared" si="13"/>
        <v>-0.20558823529411741</v>
      </c>
      <c r="Q56">
        <f t="shared" si="14"/>
        <v>-1.7122058823529471</v>
      </c>
      <c r="R56">
        <f t="shared" si="15"/>
        <v>-5.0958823529411763</v>
      </c>
      <c r="S56">
        <f t="shared" si="16"/>
        <v>2.1297058823529653</v>
      </c>
      <c r="T56">
        <f t="shared" si="17"/>
        <v>3141.7352941176468</v>
      </c>
    </row>
    <row r="57" spans="1:20" ht="15.6" x14ac:dyDescent="0.3">
      <c r="A57" s="5" t="s">
        <v>19</v>
      </c>
      <c r="B57" s="5">
        <v>2022</v>
      </c>
      <c r="C57" s="4">
        <v>6.24</v>
      </c>
      <c r="D57" s="5">
        <v>1.41</v>
      </c>
      <c r="E57" s="4">
        <v>65.474999999999994</v>
      </c>
      <c r="F57" s="4">
        <v>6.375</v>
      </c>
      <c r="G57" s="5">
        <v>77.36</v>
      </c>
      <c r="H57" s="5">
        <v>22281</v>
      </c>
      <c r="I57">
        <v>4.6672058823529419</v>
      </c>
      <c r="J57">
        <v>1.737058823529412</v>
      </c>
      <c r="K57">
        <v>69.546470588235294</v>
      </c>
      <c r="L57">
        <v>10.707352941176472</v>
      </c>
      <c r="M57">
        <v>70.386470588235284</v>
      </c>
      <c r="N57">
        <v>15911.382352941177</v>
      </c>
      <c r="O57">
        <f t="shared" si="12"/>
        <v>1.5727941176470583</v>
      </c>
      <c r="P57">
        <f t="shared" si="13"/>
        <v>-0.32705882352941207</v>
      </c>
      <c r="Q57">
        <f t="shared" si="14"/>
        <v>-4.0714705882353002</v>
      </c>
      <c r="R57">
        <f t="shared" si="15"/>
        <v>-4.3323529411764721</v>
      </c>
      <c r="S57">
        <f t="shared" si="16"/>
        <v>6.9735294117647157</v>
      </c>
      <c r="T57">
        <f t="shared" si="17"/>
        <v>6369.6176470588234</v>
      </c>
    </row>
    <row r="58" spans="1:20" ht="15.6" x14ac:dyDescent="0.3">
      <c r="A58" s="5" t="s">
        <v>20</v>
      </c>
      <c r="B58" s="5">
        <v>2022</v>
      </c>
      <c r="C58" s="4">
        <v>4.4749999999999996</v>
      </c>
      <c r="D58" s="5">
        <v>2.1</v>
      </c>
      <c r="E58" s="4">
        <v>66.069999999999993</v>
      </c>
      <c r="F58" s="4">
        <v>6.8149999999999995</v>
      </c>
      <c r="G58" s="5">
        <v>72.209999999999994</v>
      </c>
      <c r="H58" s="5">
        <v>20320</v>
      </c>
      <c r="I58">
        <v>5.0445588235294112</v>
      </c>
      <c r="J58">
        <v>1.4247058823529415</v>
      </c>
      <c r="K58">
        <v>68.706764705882378</v>
      </c>
      <c r="L58">
        <v>10.271176470588232</v>
      </c>
      <c r="M58">
        <v>73.129705882352951</v>
      </c>
      <c r="N58">
        <v>17901.470588235294</v>
      </c>
      <c r="O58">
        <f t="shared" si="12"/>
        <v>-0.56955882352941156</v>
      </c>
      <c r="P58">
        <f t="shared" si="13"/>
        <v>0.6752941176470586</v>
      </c>
      <c r="Q58">
        <f t="shared" si="14"/>
        <v>-2.6367647058823849</v>
      </c>
      <c r="R58">
        <f t="shared" si="15"/>
        <v>-3.4561764705882325</v>
      </c>
      <c r="S58">
        <f t="shared" si="16"/>
        <v>-0.91970588235295736</v>
      </c>
      <c r="T58">
        <f t="shared" si="17"/>
        <v>2418.5294117647063</v>
      </c>
    </row>
    <row r="59" spans="1:20" ht="15.6" x14ac:dyDescent="0.3">
      <c r="A59" s="5" t="s">
        <v>21</v>
      </c>
      <c r="B59" s="5">
        <v>2022</v>
      </c>
      <c r="C59" s="4">
        <v>4.4749999999999996</v>
      </c>
      <c r="D59" s="5">
        <v>1.52</v>
      </c>
      <c r="E59" s="4">
        <v>68.77</v>
      </c>
      <c r="F59" s="4">
        <v>4.53</v>
      </c>
      <c r="G59" s="5">
        <v>73.5</v>
      </c>
      <c r="H59" s="5">
        <v>18132</v>
      </c>
      <c r="I59">
        <v>5.498235294117646</v>
      </c>
      <c r="J59">
        <v>1.5044117647058821</v>
      </c>
      <c r="K59">
        <v>68.306617647058829</v>
      </c>
      <c r="L59">
        <v>10.594852941176468</v>
      </c>
      <c r="M59">
        <v>72.531176470588235</v>
      </c>
      <c r="N59">
        <v>19422.970588235294</v>
      </c>
      <c r="O59">
        <f t="shared" si="12"/>
        <v>-1.0232352941176464</v>
      </c>
      <c r="P59">
        <f t="shared" si="13"/>
        <v>1.5588235294117903E-2</v>
      </c>
      <c r="Q59">
        <f t="shared" si="14"/>
        <v>0.46338235294116714</v>
      </c>
      <c r="R59">
        <f t="shared" si="15"/>
        <v>-6.0648529411764676</v>
      </c>
      <c r="S59">
        <f t="shared" si="16"/>
        <v>0.96882352941176464</v>
      </c>
      <c r="T59">
        <f t="shared" si="17"/>
        <v>-1290.9705882352937</v>
      </c>
    </row>
    <row r="60" spans="1:20" ht="15.6" x14ac:dyDescent="0.3">
      <c r="A60" s="5" t="s">
        <v>22</v>
      </c>
      <c r="B60" s="5">
        <v>2022</v>
      </c>
      <c r="C60" s="4">
        <v>8.125</v>
      </c>
      <c r="D60" s="5">
        <v>3.15</v>
      </c>
      <c r="E60" s="4">
        <v>67.710000000000008</v>
      </c>
      <c r="F60" s="4">
        <v>6.1349999999999998</v>
      </c>
      <c r="G60" s="5">
        <v>78.48</v>
      </c>
      <c r="H60" s="5">
        <v>23528</v>
      </c>
      <c r="I60">
        <v>5.2479411764705874</v>
      </c>
      <c r="J60">
        <v>1.6202941176470584</v>
      </c>
      <c r="K60">
        <v>68.751323529411749</v>
      </c>
      <c r="L60">
        <v>10.616176470588236</v>
      </c>
      <c r="M60">
        <v>72.255588235294113</v>
      </c>
      <c r="N60">
        <v>19537.764705882353</v>
      </c>
      <c r="O60">
        <f t="shared" si="12"/>
        <v>2.8770588235294126</v>
      </c>
      <c r="P60">
        <f t="shared" si="13"/>
        <v>1.5297058823529415</v>
      </c>
      <c r="Q60">
        <f t="shared" si="14"/>
        <v>-1.0413235294117413</v>
      </c>
      <c r="R60">
        <f t="shared" si="15"/>
        <v>-4.4811764705882364</v>
      </c>
      <c r="S60">
        <f t="shared" si="16"/>
        <v>6.2244117647058914</v>
      </c>
      <c r="T60">
        <f t="shared" si="17"/>
        <v>3990.2352941176468</v>
      </c>
    </row>
    <row r="61" spans="1:20" ht="15.6" x14ac:dyDescent="0.3">
      <c r="A61" s="5" t="s">
        <v>23</v>
      </c>
      <c r="B61" s="5">
        <v>2022</v>
      </c>
      <c r="C61" s="4">
        <v>4.4149999999999991</v>
      </c>
      <c r="D61" s="5">
        <v>1.07</v>
      </c>
      <c r="E61" s="4">
        <v>71.284999999999997</v>
      </c>
      <c r="F61" s="4">
        <v>11.504999999999999</v>
      </c>
      <c r="G61" s="5">
        <v>71.790000000000006</v>
      </c>
      <c r="H61" s="5">
        <v>13218</v>
      </c>
      <c r="I61">
        <v>4.5617647058823536</v>
      </c>
      <c r="J61">
        <v>1.7155882352941174</v>
      </c>
      <c r="K61">
        <v>68.797205882352955</v>
      </c>
      <c r="L61">
        <v>10.345882352941176</v>
      </c>
      <c r="M61">
        <v>71.040294117647036</v>
      </c>
      <c r="N61">
        <v>16653.264705882353</v>
      </c>
      <c r="O61">
        <f t="shared" si="12"/>
        <v>-0.14676470588235446</v>
      </c>
      <c r="P61">
        <f t="shared" si="13"/>
        <v>-0.64558823529411735</v>
      </c>
      <c r="Q61">
        <f t="shared" si="14"/>
        <v>2.4877941176470415</v>
      </c>
      <c r="R61">
        <f t="shared" si="15"/>
        <v>1.1591176470588227</v>
      </c>
      <c r="S61">
        <f t="shared" si="16"/>
        <v>0.74970588235296987</v>
      </c>
      <c r="T61">
        <f t="shared" si="17"/>
        <v>-3435.2647058823532</v>
      </c>
    </row>
    <row r="62" spans="1:20" ht="15.6" x14ac:dyDescent="0.3">
      <c r="A62" s="5" t="s">
        <v>24</v>
      </c>
      <c r="B62" s="5">
        <v>2022</v>
      </c>
      <c r="C62" s="4">
        <v>6.66</v>
      </c>
      <c r="D62" s="5">
        <v>1.01</v>
      </c>
      <c r="E62" s="4">
        <v>64.27</v>
      </c>
      <c r="F62" s="4">
        <v>16.100000000000001</v>
      </c>
      <c r="G62" s="5">
        <v>72.040000000000006</v>
      </c>
      <c r="H62" s="5">
        <v>17006</v>
      </c>
      <c r="I62">
        <v>4.6672058823529419</v>
      </c>
      <c r="J62">
        <v>1.737058823529412</v>
      </c>
      <c r="K62">
        <v>69.546470588235294</v>
      </c>
      <c r="L62">
        <v>10.707352941176472</v>
      </c>
      <c r="M62">
        <v>70.386470588235284</v>
      </c>
      <c r="N62">
        <v>15911.382352941177</v>
      </c>
      <c r="O62">
        <f t="shared" si="12"/>
        <v>1.9927941176470583</v>
      </c>
      <c r="P62">
        <f t="shared" si="13"/>
        <v>-0.72705882352941198</v>
      </c>
      <c r="Q62">
        <f t="shared" si="14"/>
        <v>-5.2764705882352985</v>
      </c>
      <c r="R62">
        <f t="shared" si="15"/>
        <v>5.3926470588235293</v>
      </c>
      <c r="S62">
        <f t="shared" si="16"/>
        <v>1.6535294117647226</v>
      </c>
      <c r="T62">
        <f t="shared" si="17"/>
        <v>1094.6176470588234</v>
      </c>
    </row>
    <row r="63" spans="1:20" ht="15.6" x14ac:dyDescent="0.3">
      <c r="A63" s="5" t="s">
        <v>25</v>
      </c>
      <c r="B63" s="5">
        <v>2022</v>
      </c>
      <c r="C63" s="4">
        <v>4.4800000000000004</v>
      </c>
      <c r="D63" s="5">
        <v>1.61</v>
      </c>
      <c r="E63" s="4">
        <v>65.794999999999987</v>
      </c>
      <c r="F63" s="4">
        <v>6.3000000000000007</v>
      </c>
      <c r="G63" s="5">
        <v>70.260000000000005</v>
      </c>
      <c r="H63" s="5">
        <v>18278</v>
      </c>
      <c r="I63">
        <v>5.0445588235294112</v>
      </c>
      <c r="J63">
        <v>1.4247058823529415</v>
      </c>
      <c r="K63">
        <v>68.706764705882378</v>
      </c>
      <c r="L63">
        <v>10.271176470588232</v>
      </c>
      <c r="M63">
        <v>73.129705882352951</v>
      </c>
      <c r="N63">
        <v>17901.470588235294</v>
      </c>
      <c r="O63">
        <f t="shared" si="12"/>
        <v>-0.56455882352941078</v>
      </c>
      <c r="P63">
        <f t="shared" si="13"/>
        <v>0.18529411764705861</v>
      </c>
      <c r="Q63">
        <f t="shared" si="14"/>
        <v>-2.9117647058823906</v>
      </c>
      <c r="R63">
        <f t="shared" si="15"/>
        <v>-3.9711764705882313</v>
      </c>
      <c r="S63">
        <f t="shared" si="16"/>
        <v>-2.869705882352946</v>
      </c>
      <c r="T63">
        <f t="shared" si="17"/>
        <v>376.52941176470631</v>
      </c>
    </row>
    <row r="64" spans="1:20" ht="15.6" x14ac:dyDescent="0.3">
      <c r="A64" s="5" t="s">
        <v>26</v>
      </c>
      <c r="B64" s="5">
        <v>2022</v>
      </c>
      <c r="C64" s="4">
        <v>3.4050000000000002</v>
      </c>
      <c r="D64" s="5">
        <v>1.64</v>
      </c>
      <c r="E64" s="4">
        <v>70.59</v>
      </c>
      <c r="F64" s="4">
        <v>13.75</v>
      </c>
      <c r="G64" s="5">
        <v>71.650000000000006</v>
      </c>
      <c r="H64" s="5">
        <v>11734</v>
      </c>
      <c r="I64">
        <v>5.498235294117646</v>
      </c>
      <c r="J64">
        <v>1.5044117647058821</v>
      </c>
      <c r="K64">
        <v>68.306617647058829</v>
      </c>
      <c r="L64">
        <v>10.594852941176468</v>
      </c>
      <c r="M64">
        <v>72.531176470588235</v>
      </c>
      <c r="N64">
        <v>19422.970588235294</v>
      </c>
      <c r="O64">
        <f t="shared" si="12"/>
        <v>-2.0932352941176458</v>
      </c>
      <c r="P64">
        <f t="shared" si="13"/>
        <v>0.13558823529411779</v>
      </c>
      <c r="Q64">
        <f t="shared" si="14"/>
        <v>2.2833823529411745</v>
      </c>
      <c r="R64">
        <f t="shared" si="15"/>
        <v>3.1551470588235322</v>
      </c>
      <c r="S64">
        <f t="shared" si="16"/>
        <v>-0.88117647058822968</v>
      </c>
      <c r="T64">
        <f t="shared" si="17"/>
        <v>-7688.9705882352937</v>
      </c>
    </row>
    <row r="65" spans="1:20" ht="15.6" x14ac:dyDescent="0.3">
      <c r="A65" s="5" t="s">
        <v>27</v>
      </c>
      <c r="B65" s="5">
        <v>2022</v>
      </c>
      <c r="C65" s="4">
        <v>3.42</v>
      </c>
      <c r="D65" s="5">
        <v>1.5</v>
      </c>
      <c r="E65" s="4">
        <v>74.444999999999993</v>
      </c>
      <c r="F65" s="4">
        <v>20.14</v>
      </c>
      <c r="G65" s="5">
        <v>67.63</v>
      </c>
      <c r="H65" s="5">
        <v>13012</v>
      </c>
      <c r="I65">
        <v>5.2479411764705874</v>
      </c>
      <c r="J65">
        <v>1.6202941176470584</v>
      </c>
      <c r="K65">
        <v>68.751323529411749</v>
      </c>
      <c r="L65">
        <v>10.616176470588236</v>
      </c>
      <c r="M65">
        <v>72.255588235294113</v>
      </c>
      <c r="N65">
        <v>19537.764705882353</v>
      </c>
      <c r="O65">
        <f t="shared" si="12"/>
        <v>-1.8279411764705875</v>
      </c>
      <c r="P65">
        <f t="shared" si="13"/>
        <v>-0.12029411764705844</v>
      </c>
      <c r="Q65">
        <f t="shared" si="14"/>
        <v>5.6936764705882439</v>
      </c>
      <c r="R65">
        <f t="shared" si="15"/>
        <v>9.5238235294117644</v>
      </c>
      <c r="S65">
        <f t="shared" si="16"/>
        <v>-4.6255882352941171</v>
      </c>
      <c r="T65">
        <f t="shared" si="17"/>
        <v>-6525.7647058823532</v>
      </c>
    </row>
    <row r="66" spans="1:20" ht="15.6" x14ac:dyDescent="0.3">
      <c r="A66" s="5" t="s">
        <v>28</v>
      </c>
      <c r="B66" s="5">
        <v>2022</v>
      </c>
      <c r="C66" s="4">
        <v>3.2149999999999999</v>
      </c>
      <c r="D66" s="5">
        <v>1.52</v>
      </c>
      <c r="E66" s="4">
        <v>78.990000000000009</v>
      </c>
      <c r="F66" s="4">
        <v>26.68</v>
      </c>
      <c r="G66" s="5">
        <v>62.16</v>
      </c>
      <c r="H66" s="5">
        <v>24097</v>
      </c>
      <c r="I66">
        <v>4.5617647058823536</v>
      </c>
      <c r="J66">
        <v>1.7155882352941174</v>
      </c>
      <c r="K66">
        <v>68.797205882352955</v>
      </c>
      <c r="L66">
        <v>10.345882352941176</v>
      </c>
      <c r="M66">
        <v>71.040294117647036</v>
      </c>
      <c r="N66">
        <v>16653.264705882353</v>
      </c>
      <c r="O66">
        <f t="shared" si="12"/>
        <v>-1.3467647058823538</v>
      </c>
      <c r="P66">
        <f t="shared" si="13"/>
        <v>-0.1955882352941174</v>
      </c>
      <c r="Q66">
        <f t="shared" si="14"/>
        <v>10.192794117647054</v>
      </c>
      <c r="R66">
        <f t="shared" si="15"/>
        <v>16.334117647058825</v>
      </c>
      <c r="S66">
        <f t="shared" si="16"/>
        <v>-8.8802941176470398</v>
      </c>
      <c r="T66">
        <f t="shared" si="17"/>
        <v>7443.7352941176468</v>
      </c>
    </row>
    <row r="67" spans="1:20" ht="15.6" x14ac:dyDescent="0.3">
      <c r="A67" s="5" t="s">
        <v>29</v>
      </c>
      <c r="B67" s="5">
        <v>2022</v>
      </c>
      <c r="C67" s="4">
        <v>5.5750000000000002</v>
      </c>
      <c r="D67" s="5">
        <v>2.46</v>
      </c>
      <c r="E67" s="4">
        <v>69.069999999999993</v>
      </c>
      <c r="F67" s="4">
        <v>21.38</v>
      </c>
      <c r="G67" s="5">
        <v>66.72</v>
      </c>
      <c r="H67" s="5">
        <v>24128</v>
      </c>
      <c r="I67">
        <v>4.6672058823529419</v>
      </c>
      <c r="J67">
        <v>1.737058823529412</v>
      </c>
      <c r="K67">
        <v>69.546470588235294</v>
      </c>
      <c r="L67">
        <v>10.707352941176472</v>
      </c>
      <c r="M67">
        <v>70.386470588235284</v>
      </c>
      <c r="N67">
        <v>15911.382352941177</v>
      </c>
      <c r="O67">
        <f t="shared" si="12"/>
        <v>0.90779411764705831</v>
      </c>
      <c r="P67">
        <f t="shared" si="13"/>
        <v>0.72294117647058798</v>
      </c>
      <c r="Q67">
        <f t="shared" si="14"/>
        <v>-0.47647058823530131</v>
      </c>
      <c r="R67">
        <f t="shared" si="15"/>
        <v>10.672647058823527</v>
      </c>
      <c r="S67">
        <f t="shared" si="16"/>
        <v>-3.6664705882352848</v>
      </c>
      <c r="T67">
        <f t="shared" si="17"/>
        <v>8216.6176470588234</v>
      </c>
    </row>
    <row r="68" spans="1:20" ht="15.6" x14ac:dyDescent="0.3">
      <c r="A68" s="5" t="s">
        <v>30</v>
      </c>
      <c r="B68" s="5">
        <v>2022</v>
      </c>
      <c r="C68" s="4">
        <v>4.3849999999999998</v>
      </c>
      <c r="D68" s="5">
        <v>1.95</v>
      </c>
      <c r="E68" s="4">
        <v>64.92</v>
      </c>
      <c r="F68" s="4">
        <v>6.8100000000000005</v>
      </c>
      <c r="G68" s="5">
        <v>74.45</v>
      </c>
      <c r="H68" s="5">
        <v>18626</v>
      </c>
      <c r="I68">
        <v>5.0445588235294112</v>
      </c>
      <c r="J68">
        <v>1.4247058823529415</v>
      </c>
      <c r="K68">
        <v>68.706764705882378</v>
      </c>
      <c r="L68">
        <v>10.271176470588232</v>
      </c>
      <c r="M68">
        <v>73.129705882352951</v>
      </c>
      <c r="N68">
        <v>17901.470588235294</v>
      </c>
      <c r="O68">
        <f t="shared" si="12"/>
        <v>-0.65955882352941142</v>
      </c>
      <c r="P68">
        <f t="shared" si="13"/>
        <v>0.52529411764705847</v>
      </c>
      <c r="Q68">
        <f t="shared" si="14"/>
        <v>-3.7867647058823763</v>
      </c>
      <c r="R68">
        <f t="shared" si="15"/>
        <v>-3.4611764705882315</v>
      </c>
      <c r="S68">
        <f t="shared" si="16"/>
        <v>1.3202941176470517</v>
      </c>
      <c r="T68">
        <f t="shared" si="17"/>
        <v>724.52941176470631</v>
      </c>
    </row>
    <row r="69" spans="1:20" ht="15.6" x14ac:dyDescent="0.3">
      <c r="A69" s="5" t="s">
        <v>31</v>
      </c>
      <c r="B69" s="5">
        <v>2022</v>
      </c>
      <c r="C69" s="4">
        <v>2.7249999999999996</v>
      </c>
      <c r="D69" s="5">
        <v>1.58</v>
      </c>
      <c r="E69" s="4">
        <v>70.95</v>
      </c>
      <c r="F69" s="4">
        <v>11.835000000000001</v>
      </c>
      <c r="G69" s="5">
        <v>69.19</v>
      </c>
      <c r="H69" s="5">
        <v>14774</v>
      </c>
      <c r="I69">
        <v>5.498235294117646</v>
      </c>
      <c r="J69">
        <v>1.5044117647058821</v>
      </c>
      <c r="K69">
        <v>68.306617647058829</v>
      </c>
      <c r="L69">
        <v>10.594852941176468</v>
      </c>
      <c r="M69">
        <v>72.531176470588235</v>
      </c>
      <c r="N69">
        <v>19422.970588235294</v>
      </c>
      <c r="O69">
        <f t="shared" si="12"/>
        <v>-2.7732352941176464</v>
      </c>
      <c r="P69">
        <f t="shared" si="13"/>
        <v>7.5588235294117956E-2</v>
      </c>
      <c r="Q69">
        <f t="shared" si="14"/>
        <v>2.643382352941174</v>
      </c>
      <c r="R69">
        <f t="shared" si="15"/>
        <v>1.240147058823533</v>
      </c>
      <c r="S69">
        <f t="shared" si="16"/>
        <v>-3.3411764705882376</v>
      </c>
      <c r="T69">
        <f t="shared" si="17"/>
        <v>-4648.9705882352937</v>
      </c>
    </row>
    <row r="70" spans="1:20" ht="15.6" x14ac:dyDescent="0.3">
      <c r="A70" s="5" t="s">
        <v>32</v>
      </c>
      <c r="B70" s="5">
        <v>2022</v>
      </c>
      <c r="C70" s="4">
        <v>5.13</v>
      </c>
      <c r="D70" s="5">
        <v>0.96</v>
      </c>
      <c r="E70" s="4">
        <v>66.015000000000001</v>
      </c>
      <c r="F70" s="4">
        <v>8.6449999999999996</v>
      </c>
      <c r="G70" s="5">
        <v>73.959999999999994</v>
      </c>
      <c r="H70" s="5">
        <v>17257</v>
      </c>
      <c r="I70">
        <v>5.2479411764705874</v>
      </c>
      <c r="J70">
        <v>1.6202941176470584</v>
      </c>
      <c r="K70">
        <v>68.751323529411749</v>
      </c>
      <c r="L70">
        <v>10.616176470588236</v>
      </c>
      <c r="M70">
        <v>72.255588235294113</v>
      </c>
      <c r="N70">
        <v>19537.764705882353</v>
      </c>
      <c r="O70">
        <f t="shared" si="12"/>
        <v>-0.11794117647058755</v>
      </c>
      <c r="P70">
        <f t="shared" si="13"/>
        <v>-0.66029411764705848</v>
      </c>
      <c r="Q70">
        <f t="shared" si="14"/>
        <v>-2.7363235294117487</v>
      </c>
      <c r="R70">
        <f t="shared" si="15"/>
        <v>-1.9711764705882366</v>
      </c>
      <c r="S70">
        <f t="shared" si="16"/>
        <v>1.7044117647058812</v>
      </c>
      <c r="T70">
        <f t="shared" si="17"/>
        <v>-2280.7647058823532</v>
      </c>
    </row>
    <row r="71" spans="1:20" ht="15.6" x14ac:dyDescent="0.3">
      <c r="A71" s="5" t="s">
        <v>33</v>
      </c>
      <c r="B71" s="5">
        <v>2022</v>
      </c>
      <c r="C71" s="4">
        <v>3.335</v>
      </c>
      <c r="D71" s="5">
        <v>1.53</v>
      </c>
      <c r="E71" s="4">
        <v>70.424999999999997</v>
      </c>
      <c r="F71" s="4">
        <v>12.315000000000001</v>
      </c>
      <c r="G71" s="5">
        <v>71.010000000000005</v>
      </c>
      <c r="H71" s="5">
        <v>15890</v>
      </c>
      <c r="I71">
        <v>4.5617647058823536</v>
      </c>
      <c r="J71">
        <v>1.7155882352941174</v>
      </c>
      <c r="K71">
        <v>68.797205882352955</v>
      </c>
      <c r="L71">
        <v>10.345882352941176</v>
      </c>
      <c r="M71">
        <v>71.040294117647036</v>
      </c>
      <c r="N71">
        <v>16653.264705882353</v>
      </c>
      <c r="O71">
        <f t="shared" si="12"/>
        <v>-1.2267647058823536</v>
      </c>
      <c r="P71">
        <f t="shared" si="13"/>
        <v>-0.18558823529411739</v>
      </c>
      <c r="Q71">
        <f t="shared" si="14"/>
        <v>1.6277941176470421</v>
      </c>
      <c r="R71">
        <f t="shared" si="15"/>
        <v>1.969117647058825</v>
      </c>
      <c r="S71">
        <f t="shared" si="16"/>
        <v>-3.0294117647031271E-2</v>
      </c>
      <c r="T71">
        <f t="shared" si="17"/>
        <v>-763.26470588235316</v>
      </c>
    </row>
    <row r="72" spans="1:20" ht="15.6" x14ac:dyDescent="0.3">
      <c r="A72" s="5" t="s">
        <v>34</v>
      </c>
      <c r="B72" s="5">
        <v>2022</v>
      </c>
      <c r="C72" s="4">
        <v>3.61</v>
      </c>
      <c r="D72" s="5">
        <v>1.66</v>
      </c>
      <c r="E72" s="4">
        <v>67.564999999999998</v>
      </c>
      <c r="F72" s="4">
        <v>11.219999999999999</v>
      </c>
      <c r="G72" s="5">
        <v>72.38</v>
      </c>
      <c r="H72" s="5">
        <v>17542</v>
      </c>
      <c r="I72">
        <v>4.6672058823529419</v>
      </c>
      <c r="J72">
        <v>1.737058823529412</v>
      </c>
      <c r="K72">
        <v>69.546470588235294</v>
      </c>
      <c r="L72">
        <v>10.707352941176472</v>
      </c>
      <c r="M72">
        <v>70.386470588235284</v>
      </c>
      <c r="N72">
        <v>15911.382352941177</v>
      </c>
      <c r="O72">
        <f t="shared" si="12"/>
        <v>-1.057205882352942</v>
      </c>
      <c r="P72">
        <f t="shared" si="13"/>
        <v>-7.7058823529412068E-2</v>
      </c>
      <c r="Q72">
        <f t="shared" si="14"/>
        <v>-1.9814705882352968</v>
      </c>
      <c r="R72">
        <f t="shared" si="15"/>
        <v>0.51264705882352679</v>
      </c>
      <c r="S72">
        <f t="shared" si="16"/>
        <v>1.9935294117647118</v>
      </c>
      <c r="T72">
        <f t="shared" si="17"/>
        <v>1630.6176470588234</v>
      </c>
    </row>
    <row r="73" spans="1:20" ht="15.6" x14ac:dyDescent="0.3">
      <c r="A73" s="5" t="s">
        <v>35</v>
      </c>
      <c r="B73" s="5">
        <v>2022</v>
      </c>
      <c r="C73" s="4">
        <v>6.5600000000000005</v>
      </c>
      <c r="D73" s="5">
        <v>0.82</v>
      </c>
      <c r="E73" s="4">
        <v>62.524999999999999</v>
      </c>
      <c r="F73" s="4">
        <v>7.3100000000000005</v>
      </c>
      <c r="G73" s="5">
        <v>74.52</v>
      </c>
      <c r="H73" s="5">
        <v>18335</v>
      </c>
      <c r="I73">
        <v>5.0445588235294112</v>
      </c>
      <c r="J73">
        <v>1.4247058823529415</v>
      </c>
      <c r="K73">
        <v>68.706764705882378</v>
      </c>
      <c r="L73">
        <v>10.271176470588232</v>
      </c>
      <c r="M73">
        <v>73.129705882352951</v>
      </c>
      <c r="N73">
        <v>17901.470588235294</v>
      </c>
      <c r="O73">
        <f t="shared" si="12"/>
        <v>1.5154411764705893</v>
      </c>
      <c r="P73">
        <f t="shared" si="13"/>
        <v>-0.60470588235294154</v>
      </c>
      <c r="Q73">
        <f t="shared" si="14"/>
        <v>-6.1817647058823795</v>
      </c>
      <c r="R73">
        <f t="shared" si="15"/>
        <v>-2.9611764705882315</v>
      </c>
      <c r="S73">
        <f t="shared" si="16"/>
        <v>1.3902941176470449</v>
      </c>
      <c r="T73">
        <f t="shared" si="17"/>
        <v>433.52941176470631</v>
      </c>
    </row>
    <row r="74" spans="1:20" ht="15.6" x14ac:dyDescent="0.3">
      <c r="A74" s="5" t="s">
        <v>36</v>
      </c>
      <c r="B74" s="5">
        <v>2022</v>
      </c>
      <c r="C74" s="4">
        <v>6.2249999999999996</v>
      </c>
      <c r="D74" s="5">
        <v>1.0900000000000001</v>
      </c>
      <c r="E74" s="4">
        <v>68.650000000000006</v>
      </c>
      <c r="F74" s="4">
        <v>5.98</v>
      </c>
      <c r="G74" s="5">
        <v>75.16</v>
      </c>
      <c r="H74" s="5">
        <v>15887</v>
      </c>
      <c r="I74">
        <v>5.498235294117646</v>
      </c>
      <c r="J74">
        <v>1.5044117647058821</v>
      </c>
      <c r="K74">
        <v>68.306617647058829</v>
      </c>
      <c r="L74">
        <v>10.594852941176468</v>
      </c>
      <c r="M74">
        <v>72.531176470588235</v>
      </c>
      <c r="N74">
        <v>19422.970588235294</v>
      </c>
      <c r="O74">
        <f t="shared" si="12"/>
        <v>0.72676470588235365</v>
      </c>
      <c r="P74">
        <f t="shared" si="13"/>
        <v>-0.41441176470588204</v>
      </c>
      <c r="Q74">
        <f t="shared" si="14"/>
        <v>0.3433823529411768</v>
      </c>
      <c r="R74">
        <f t="shared" si="15"/>
        <v>-4.6148529411764674</v>
      </c>
      <c r="S74">
        <f t="shared" si="16"/>
        <v>2.6288235294117612</v>
      </c>
      <c r="T74">
        <f t="shared" si="17"/>
        <v>-3535.9705882352937</v>
      </c>
    </row>
    <row r="75" spans="1:20" ht="15.6" x14ac:dyDescent="0.3">
      <c r="A75" s="5" t="s">
        <v>37</v>
      </c>
      <c r="B75" s="5">
        <v>2022</v>
      </c>
      <c r="C75" s="4">
        <v>4.6850000000000005</v>
      </c>
      <c r="D75" s="5">
        <v>1.27</v>
      </c>
      <c r="E75" s="4">
        <v>69.319999999999993</v>
      </c>
      <c r="F75" s="4">
        <v>11.925000000000001</v>
      </c>
      <c r="G75" s="5">
        <v>72.48</v>
      </c>
      <c r="H75" s="5">
        <v>15978</v>
      </c>
      <c r="I75">
        <v>5.2479411764705874</v>
      </c>
      <c r="J75">
        <v>1.6202941176470584</v>
      </c>
      <c r="K75">
        <v>68.751323529411749</v>
      </c>
      <c r="L75">
        <v>10.616176470588236</v>
      </c>
      <c r="M75">
        <v>72.255588235294113</v>
      </c>
      <c r="N75">
        <v>19537.764705882353</v>
      </c>
      <c r="O75">
        <f t="shared" si="12"/>
        <v>-0.56294117647058695</v>
      </c>
      <c r="P75">
        <f t="shared" si="13"/>
        <v>-0.35029411764705842</v>
      </c>
      <c r="Q75">
        <f t="shared" si="14"/>
        <v>0.56867647058824389</v>
      </c>
      <c r="R75">
        <f t="shared" si="15"/>
        <v>1.3088235294117645</v>
      </c>
      <c r="S75">
        <f t="shared" si="16"/>
        <v>0.22441176470589141</v>
      </c>
      <c r="T75">
        <f t="shared" si="17"/>
        <v>-3559.7647058823532</v>
      </c>
    </row>
    <row r="76" spans="1:20" ht="15.6" x14ac:dyDescent="0.3">
      <c r="A76" s="5" t="s">
        <v>38</v>
      </c>
      <c r="B76" s="5">
        <v>2022</v>
      </c>
      <c r="C76" s="4">
        <v>5.8149999999999995</v>
      </c>
      <c r="D76" s="5">
        <v>1.21</v>
      </c>
      <c r="E76" s="4">
        <v>69.990000000000009</v>
      </c>
      <c r="F76" s="4">
        <v>8.375</v>
      </c>
      <c r="G76" s="5">
        <v>74.510000000000005</v>
      </c>
      <c r="H76" s="5">
        <v>15131</v>
      </c>
      <c r="I76">
        <v>4.5617647058823536</v>
      </c>
      <c r="J76">
        <v>1.7155882352941174</v>
      </c>
      <c r="K76">
        <v>68.797205882352955</v>
      </c>
      <c r="L76">
        <v>10.345882352941176</v>
      </c>
      <c r="M76">
        <v>71.040294117647036</v>
      </c>
      <c r="N76">
        <v>16653.264705882353</v>
      </c>
      <c r="O76">
        <f t="shared" si="12"/>
        <v>1.2532352941176459</v>
      </c>
      <c r="P76">
        <f t="shared" si="13"/>
        <v>-0.50558823529411745</v>
      </c>
      <c r="Q76">
        <f t="shared" si="14"/>
        <v>1.192794117647054</v>
      </c>
      <c r="R76">
        <f t="shared" si="15"/>
        <v>-1.9708823529411763</v>
      </c>
      <c r="S76">
        <f t="shared" si="16"/>
        <v>3.4697058823529687</v>
      </c>
      <c r="T76">
        <f t="shared" si="17"/>
        <v>-1522.2647058823532</v>
      </c>
    </row>
    <row r="77" spans="1:20" ht="15.6" x14ac:dyDescent="0.3">
      <c r="A77" s="5" t="s">
        <v>5</v>
      </c>
      <c r="B77" s="2">
        <v>2021</v>
      </c>
      <c r="C77" s="4">
        <v>6.3</v>
      </c>
      <c r="D77" s="5">
        <v>1.49</v>
      </c>
      <c r="E77" s="4">
        <v>64.460000000000008</v>
      </c>
      <c r="F77" s="4">
        <v>15.43</v>
      </c>
      <c r="G77" s="5">
        <v>73.48</v>
      </c>
      <c r="H77" s="5">
        <v>17037</v>
      </c>
      <c r="I77">
        <v>4.6672058823529419</v>
      </c>
      <c r="J77">
        <v>1.737058823529412</v>
      </c>
      <c r="K77">
        <v>69.546470588235294</v>
      </c>
      <c r="L77">
        <v>10.707352941176472</v>
      </c>
      <c r="M77">
        <v>70.386470588235284</v>
      </c>
      <c r="N77">
        <v>15911.382352941177</v>
      </c>
      <c r="O77">
        <f t="shared" si="12"/>
        <v>1.632794117647058</v>
      </c>
      <c r="P77">
        <f t="shared" si="13"/>
        <v>-0.247058823529412</v>
      </c>
      <c r="Q77">
        <f t="shared" si="14"/>
        <v>-5.0864705882352865</v>
      </c>
      <c r="R77">
        <f t="shared" si="15"/>
        <v>4.7226470588235276</v>
      </c>
      <c r="S77">
        <f t="shared" si="16"/>
        <v>3.0935294117647203</v>
      </c>
      <c r="T77">
        <f t="shared" si="17"/>
        <v>1125.6176470588234</v>
      </c>
    </row>
    <row r="78" spans="1:20" ht="15.6" x14ac:dyDescent="0.3">
      <c r="A78" s="5" t="s">
        <v>6</v>
      </c>
      <c r="B78" s="2">
        <v>2021</v>
      </c>
      <c r="C78" s="4">
        <v>5.3949999999999996</v>
      </c>
      <c r="D78" s="5">
        <v>1.4</v>
      </c>
      <c r="E78" s="4">
        <v>73.625</v>
      </c>
      <c r="F78" s="4">
        <v>4.625</v>
      </c>
      <c r="G78" s="5">
        <v>76.69</v>
      </c>
      <c r="H78" s="5">
        <v>17662</v>
      </c>
      <c r="I78">
        <v>5.0445588235294112</v>
      </c>
      <c r="J78">
        <v>1.4247058823529415</v>
      </c>
      <c r="K78">
        <v>68.706764705882378</v>
      </c>
      <c r="L78">
        <v>10.271176470588232</v>
      </c>
      <c r="M78">
        <v>73.129705882352951</v>
      </c>
      <c r="N78">
        <v>17901.470588235294</v>
      </c>
      <c r="O78">
        <f t="shared" si="12"/>
        <v>0.35044117647058837</v>
      </c>
      <c r="P78">
        <f t="shared" si="13"/>
        <v>-2.4705882352941577E-2</v>
      </c>
      <c r="Q78">
        <f t="shared" si="14"/>
        <v>4.9182352941176219</v>
      </c>
      <c r="R78">
        <f t="shared" si="15"/>
        <v>-5.646176470588232</v>
      </c>
      <c r="S78">
        <f t="shared" si="16"/>
        <v>3.5602941176470466</v>
      </c>
      <c r="T78">
        <f t="shared" si="17"/>
        <v>-239.47058823529369</v>
      </c>
    </row>
    <row r="79" spans="1:20" ht="15.6" x14ac:dyDescent="0.3">
      <c r="A79" s="5" t="s">
        <v>7</v>
      </c>
      <c r="B79" s="2">
        <v>2021</v>
      </c>
      <c r="C79" s="4">
        <v>8.995000000000001</v>
      </c>
      <c r="D79" s="5">
        <v>1.76</v>
      </c>
      <c r="E79" s="4">
        <v>64.034999999999997</v>
      </c>
      <c r="F79" s="4">
        <v>6.58</v>
      </c>
      <c r="G79" s="5">
        <v>74.680000000000007</v>
      </c>
      <c r="H79" s="5">
        <v>24839</v>
      </c>
      <c r="I79">
        <v>5.498235294117646</v>
      </c>
      <c r="J79">
        <v>1.5044117647058821</v>
      </c>
      <c r="K79">
        <v>68.306617647058829</v>
      </c>
      <c r="L79">
        <v>10.594852941176468</v>
      </c>
      <c r="M79">
        <v>72.531176470588235</v>
      </c>
      <c r="N79">
        <v>19422.970588235294</v>
      </c>
      <c r="O79">
        <f t="shared" si="12"/>
        <v>3.496764705882355</v>
      </c>
      <c r="P79">
        <f t="shared" si="13"/>
        <v>0.25558823529411789</v>
      </c>
      <c r="Q79">
        <f t="shared" si="14"/>
        <v>-4.2716176470588323</v>
      </c>
      <c r="R79">
        <f t="shared" si="15"/>
        <v>-4.0148529411764677</v>
      </c>
      <c r="S79">
        <f t="shared" si="16"/>
        <v>2.1488235294117715</v>
      </c>
      <c r="T79">
        <f t="shared" si="17"/>
        <v>5416.0294117647063</v>
      </c>
    </row>
    <row r="80" spans="1:20" ht="15.6" x14ac:dyDescent="0.3">
      <c r="A80" s="5" t="s">
        <v>8</v>
      </c>
      <c r="B80" s="2">
        <v>2021</v>
      </c>
      <c r="C80" s="4">
        <v>3.6850000000000001</v>
      </c>
      <c r="D80" s="5">
        <v>1.48</v>
      </c>
      <c r="E80" s="4">
        <v>70.745000000000005</v>
      </c>
      <c r="F80" s="4">
        <v>14.824999999999999</v>
      </c>
      <c r="G80" s="5">
        <v>73.16</v>
      </c>
      <c r="H80" s="5">
        <v>18271</v>
      </c>
      <c r="I80">
        <v>5.2479411764705874</v>
      </c>
      <c r="J80">
        <v>1.6202941176470584</v>
      </c>
      <c r="K80">
        <v>68.751323529411749</v>
      </c>
      <c r="L80">
        <v>10.616176470588236</v>
      </c>
      <c r="M80">
        <v>72.255588235294113</v>
      </c>
      <c r="N80">
        <v>19537.764705882353</v>
      </c>
      <c r="O80">
        <f t="shared" si="12"/>
        <v>-1.5629411764705874</v>
      </c>
      <c r="P80">
        <f t="shared" si="13"/>
        <v>-0.14029411764705846</v>
      </c>
      <c r="Q80">
        <f t="shared" si="14"/>
        <v>1.9936764705882553</v>
      </c>
      <c r="R80">
        <f t="shared" si="15"/>
        <v>4.2088235294117631</v>
      </c>
      <c r="S80">
        <f t="shared" si="16"/>
        <v>0.90441176470588402</v>
      </c>
      <c r="T80">
        <f t="shared" si="17"/>
        <v>-1266.7647058823532</v>
      </c>
    </row>
    <row r="81" spans="1:20" ht="15.6" x14ac:dyDescent="0.3">
      <c r="A81" s="5" t="s">
        <v>9</v>
      </c>
      <c r="B81" s="2">
        <v>2021</v>
      </c>
      <c r="C81" s="4">
        <v>4.42</v>
      </c>
      <c r="D81" s="5">
        <v>1.61</v>
      </c>
      <c r="E81" s="4">
        <v>73.164999999999992</v>
      </c>
      <c r="F81" s="4">
        <v>12.355</v>
      </c>
      <c r="G81" s="5">
        <v>80.22</v>
      </c>
      <c r="H81" s="5">
        <v>15098</v>
      </c>
      <c r="I81">
        <v>4.5617647058823536</v>
      </c>
      <c r="J81">
        <v>1.7155882352941174</v>
      </c>
      <c r="K81">
        <v>68.797205882352955</v>
      </c>
      <c r="L81">
        <v>10.345882352941176</v>
      </c>
      <c r="M81">
        <v>71.040294117647036</v>
      </c>
      <c r="N81">
        <v>16653.264705882353</v>
      </c>
      <c r="O81">
        <f t="shared" si="12"/>
        <v>-0.14176470588235368</v>
      </c>
      <c r="P81">
        <f t="shared" si="13"/>
        <v>-0.10558823529411732</v>
      </c>
      <c r="Q81">
        <f t="shared" si="14"/>
        <v>4.367794117647037</v>
      </c>
      <c r="R81">
        <f t="shared" si="15"/>
        <v>2.0091176470588241</v>
      </c>
      <c r="S81">
        <f t="shared" si="16"/>
        <v>9.1797058823529625</v>
      </c>
      <c r="T81">
        <f t="shared" si="17"/>
        <v>-1555.2647058823532</v>
      </c>
    </row>
    <row r="82" spans="1:20" ht="15.6" x14ac:dyDescent="0.3">
      <c r="A82" s="5" t="s">
        <v>10</v>
      </c>
      <c r="B82" s="2">
        <v>2021</v>
      </c>
      <c r="C82" s="4">
        <v>8.504999999999999</v>
      </c>
      <c r="D82" s="5">
        <v>0.6</v>
      </c>
      <c r="E82" s="4">
        <v>63.875</v>
      </c>
      <c r="F82" s="4">
        <v>4.6950000000000003</v>
      </c>
      <c r="G82" s="5">
        <v>82.25</v>
      </c>
      <c r="H82" s="5">
        <v>30662</v>
      </c>
      <c r="I82">
        <v>4.6672058823529419</v>
      </c>
      <c r="J82">
        <v>1.737058823529412</v>
      </c>
      <c r="K82">
        <v>69.546470588235294</v>
      </c>
      <c r="L82">
        <v>10.707352941176472</v>
      </c>
      <c r="M82">
        <v>70.386470588235284</v>
      </c>
      <c r="N82">
        <v>15911.382352941177</v>
      </c>
      <c r="O82">
        <f t="shared" si="12"/>
        <v>3.8377941176470571</v>
      </c>
      <c r="P82">
        <f t="shared" si="13"/>
        <v>-1.1370588235294119</v>
      </c>
      <c r="Q82">
        <f t="shared" si="14"/>
        <v>-5.6714705882352945</v>
      </c>
      <c r="R82">
        <f t="shared" si="15"/>
        <v>-6.0123529411764718</v>
      </c>
      <c r="S82">
        <f t="shared" si="16"/>
        <v>11.863529411764716</v>
      </c>
      <c r="T82">
        <f t="shared" si="17"/>
        <v>14750.617647058823</v>
      </c>
    </row>
    <row r="83" spans="1:20" ht="15.6" x14ac:dyDescent="0.3">
      <c r="A83" s="5" t="s">
        <v>11</v>
      </c>
      <c r="B83" s="2">
        <v>2021</v>
      </c>
      <c r="C83" s="4">
        <v>3.21</v>
      </c>
      <c r="D83" s="5">
        <v>1.06</v>
      </c>
      <c r="E83" s="4">
        <v>66.655000000000001</v>
      </c>
      <c r="F83" s="4">
        <v>15.51</v>
      </c>
      <c r="G83" s="5">
        <v>69.819999999999993</v>
      </c>
      <c r="H83" s="5">
        <v>14613</v>
      </c>
      <c r="I83">
        <v>5.0445588235294112</v>
      </c>
      <c r="J83">
        <v>1.4247058823529415</v>
      </c>
      <c r="K83">
        <v>68.706764705882378</v>
      </c>
      <c r="L83">
        <v>10.271176470588232</v>
      </c>
      <c r="M83">
        <v>73.129705882352951</v>
      </c>
      <c r="N83">
        <v>17901.470588235294</v>
      </c>
      <c r="O83">
        <f t="shared" si="12"/>
        <v>-1.8345588235294112</v>
      </c>
      <c r="P83">
        <f t="shared" si="13"/>
        <v>-0.36470588235294144</v>
      </c>
      <c r="Q83">
        <f t="shared" si="14"/>
        <v>-2.0517647058823769</v>
      </c>
      <c r="R83">
        <f t="shared" si="15"/>
        <v>5.2388235294117678</v>
      </c>
      <c r="S83">
        <f t="shared" si="16"/>
        <v>-3.3097058823529579</v>
      </c>
      <c r="T83">
        <f t="shared" si="17"/>
        <v>-3288.4705882352937</v>
      </c>
    </row>
    <row r="84" spans="1:20" ht="15.6" x14ac:dyDescent="0.3">
      <c r="A84" s="5" t="s">
        <v>12</v>
      </c>
      <c r="B84" s="2">
        <v>2021</v>
      </c>
      <c r="C84" s="4">
        <v>4.9249999999999998</v>
      </c>
      <c r="D84" s="5">
        <v>1.39</v>
      </c>
      <c r="E84" s="4">
        <v>67.234999999999999</v>
      </c>
      <c r="F84" s="4">
        <v>7.88</v>
      </c>
      <c r="G84" s="5">
        <v>72.62</v>
      </c>
      <c r="H84" s="5">
        <v>16043</v>
      </c>
      <c r="I84">
        <v>5.498235294117646</v>
      </c>
      <c r="J84">
        <v>1.5044117647058821</v>
      </c>
      <c r="K84">
        <v>68.306617647058829</v>
      </c>
      <c r="L84">
        <v>10.594852941176468</v>
      </c>
      <c r="M84">
        <v>72.531176470588235</v>
      </c>
      <c r="N84">
        <v>19422.970588235294</v>
      </c>
      <c r="O84">
        <f t="shared" si="12"/>
        <v>-0.57323529411764618</v>
      </c>
      <c r="P84">
        <f t="shared" si="13"/>
        <v>-0.11441176470588221</v>
      </c>
      <c r="Q84">
        <f t="shared" si="14"/>
        <v>-1.0716176470588294</v>
      </c>
      <c r="R84">
        <f t="shared" si="15"/>
        <v>-2.7148529411764679</v>
      </c>
      <c r="S84">
        <f t="shared" si="16"/>
        <v>8.8823529411769186E-2</v>
      </c>
      <c r="T84">
        <f t="shared" si="17"/>
        <v>-3379.9705882352937</v>
      </c>
    </row>
    <row r="85" spans="1:20" ht="15.6" x14ac:dyDescent="0.3">
      <c r="A85" s="5" t="s">
        <v>13</v>
      </c>
      <c r="B85" s="2">
        <v>2021</v>
      </c>
      <c r="C85" s="4">
        <v>9.370000000000001</v>
      </c>
      <c r="D85" s="5">
        <v>1.41</v>
      </c>
      <c r="E85" s="4">
        <v>64.89</v>
      </c>
      <c r="F85" s="4">
        <v>8.1850000000000005</v>
      </c>
      <c r="G85" s="5">
        <v>72.959999999999994</v>
      </c>
      <c r="H85" s="5">
        <v>19716</v>
      </c>
      <c r="I85">
        <v>5.2479411764705874</v>
      </c>
      <c r="J85">
        <v>1.6202941176470584</v>
      </c>
      <c r="K85">
        <v>68.751323529411749</v>
      </c>
      <c r="L85">
        <v>10.616176470588236</v>
      </c>
      <c r="M85">
        <v>72.255588235294113</v>
      </c>
      <c r="N85">
        <v>19537.764705882353</v>
      </c>
      <c r="O85">
        <f t="shared" si="12"/>
        <v>4.1220588235294136</v>
      </c>
      <c r="P85">
        <f t="shared" si="13"/>
        <v>-0.21029411764705852</v>
      </c>
      <c r="Q85">
        <f t="shared" si="14"/>
        <v>-3.8613235294117487</v>
      </c>
      <c r="R85">
        <f t="shared" si="15"/>
        <v>-2.4311764705882357</v>
      </c>
      <c r="S85">
        <f t="shared" si="16"/>
        <v>0.70441176470588118</v>
      </c>
      <c r="T85">
        <f t="shared" si="17"/>
        <v>178.23529411764684</v>
      </c>
    </row>
    <row r="86" spans="1:20" ht="15.6" x14ac:dyDescent="0.3">
      <c r="A86" s="5" t="s">
        <v>14</v>
      </c>
      <c r="B86" s="2">
        <v>2021</v>
      </c>
      <c r="C86" s="4">
        <v>5.9550000000000001</v>
      </c>
      <c r="D86" s="5">
        <v>0.83</v>
      </c>
      <c r="E86" s="4">
        <v>69.47999999999999</v>
      </c>
      <c r="F86" s="4">
        <v>11.52</v>
      </c>
      <c r="G86" s="5">
        <v>72.17</v>
      </c>
      <c r="H86" s="5">
        <v>13072</v>
      </c>
      <c r="I86">
        <v>4.5617647058823536</v>
      </c>
      <c r="J86">
        <v>1.7155882352941174</v>
      </c>
      <c r="K86">
        <v>68.797205882352955</v>
      </c>
      <c r="L86">
        <v>10.345882352941176</v>
      </c>
      <c r="M86">
        <v>71.040294117647036</v>
      </c>
      <c r="N86">
        <v>16653.264705882353</v>
      </c>
      <c r="O86">
        <f t="shared" si="12"/>
        <v>1.3932352941176465</v>
      </c>
      <c r="P86">
        <f t="shared" si="13"/>
        <v>-0.88558823529411745</v>
      </c>
      <c r="Q86">
        <f t="shared" si="14"/>
        <v>0.68279411764703468</v>
      </c>
      <c r="R86">
        <f t="shared" si="15"/>
        <v>1.1741176470588233</v>
      </c>
      <c r="S86">
        <f t="shared" si="16"/>
        <v>1.1297058823529653</v>
      </c>
      <c r="T86">
        <f t="shared" si="17"/>
        <v>-3581.2647058823532</v>
      </c>
    </row>
    <row r="87" spans="1:20" ht="15.6" x14ac:dyDescent="0.3">
      <c r="A87" s="5" t="s">
        <v>15</v>
      </c>
      <c r="B87" s="2">
        <v>2021</v>
      </c>
      <c r="C87" s="4">
        <v>5.4550000000000001</v>
      </c>
      <c r="D87" s="5">
        <v>0.7</v>
      </c>
      <c r="E87" s="4">
        <v>69.875</v>
      </c>
      <c r="F87" s="4">
        <v>10.995000000000001</v>
      </c>
      <c r="G87" s="5">
        <v>73.48</v>
      </c>
      <c r="H87" s="5">
        <v>14789</v>
      </c>
      <c r="I87">
        <v>4.6672058823529419</v>
      </c>
      <c r="J87">
        <v>1.737058823529412</v>
      </c>
      <c r="K87">
        <v>69.546470588235294</v>
      </c>
      <c r="L87">
        <v>10.707352941176472</v>
      </c>
      <c r="M87">
        <v>70.386470588235284</v>
      </c>
      <c r="N87">
        <v>15911.382352941177</v>
      </c>
      <c r="O87">
        <f t="shared" si="12"/>
        <v>0.7877941176470582</v>
      </c>
      <c r="P87">
        <f t="shared" si="13"/>
        <v>-1.037058823529412</v>
      </c>
      <c r="Q87">
        <f t="shared" si="14"/>
        <v>0.32852941176470551</v>
      </c>
      <c r="R87">
        <f t="shared" si="15"/>
        <v>0.28764705882352892</v>
      </c>
      <c r="S87">
        <f t="shared" si="16"/>
        <v>3.0935294117647203</v>
      </c>
      <c r="T87">
        <f t="shared" si="17"/>
        <v>-1122.3823529411766</v>
      </c>
    </row>
    <row r="88" spans="1:20" ht="15.6" x14ac:dyDescent="0.3">
      <c r="A88" s="5" t="s">
        <v>16</v>
      </c>
      <c r="B88" s="2">
        <v>2021</v>
      </c>
      <c r="C88" s="4">
        <v>5.7750000000000004</v>
      </c>
      <c r="D88" s="5">
        <v>1.39</v>
      </c>
      <c r="E88" s="4">
        <v>69.414999999999992</v>
      </c>
      <c r="F88" s="4">
        <v>6.9950000000000001</v>
      </c>
      <c r="G88" s="5">
        <v>68.989999999999995</v>
      </c>
      <c r="H88" s="5">
        <v>16127</v>
      </c>
      <c r="I88">
        <v>5.0445588235294112</v>
      </c>
      <c r="J88">
        <v>1.4247058823529415</v>
      </c>
      <c r="K88">
        <v>68.706764705882378</v>
      </c>
      <c r="L88">
        <v>10.271176470588232</v>
      </c>
      <c r="M88">
        <v>73.129705882352951</v>
      </c>
      <c r="N88">
        <v>17901.470588235294</v>
      </c>
      <c r="O88">
        <f t="shared" si="12"/>
        <v>0.73044117647058915</v>
      </c>
      <c r="P88">
        <f t="shared" si="13"/>
        <v>-3.4705882352941586E-2</v>
      </c>
      <c r="Q88">
        <f t="shared" si="14"/>
        <v>0.70823529411761399</v>
      </c>
      <c r="R88">
        <f t="shared" si="15"/>
        <v>-3.2761764705882319</v>
      </c>
      <c r="S88">
        <f t="shared" si="16"/>
        <v>-4.1397058823529562</v>
      </c>
      <c r="T88">
        <f t="shared" si="17"/>
        <v>-1774.4705882352937</v>
      </c>
    </row>
    <row r="89" spans="1:20" ht="15.6" x14ac:dyDescent="0.3">
      <c r="A89" s="5" t="s">
        <v>17</v>
      </c>
      <c r="B89" s="2">
        <v>2021</v>
      </c>
      <c r="C89" s="4">
        <v>4.6400000000000006</v>
      </c>
      <c r="D89" s="5">
        <v>1.61</v>
      </c>
      <c r="E89" s="4">
        <v>69.17</v>
      </c>
      <c r="F89" s="4">
        <v>4.6950000000000003</v>
      </c>
      <c r="G89" s="5">
        <v>73.45</v>
      </c>
      <c r="H89" s="5">
        <v>18874</v>
      </c>
      <c r="I89">
        <v>5.498235294117646</v>
      </c>
      <c r="J89">
        <v>1.5044117647058821</v>
      </c>
      <c r="K89">
        <v>68.306617647058829</v>
      </c>
      <c r="L89">
        <v>10.594852941176468</v>
      </c>
      <c r="M89">
        <v>72.531176470588235</v>
      </c>
      <c r="N89">
        <v>19422.970588235294</v>
      </c>
      <c r="O89">
        <f t="shared" si="12"/>
        <v>-0.85823529411764543</v>
      </c>
      <c r="P89">
        <f t="shared" si="13"/>
        <v>0.10558823529411798</v>
      </c>
      <c r="Q89">
        <f t="shared" si="14"/>
        <v>0.86338235294117283</v>
      </c>
      <c r="R89">
        <f t="shared" si="15"/>
        <v>-5.8998529411764675</v>
      </c>
      <c r="S89">
        <f t="shared" si="16"/>
        <v>0.91882352941176748</v>
      </c>
      <c r="T89">
        <f t="shared" si="17"/>
        <v>-548.97058823529369</v>
      </c>
    </row>
    <row r="90" spans="1:20" ht="15.6" x14ac:dyDescent="0.3">
      <c r="A90" s="5" t="s">
        <v>18</v>
      </c>
      <c r="B90" s="2">
        <v>2021</v>
      </c>
      <c r="C90" s="4">
        <v>4.3900000000000006</v>
      </c>
      <c r="D90" s="5">
        <v>1.61</v>
      </c>
      <c r="E90" s="4">
        <v>69.055000000000007</v>
      </c>
      <c r="F90" s="4">
        <v>5.16</v>
      </c>
      <c r="G90" s="5">
        <v>72.81</v>
      </c>
      <c r="H90" s="5">
        <v>21040</v>
      </c>
      <c r="I90">
        <v>5.2479411764705874</v>
      </c>
      <c r="J90">
        <v>1.6202941176470584</v>
      </c>
      <c r="K90">
        <v>68.751323529411749</v>
      </c>
      <c r="L90">
        <v>10.616176470588236</v>
      </c>
      <c r="M90">
        <v>72.255588235294113</v>
      </c>
      <c r="N90">
        <v>19537.764705882353</v>
      </c>
      <c r="O90">
        <f t="shared" si="12"/>
        <v>-0.85794117647058687</v>
      </c>
      <c r="P90">
        <f t="shared" si="13"/>
        <v>-1.0294117647058343E-2</v>
      </c>
      <c r="Q90">
        <f t="shared" si="14"/>
        <v>0.30367647058825753</v>
      </c>
      <c r="R90">
        <f t="shared" si="15"/>
        <v>-5.4561764705882361</v>
      </c>
      <c r="S90">
        <f t="shared" si="16"/>
        <v>0.55441176470588971</v>
      </c>
      <c r="T90">
        <f t="shared" si="17"/>
        <v>1502.2352941176468</v>
      </c>
    </row>
    <row r="91" spans="1:20" ht="15.6" x14ac:dyDescent="0.3">
      <c r="A91" s="5" t="s">
        <v>19</v>
      </c>
      <c r="B91" s="2">
        <v>2021</v>
      </c>
      <c r="C91" s="4">
        <v>6.82</v>
      </c>
      <c r="D91" s="5">
        <v>1.5</v>
      </c>
      <c r="E91" s="4">
        <v>66.474999999999994</v>
      </c>
      <c r="F91" s="4">
        <v>6.4049999999999994</v>
      </c>
      <c r="G91" s="5">
        <v>76.599999999999994</v>
      </c>
      <c r="H91" s="5">
        <v>23943</v>
      </c>
      <c r="I91">
        <v>4.5617647058823536</v>
      </c>
      <c r="J91">
        <v>1.7155882352941174</v>
      </c>
      <c r="K91">
        <v>68.797205882352955</v>
      </c>
      <c r="L91">
        <v>10.345882352941176</v>
      </c>
      <c r="M91">
        <v>71.040294117647036</v>
      </c>
      <c r="N91">
        <v>16653.264705882353</v>
      </c>
      <c r="O91">
        <f t="shared" si="12"/>
        <v>2.2582352941176467</v>
      </c>
      <c r="P91">
        <f t="shared" si="13"/>
        <v>-0.21558823529411741</v>
      </c>
      <c r="Q91">
        <f t="shared" si="14"/>
        <v>-2.3222058823529608</v>
      </c>
      <c r="R91">
        <f t="shared" si="15"/>
        <v>-3.9408823529411769</v>
      </c>
      <c r="S91">
        <f t="shared" si="16"/>
        <v>5.5597058823529579</v>
      </c>
      <c r="T91">
        <f t="shared" si="17"/>
        <v>7289.7352941176468</v>
      </c>
    </row>
    <row r="92" spans="1:20" ht="15.6" x14ac:dyDescent="0.3">
      <c r="A92" s="5" t="s">
        <v>20</v>
      </c>
      <c r="B92" s="2">
        <v>2021</v>
      </c>
      <c r="C92" s="4">
        <v>4.625</v>
      </c>
      <c r="D92" s="5">
        <v>2.25</v>
      </c>
      <c r="E92" s="4">
        <v>66.204999999999998</v>
      </c>
      <c r="F92" s="4">
        <v>7.0950000000000006</v>
      </c>
      <c r="G92" s="5">
        <v>71.569999999999993</v>
      </c>
      <c r="H92" s="5">
        <v>22972</v>
      </c>
      <c r="I92">
        <v>4.6672058823529419</v>
      </c>
      <c r="J92">
        <v>1.737058823529412</v>
      </c>
      <c r="K92">
        <v>69.546470588235294</v>
      </c>
      <c r="L92">
        <v>10.707352941176472</v>
      </c>
      <c r="M92">
        <v>70.386470588235284</v>
      </c>
      <c r="N92">
        <v>15911.382352941177</v>
      </c>
      <c r="O92">
        <f t="shared" si="12"/>
        <v>-4.220588235294187E-2</v>
      </c>
      <c r="P92">
        <f t="shared" si="13"/>
        <v>0.51294117647058801</v>
      </c>
      <c r="Q92">
        <f t="shared" si="14"/>
        <v>-3.3414705882352962</v>
      </c>
      <c r="R92">
        <f t="shared" si="15"/>
        <v>-3.6123529411764714</v>
      </c>
      <c r="S92">
        <f t="shared" si="16"/>
        <v>1.1835294117647095</v>
      </c>
      <c r="T92">
        <f t="shared" si="17"/>
        <v>7060.6176470588234</v>
      </c>
    </row>
    <row r="93" spans="1:20" ht="15.6" x14ac:dyDescent="0.3">
      <c r="A93" s="5" t="s">
        <v>21</v>
      </c>
      <c r="B93" s="2">
        <v>2021</v>
      </c>
      <c r="C93" s="4">
        <v>5.0350000000000001</v>
      </c>
      <c r="D93" s="5">
        <v>1.6</v>
      </c>
      <c r="E93" s="4">
        <v>66.935000000000002</v>
      </c>
      <c r="F93" s="4">
        <v>4.7850000000000001</v>
      </c>
      <c r="G93" s="5">
        <v>72.959999999999994</v>
      </c>
      <c r="H93" s="5">
        <v>17692</v>
      </c>
      <c r="I93">
        <v>5.0445588235294112</v>
      </c>
      <c r="J93">
        <v>1.4247058823529415</v>
      </c>
      <c r="K93">
        <v>68.706764705882378</v>
      </c>
      <c r="L93">
        <v>10.271176470588232</v>
      </c>
      <c r="M93">
        <v>73.129705882352951</v>
      </c>
      <c r="N93">
        <v>17901.470588235294</v>
      </c>
      <c r="O93">
        <f t="shared" si="12"/>
        <v>-9.5588235294110646E-3</v>
      </c>
      <c r="P93">
        <f t="shared" si="13"/>
        <v>0.1752941176470586</v>
      </c>
      <c r="Q93">
        <f t="shared" si="14"/>
        <v>-1.7717647058823758</v>
      </c>
      <c r="R93">
        <f t="shared" si="15"/>
        <v>-5.4861764705882319</v>
      </c>
      <c r="S93">
        <f t="shared" si="16"/>
        <v>-0.16970588235295736</v>
      </c>
      <c r="T93">
        <f t="shared" si="17"/>
        <v>-209.47058823529369</v>
      </c>
    </row>
    <row r="94" spans="1:20" ht="15.6" x14ac:dyDescent="0.3">
      <c r="A94" s="5" t="s">
        <v>22</v>
      </c>
      <c r="B94" s="2">
        <v>2021</v>
      </c>
      <c r="C94" s="4">
        <v>10.015000000000001</v>
      </c>
      <c r="D94" s="5">
        <v>3.48</v>
      </c>
      <c r="E94" s="4">
        <v>67.33</v>
      </c>
      <c r="F94" s="4">
        <v>5.9350000000000005</v>
      </c>
      <c r="G94" s="5">
        <v>77.87</v>
      </c>
      <c r="H94" s="5">
        <v>25736</v>
      </c>
      <c r="I94">
        <v>5.498235294117646</v>
      </c>
      <c r="J94">
        <v>1.5044117647058821</v>
      </c>
      <c r="K94">
        <v>68.306617647058829</v>
      </c>
      <c r="L94">
        <v>10.594852941176468</v>
      </c>
      <c r="M94">
        <v>72.531176470588235</v>
      </c>
      <c r="N94">
        <v>19422.970588235294</v>
      </c>
      <c r="O94">
        <f t="shared" si="12"/>
        <v>4.5167647058823546</v>
      </c>
      <c r="P94">
        <f t="shared" si="13"/>
        <v>1.9755882352941179</v>
      </c>
      <c r="Q94">
        <f t="shared" si="14"/>
        <v>-0.97661764705883058</v>
      </c>
      <c r="R94">
        <f t="shared" si="15"/>
        <v>-4.6598529411764673</v>
      </c>
      <c r="S94">
        <f t="shared" si="16"/>
        <v>5.3388235294117692</v>
      </c>
      <c r="T94">
        <f t="shared" si="17"/>
        <v>6313.0294117647063</v>
      </c>
    </row>
    <row r="95" spans="1:20" ht="15.6" x14ac:dyDescent="0.3">
      <c r="A95" s="5" t="s">
        <v>23</v>
      </c>
      <c r="B95" s="2">
        <v>2021</v>
      </c>
      <c r="C95" s="4">
        <v>4.6150000000000002</v>
      </c>
      <c r="D95" s="5">
        <v>1.1000000000000001</v>
      </c>
      <c r="E95" s="4">
        <v>70.539999999999992</v>
      </c>
      <c r="F95" s="4">
        <v>12.145</v>
      </c>
      <c r="G95" s="5">
        <v>71.25</v>
      </c>
      <c r="H95" s="5">
        <v>15224</v>
      </c>
      <c r="I95">
        <v>5.2479411764705874</v>
      </c>
      <c r="J95">
        <v>1.6202941176470584</v>
      </c>
      <c r="K95">
        <v>68.751323529411749</v>
      </c>
      <c r="L95">
        <v>10.616176470588236</v>
      </c>
      <c r="M95">
        <v>72.255588235294113</v>
      </c>
      <c r="N95">
        <v>19537.764705882353</v>
      </c>
      <c r="O95">
        <f t="shared" si="12"/>
        <v>-0.63294117647058723</v>
      </c>
      <c r="P95">
        <f t="shared" si="13"/>
        <v>-0.52029411764705835</v>
      </c>
      <c r="Q95">
        <f t="shared" si="14"/>
        <v>1.7886764705882428</v>
      </c>
      <c r="R95">
        <f t="shared" si="15"/>
        <v>1.5288235294117634</v>
      </c>
      <c r="S95">
        <f t="shared" si="16"/>
        <v>-1.0055882352941126</v>
      </c>
      <c r="T95">
        <f t="shared" si="17"/>
        <v>-4313.7647058823532</v>
      </c>
    </row>
    <row r="96" spans="1:20" ht="15.6" x14ac:dyDescent="0.3">
      <c r="A96" s="5" t="s">
        <v>24</v>
      </c>
      <c r="B96" s="2">
        <v>2021</v>
      </c>
      <c r="C96" s="4">
        <v>6.83</v>
      </c>
      <c r="D96" s="5">
        <v>0.99</v>
      </c>
      <c r="E96" s="4">
        <v>65.075000000000003</v>
      </c>
      <c r="F96" s="4">
        <v>17.085000000000001</v>
      </c>
      <c r="G96" s="5">
        <v>71.55</v>
      </c>
      <c r="H96" s="5">
        <v>21156</v>
      </c>
      <c r="I96">
        <v>4.5617647058823536</v>
      </c>
      <c r="J96">
        <v>1.7155882352941174</v>
      </c>
      <c r="K96">
        <v>68.797205882352955</v>
      </c>
      <c r="L96">
        <v>10.345882352941176</v>
      </c>
      <c r="M96">
        <v>71.040294117647036</v>
      </c>
      <c r="N96">
        <v>16653.264705882353</v>
      </c>
      <c r="O96">
        <f t="shared" si="12"/>
        <v>2.2682352941176465</v>
      </c>
      <c r="P96">
        <f t="shared" si="13"/>
        <v>-0.72558823529411742</v>
      </c>
      <c r="Q96">
        <f t="shared" si="14"/>
        <v>-3.7222058823529522</v>
      </c>
      <c r="R96">
        <f t="shared" si="15"/>
        <v>6.7391176470588245</v>
      </c>
      <c r="S96">
        <f t="shared" si="16"/>
        <v>0.50970588235296077</v>
      </c>
      <c r="T96">
        <f t="shared" si="17"/>
        <v>4502.7352941176468</v>
      </c>
    </row>
    <row r="97" spans="1:20" ht="15.6" x14ac:dyDescent="0.3">
      <c r="A97" s="5" t="s">
        <v>25</v>
      </c>
      <c r="B97" s="2">
        <v>2021</v>
      </c>
      <c r="C97" s="4">
        <v>4.8849999999999998</v>
      </c>
      <c r="D97" s="5">
        <v>1.69</v>
      </c>
      <c r="E97" s="4">
        <v>64.504999999999995</v>
      </c>
      <c r="F97" s="4">
        <v>6.6349999999999998</v>
      </c>
      <c r="G97" s="5">
        <v>69.56</v>
      </c>
      <c r="H97" s="5">
        <v>21131</v>
      </c>
      <c r="I97">
        <v>4.6672058823529419</v>
      </c>
      <c r="J97">
        <v>1.737058823529412</v>
      </c>
      <c r="K97">
        <v>69.546470588235294</v>
      </c>
      <c r="L97">
        <v>10.707352941176472</v>
      </c>
      <c r="M97">
        <v>70.386470588235284</v>
      </c>
      <c r="N97">
        <v>15911.382352941177</v>
      </c>
      <c r="O97">
        <f t="shared" si="12"/>
        <v>0.21779411764705792</v>
      </c>
      <c r="P97">
        <f t="shared" si="13"/>
        <v>-4.7058823529412042E-2</v>
      </c>
      <c r="Q97">
        <f t="shared" si="14"/>
        <v>-5.041470588235299</v>
      </c>
      <c r="R97">
        <f t="shared" si="15"/>
        <v>-4.0723529411764723</v>
      </c>
      <c r="S97">
        <f t="shared" si="16"/>
        <v>-0.82647058823528141</v>
      </c>
      <c r="T97">
        <f t="shared" si="17"/>
        <v>5219.6176470588234</v>
      </c>
    </row>
    <row r="98" spans="1:20" ht="15.6" x14ac:dyDescent="0.3">
      <c r="A98" s="5" t="s">
        <v>26</v>
      </c>
      <c r="B98" s="2">
        <v>2021</v>
      </c>
      <c r="C98" s="4">
        <v>3.49</v>
      </c>
      <c r="D98" s="5">
        <v>1.76</v>
      </c>
      <c r="E98" s="4">
        <v>70.944999999999993</v>
      </c>
      <c r="F98" s="4">
        <v>13.984999999999999</v>
      </c>
      <c r="G98" s="5">
        <v>70.86</v>
      </c>
      <c r="H98" s="5">
        <v>12992</v>
      </c>
      <c r="I98">
        <v>5.0445588235294112</v>
      </c>
      <c r="J98">
        <v>1.4247058823529415</v>
      </c>
      <c r="K98">
        <v>68.706764705882378</v>
      </c>
      <c r="L98">
        <v>10.271176470588232</v>
      </c>
      <c r="M98">
        <v>73.129705882352951</v>
      </c>
      <c r="N98">
        <v>17901.470588235294</v>
      </c>
      <c r="O98">
        <f t="shared" si="12"/>
        <v>-1.554558823529411</v>
      </c>
      <c r="P98">
        <f t="shared" si="13"/>
        <v>0.33529411764705852</v>
      </c>
      <c r="Q98">
        <f t="shared" si="14"/>
        <v>2.2382352941176151</v>
      </c>
      <c r="R98">
        <f t="shared" si="15"/>
        <v>3.7138235294117674</v>
      </c>
      <c r="S98">
        <f t="shared" si="16"/>
        <v>-2.2697058823529517</v>
      </c>
      <c r="T98">
        <f t="shared" si="17"/>
        <v>-4909.4705882352937</v>
      </c>
    </row>
    <row r="99" spans="1:20" ht="15.6" x14ac:dyDescent="0.3">
      <c r="A99" s="5" t="s">
        <v>27</v>
      </c>
      <c r="B99" s="2">
        <v>2021</v>
      </c>
      <c r="C99" s="4">
        <v>3.5750000000000002</v>
      </c>
      <c r="D99" s="5">
        <v>1.56</v>
      </c>
      <c r="E99" s="4">
        <v>73.534999999999997</v>
      </c>
      <c r="F99" s="4">
        <v>20.715</v>
      </c>
      <c r="G99" s="5">
        <v>67.02</v>
      </c>
      <c r="H99" s="5">
        <v>16386</v>
      </c>
      <c r="I99">
        <v>5.498235294117646</v>
      </c>
      <c r="J99">
        <v>1.5044117647058821</v>
      </c>
      <c r="K99">
        <v>68.306617647058829</v>
      </c>
      <c r="L99">
        <v>10.594852941176468</v>
      </c>
      <c r="M99">
        <v>72.531176470588235</v>
      </c>
      <c r="N99">
        <v>19422.970588235294</v>
      </c>
      <c r="O99">
        <f t="shared" si="12"/>
        <v>-1.9232352941176458</v>
      </c>
      <c r="P99">
        <f t="shared" si="13"/>
        <v>5.5588235294117938E-2</v>
      </c>
      <c r="Q99">
        <f t="shared" si="14"/>
        <v>5.2283823529411677</v>
      </c>
      <c r="R99">
        <f t="shared" si="15"/>
        <v>10.120147058823532</v>
      </c>
      <c r="S99">
        <f t="shared" si="16"/>
        <v>-5.5111764705882393</v>
      </c>
      <c r="T99">
        <f t="shared" si="17"/>
        <v>-3036.9705882352937</v>
      </c>
    </row>
    <row r="100" spans="1:20" ht="15.6" x14ac:dyDescent="0.3">
      <c r="A100" s="5" t="s">
        <v>28</v>
      </c>
      <c r="B100" s="2">
        <v>2021</v>
      </c>
      <c r="C100" s="4">
        <v>3.55</v>
      </c>
      <c r="D100" s="5">
        <v>1.61</v>
      </c>
      <c r="E100" s="4">
        <v>75.88</v>
      </c>
      <c r="F100" s="4">
        <v>27.119999999999997</v>
      </c>
      <c r="G100" s="5">
        <v>61.4</v>
      </c>
      <c r="H100" s="5">
        <v>30382</v>
      </c>
      <c r="I100">
        <v>5.2479411764705874</v>
      </c>
      <c r="J100">
        <v>1.6202941176470584</v>
      </c>
      <c r="K100">
        <v>68.751323529411749</v>
      </c>
      <c r="L100">
        <v>10.616176470588236</v>
      </c>
      <c r="M100">
        <v>72.255588235294113</v>
      </c>
      <c r="N100">
        <v>19537.764705882353</v>
      </c>
      <c r="O100">
        <f t="shared" si="12"/>
        <v>-1.6979411764705876</v>
      </c>
      <c r="P100">
        <f t="shared" si="13"/>
        <v>-1.0294117647058343E-2</v>
      </c>
      <c r="Q100">
        <f t="shared" si="14"/>
        <v>7.1286764705882462</v>
      </c>
      <c r="R100">
        <f t="shared" si="15"/>
        <v>16.503823529411761</v>
      </c>
      <c r="S100">
        <f t="shared" si="16"/>
        <v>-10.855588235294114</v>
      </c>
      <c r="T100">
        <f t="shared" si="17"/>
        <v>10844.235294117647</v>
      </c>
    </row>
    <row r="101" spans="1:20" ht="15.6" x14ac:dyDescent="0.3">
      <c r="A101" s="5" t="s">
        <v>29</v>
      </c>
      <c r="B101" s="2">
        <v>2021</v>
      </c>
      <c r="C101" s="4">
        <v>6.01</v>
      </c>
      <c r="D101" s="5">
        <v>2.69</v>
      </c>
      <c r="E101" s="4">
        <v>69.224999999999994</v>
      </c>
      <c r="F101" s="4">
        <v>21.83</v>
      </c>
      <c r="G101" s="5">
        <v>66.11</v>
      </c>
      <c r="H101" s="5">
        <v>29600</v>
      </c>
      <c r="I101">
        <v>4.5617647058823536</v>
      </c>
      <c r="J101">
        <v>1.7155882352941174</v>
      </c>
      <c r="K101">
        <v>68.797205882352955</v>
      </c>
      <c r="L101">
        <v>10.345882352941176</v>
      </c>
      <c r="M101">
        <v>71.040294117647036</v>
      </c>
      <c r="N101">
        <v>16653.264705882353</v>
      </c>
      <c r="O101">
        <f t="shared" si="12"/>
        <v>1.4482352941176462</v>
      </c>
      <c r="P101">
        <f t="shared" si="13"/>
        <v>0.97441176470588253</v>
      </c>
      <c r="Q101">
        <f t="shared" si="14"/>
        <v>0.42779411764703923</v>
      </c>
      <c r="R101">
        <f t="shared" si="15"/>
        <v>11.484117647058822</v>
      </c>
      <c r="S101">
        <f t="shared" si="16"/>
        <v>-4.930294117647037</v>
      </c>
      <c r="T101">
        <f t="shared" si="17"/>
        <v>12946.735294117647</v>
      </c>
    </row>
    <row r="102" spans="1:20" ht="15.6" x14ac:dyDescent="0.3">
      <c r="A102" s="5" t="s">
        <v>30</v>
      </c>
      <c r="B102" s="2">
        <v>2021</v>
      </c>
      <c r="C102" s="4">
        <v>4.6899999999999995</v>
      </c>
      <c r="D102" s="5">
        <v>2.08</v>
      </c>
      <c r="E102" s="4">
        <v>65.42</v>
      </c>
      <c r="F102" s="4">
        <v>7.0600000000000005</v>
      </c>
      <c r="G102" s="5">
        <v>73.89</v>
      </c>
      <c r="H102" s="5">
        <v>19144</v>
      </c>
      <c r="I102">
        <v>4.6672058823529419</v>
      </c>
      <c r="J102">
        <v>1.737058823529412</v>
      </c>
      <c r="K102">
        <v>69.546470588235294</v>
      </c>
      <c r="L102">
        <v>10.707352941176472</v>
      </c>
      <c r="M102">
        <v>70.386470588235284</v>
      </c>
      <c r="N102">
        <v>15911.382352941177</v>
      </c>
      <c r="O102">
        <f t="shared" si="12"/>
        <v>2.2794117647057632E-2</v>
      </c>
      <c r="P102">
        <f t="shared" si="13"/>
        <v>0.34294117647058808</v>
      </c>
      <c r="Q102">
        <f t="shared" si="14"/>
        <v>-4.1264705882352928</v>
      </c>
      <c r="R102">
        <f t="shared" si="15"/>
        <v>-3.6473529411764716</v>
      </c>
      <c r="S102">
        <f t="shared" si="16"/>
        <v>3.5035294117647169</v>
      </c>
      <c r="T102">
        <f t="shared" si="17"/>
        <v>3232.6176470588234</v>
      </c>
    </row>
    <row r="103" spans="1:20" ht="15.6" x14ac:dyDescent="0.3">
      <c r="A103" s="5" t="s">
        <v>31</v>
      </c>
      <c r="B103" s="2">
        <v>2021</v>
      </c>
      <c r="C103" s="4">
        <v>3.2050000000000001</v>
      </c>
      <c r="D103" s="5">
        <v>1.66</v>
      </c>
      <c r="E103" s="4">
        <v>70.989999999999995</v>
      </c>
      <c r="F103" s="4">
        <v>11.57</v>
      </c>
      <c r="G103" s="5">
        <v>68.64</v>
      </c>
      <c r="H103" s="5">
        <v>18072</v>
      </c>
      <c r="I103">
        <v>5.0445588235294112</v>
      </c>
      <c r="J103">
        <v>1.4247058823529415</v>
      </c>
      <c r="K103">
        <v>68.706764705882378</v>
      </c>
      <c r="L103">
        <v>10.271176470588232</v>
      </c>
      <c r="M103">
        <v>73.129705882352951</v>
      </c>
      <c r="N103">
        <v>17901.470588235294</v>
      </c>
      <c r="O103">
        <f t="shared" si="12"/>
        <v>-1.8395588235294111</v>
      </c>
      <c r="P103">
        <f t="shared" si="13"/>
        <v>0.23529411764705843</v>
      </c>
      <c r="Q103">
        <f t="shared" si="14"/>
        <v>2.2832352941176168</v>
      </c>
      <c r="R103">
        <f t="shared" si="15"/>
        <v>1.2988235294117683</v>
      </c>
      <c r="S103">
        <f t="shared" si="16"/>
        <v>-4.4897058823529505</v>
      </c>
      <c r="T103">
        <f t="shared" si="17"/>
        <v>170.52941176470631</v>
      </c>
    </row>
    <row r="104" spans="1:20" ht="15.6" x14ac:dyDescent="0.3">
      <c r="A104" s="5" t="s">
        <v>32</v>
      </c>
      <c r="B104" s="2">
        <v>2021</v>
      </c>
      <c r="C104" s="4">
        <v>5.7549999999999999</v>
      </c>
      <c r="D104" s="5">
        <v>0.97</v>
      </c>
      <c r="E104" s="4">
        <v>65.045000000000002</v>
      </c>
      <c r="F104" s="4">
        <v>8.6549999999999994</v>
      </c>
      <c r="G104" s="5">
        <v>73.38</v>
      </c>
      <c r="H104" s="5">
        <v>19217</v>
      </c>
      <c r="I104">
        <v>5.498235294117646</v>
      </c>
      <c r="J104">
        <v>1.5044117647058821</v>
      </c>
      <c r="K104">
        <v>68.306617647058829</v>
      </c>
      <c r="L104">
        <v>10.594852941176468</v>
      </c>
      <c r="M104">
        <v>72.531176470588235</v>
      </c>
      <c r="N104">
        <v>19422.970588235294</v>
      </c>
      <c r="O104">
        <f t="shared" si="12"/>
        <v>0.25676470588235389</v>
      </c>
      <c r="P104">
        <f t="shared" si="13"/>
        <v>-0.53441176470588214</v>
      </c>
      <c r="Q104">
        <f t="shared" si="14"/>
        <v>-3.2616176470588272</v>
      </c>
      <c r="R104">
        <f t="shared" si="15"/>
        <v>-1.9398529411764684</v>
      </c>
      <c r="S104">
        <f t="shared" si="16"/>
        <v>0.84882352941176009</v>
      </c>
      <c r="T104">
        <f t="shared" si="17"/>
        <v>-205.97058823529369</v>
      </c>
    </row>
    <row r="105" spans="1:20" ht="15.6" x14ac:dyDescent="0.3">
      <c r="A105" s="5" t="s">
        <v>33</v>
      </c>
      <c r="B105" s="2">
        <v>2021</v>
      </c>
      <c r="C105" s="4">
        <v>3.74</v>
      </c>
      <c r="D105" s="5">
        <v>1.62</v>
      </c>
      <c r="E105" s="4">
        <v>68.830000000000013</v>
      </c>
      <c r="F105" s="4">
        <v>12.59</v>
      </c>
      <c r="G105" s="5">
        <v>70.540000000000006</v>
      </c>
      <c r="H105" s="5">
        <v>20637</v>
      </c>
      <c r="I105">
        <v>5.2479411764705874</v>
      </c>
      <c r="J105">
        <v>1.6202941176470584</v>
      </c>
      <c r="K105">
        <v>68.751323529411749</v>
      </c>
      <c r="L105">
        <v>10.616176470588236</v>
      </c>
      <c r="M105">
        <v>72.255588235294113</v>
      </c>
      <c r="N105">
        <v>19537.764705882353</v>
      </c>
      <c r="O105">
        <f t="shared" si="12"/>
        <v>-1.5079411764705872</v>
      </c>
      <c r="P105">
        <f t="shared" si="13"/>
        <v>-2.9411764705833399E-4</v>
      </c>
      <c r="Q105">
        <f t="shared" si="14"/>
        <v>7.8676470588263214E-2</v>
      </c>
      <c r="R105">
        <f t="shared" si="15"/>
        <v>1.9738235294117636</v>
      </c>
      <c r="S105">
        <f t="shared" si="16"/>
        <v>-1.7155882352941063</v>
      </c>
      <c r="T105">
        <f t="shared" si="17"/>
        <v>1099.2352941176468</v>
      </c>
    </row>
    <row r="106" spans="1:20" ht="15.6" x14ac:dyDescent="0.3">
      <c r="A106" s="5" t="s">
        <v>34</v>
      </c>
      <c r="B106" s="2">
        <v>2021</v>
      </c>
      <c r="C106" s="4">
        <v>4.07</v>
      </c>
      <c r="D106" s="5">
        <v>1.75</v>
      </c>
      <c r="E106" s="4">
        <v>70.425000000000011</v>
      </c>
      <c r="F106" s="4">
        <v>11.7</v>
      </c>
      <c r="G106" s="5">
        <v>71.819999999999993</v>
      </c>
      <c r="H106" s="5">
        <v>19302</v>
      </c>
      <c r="I106">
        <v>4.5617647058823536</v>
      </c>
      <c r="J106">
        <v>1.7155882352941174</v>
      </c>
      <c r="K106">
        <v>68.797205882352955</v>
      </c>
      <c r="L106">
        <v>10.345882352941176</v>
      </c>
      <c r="M106">
        <v>71.040294117647036</v>
      </c>
      <c r="N106">
        <v>16653.264705882353</v>
      </c>
      <c r="O106">
        <f t="shared" si="12"/>
        <v>-0.49176470588235333</v>
      </c>
      <c r="P106">
        <f t="shared" si="13"/>
        <v>3.4411764705882586E-2</v>
      </c>
      <c r="Q106">
        <f t="shared" si="14"/>
        <v>1.6277941176470563</v>
      </c>
      <c r="R106">
        <f t="shared" si="15"/>
        <v>1.354117647058823</v>
      </c>
      <c r="S106">
        <f t="shared" si="16"/>
        <v>0.77970588235295679</v>
      </c>
      <c r="T106">
        <f t="shared" si="17"/>
        <v>2648.7352941176468</v>
      </c>
    </row>
    <row r="107" spans="1:20" ht="15.6" x14ac:dyDescent="0.3">
      <c r="A107" s="5" t="s">
        <v>35</v>
      </c>
      <c r="B107" s="2">
        <v>2021</v>
      </c>
      <c r="C107" s="4">
        <v>7.17</v>
      </c>
      <c r="D107" s="5">
        <v>0.85</v>
      </c>
      <c r="E107" s="4">
        <v>62.715000000000003</v>
      </c>
      <c r="F107" s="4">
        <v>7.5649999999999995</v>
      </c>
      <c r="G107" s="5">
        <v>74.03</v>
      </c>
      <c r="H107" s="5">
        <v>20963</v>
      </c>
      <c r="I107">
        <v>4.6672058823529419</v>
      </c>
      <c r="J107">
        <v>1.737058823529412</v>
      </c>
      <c r="K107">
        <v>69.546470588235294</v>
      </c>
      <c r="L107">
        <v>10.707352941176472</v>
      </c>
      <c r="M107">
        <v>70.386470588235284</v>
      </c>
      <c r="N107">
        <v>15911.382352941177</v>
      </c>
      <c r="O107">
        <f t="shared" si="12"/>
        <v>2.5027941176470581</v>
      </c>
      <c r="P107">
        <f t="shared" si="13"/>
        <v>-0.88705882352941201</v>
      </c>
      <c r="Q107">
        <f t="shared" si="14"/>
        <v>-6.8314705882352911</v>
      </c>
      <c r="R107">
        <f t="shared" si="15"/>
        <v>-3.1423529411764726</v>
      </c>
      <c r="S107">
        <f t="shared" si="16"/>
        <v>3.6435294117647175</v>
      </c>
      <c r="T107">
        <f t="shared" si="17"/>
        <v>5051.6176470588234</v>
      </c>
    </row>
    <row r="108" spans="1:20" ht="15.6" x14ac:dyDescent="0.3">
      <c r="A108" s="5" t="s">
        <v>36</v>
      </c>
      <c r="B108" s="2">
        <v>2021</v>
      </c>
      <c r="C108" s="4">
        <v>6.5949999999999998</v>
      </c>
      <c r="D108" s="5">
        <v>1.1000000000000001</v>
      </c>
      <c r="E108" s="4">
        <v>68.064999999999998</v>
      </c>
      <c r="F108" s="4">
        <v>6.335</v>
      </c>
      <c r="G108" s="5">
        <v>74.56</v>
      </c>
      <c r="H108" s="5">
        <v>16630</v>
      </c>
      <c r="I108">
        <v>5.0445588235294112</v>
      </c>
      <c r="J108">
        <v>1.4247058823529415</v>
      </c>
      <c r="K108">
        <v>68.706764705882378</v>
      </c>
      <c r="L108">
        <v>10.271176470588232</v>
      </c>
      <c r="M108">
        <v>73.129705882352951</v>
      </c>
      <c r="N108">
        <v>17901.470588235294</v>
      </c>
      <c r="O108">
        <f t="shared" si="12"/>
        <v>1.5504411764705885</v>
      </c>
      <c r="P108">
        <f t="shared" si="13"/>
        <v>-0.3247058823529414</v>
      </c>
      <c r="Q108">
        <f t="shared" si="14"/>
        <v>-0.64176470588238033</v>
      </c>
      <c r="R108">
        <f t="shared" si="15"/>
        <v>-3.9361764705882321</v>
      </c>
      <c r="S108">
        <f t="shared" si="16"/>
        <v>1.4302941176470512</v>
      </c>
      <c r="T108">
        <f t="shared" si="17"/>
        <v>-1271.4705882352937</v>
      </c>
    </row>
    <row r="109" spans="1:20" ht="15.6" x14ac:dyDescent="0.3">
      <c r="A109" s="5" t="s">
        <v>37</v>
      </c>
      <c r="B109" s="2">
        <v>2021</v>
      </c>
      <c r="C109" s="4">
        <v>5.0750000000000002</v>
      </c>
      <c r="D109" s="5">
        <v>1.32</v>
      </c>
      <c r="E109" s="4">
        <v>69.36</v>
      </c>
      <c r="F109" s="4">
        <v>12.815</v>
      </c>
      <c r="G109" s="5">
        <v>71.83</v>
      </c>
      <c r="H109" s="5">
        <v>15873</v>
      </c>
      <c r="I109">
        <v>5.498235294117646</v>
      </c>
      <c r="J109">
        <v>1.5044117647058821</v>
      </c>
      <c r="K109">
        <v>68.306617647058829</v>
      </c>
      <c r="L109">
        <v>10.594852941176468</v>
      </c>
      <c r="M109">
        <v>72.531176470588235</v>
      </c>
      <c r="N109">
        <v>19422.970588235294</v>
      </c>
      <c r="O109">
        <f t="shared" ref="O109:O172" si="18">C109-I109</f>
        <v>-0.42323529411764582</v>
      </c>
      <c r="P109">
        <f t="shared" ref="P109:P172" si="19">D109-J109</f>
        <v>-0.18441176470588205</v>
      </c>
      <c r="Q109">
        <f t="shared" si="14"/>
        <v>1.0533823529411706</v>
      </c>
      <c r="R109">
        <f t="shared" si="15"/>
        <v>2.2201470588235317</v>
      </c>
      <c r="S109">
        <f t="shared" si="16"/>
        <v>-0.70117647058823707</v>
      </c>
      <c r="T109">
        <f t="shared" si="17"/>
        <v>-3549.9705882352937</v>
      </c>
    </row>
    <row r="110" spans="1:20" ht="15.6" x14ac:dyDescent="0.3">
      <c r="A110" s="5" t="s">
        <v>38</v>
      </c>
      <c r="B110" s="2">
        <v>2021</v>
      </c>
      <c r="C110" s="4">
        <v>6.17</v>
      </c>
      <c r="D110" s="5">
        <v>1.23</v>
      </c>
      <c r="E110" s="4">
        <v>69.245000000000005</v>
      </c>
      <c r="F110" s="4">
        <v>8.75</v>
      </c>
      <c r="G110" s="5">
        <v>73.84</v>
      </c>
      <c r="H110" s="5">
        <v>15486</v>
      </c>
      <c r="I110">
        <v>5.2479411764705874</v>
      </c>
      <c r="J110">
        <v>1.6202941176470584</v>
      </c>
      <c r="K110">
        <v>68.751323529411749</v>
      </c>
      <c r="L110">
        <v>10.616176470588236</v>
      </c>
      <c r="M110">
        <v>72.255588235294113</v>
      </c>
      <c r="N110">
        <v>19537.764705882353</v>
      </c>
      <c r="O110">
        <f t="shared" si="18"/>
        <v>0.92205882352941249</v>
      </c>
      <c r="P110">
        <f t="shared" si="19"/>
        <v>-0.39029411764705846</v>
      </c>
      <c r="Q110">
        <f t="shared" ref="Q110:Q173" si="20">E110-K110</f>
        <v>0.49367647058825526</v>
      </c>
      <c r="R110">
        <f t="shared" ref="R110:R173" si="21">F110-L110</f>
        <v>-1.8661764705882362</v>
      </c>
      <c r="S110">
        <f t="shared" ref="S110:S173" si="22">G110-M110</f>
        <v>1.5844117647058908</v>
      </c>
      <c r="T110">
        <f t="shared" ref="T110:T173" si="23">H110-N110</f>
        <v>-4051.7647058823532</v>
      </c>
    </row>
    <row r="111" spans="1:20" ht="15.6" x14ac:dyDescent="0.3">
      <c r="A111" s="5" t="s">
        <v>5</v>
      </c>
      <c r="B111" s="2">
        <v>2020</v>
      </c>
      <c r="C111" s="4">
        <v>5.9950000000000001</v>
      </c>
      <c r="D111" s="5">
        <v>1.56</v>
      </c>
      <c r="E111" s="4">
        <v>65.709999999999994</v>
      </c>
      <c r="F111" s="4">
        <v>15.21</v>
      </c>
      <c r="G111" s="5">
        <v>73.290000000000006</v>
      </c>
      <c r="H111" s="5">
        <v>18099</v>
      </c>
      <c r="I111">
        <v>4.5617647058823536</v>
      </c>
      <c r="J111">
        <v>1.7155882352941174</v>
      </c>
      <c r="K111">
        <v>68.797205882352955</v>
      </c>
      <c r="L111">
        <v>10.345882352941176</v>
      </c>
      <c r="M111">
        <v>71.040294117647036</v>
      </c>
      <c r="N111">
        <v>16653.264705882353</v>
      </c>
      <c r="O111">
        <f t="shared" si="18"/>
        <v>1.4332352941176465</v>
      </c>
      <c r="P111">
        <f t="shared" si="19"/>
        <v>-0.15558823529411736</v>
      </c>
      <c r="Q111">
        <f t="shared" si="20"/>
        <v>-3.0872058823529613</v>
      </c>
      <c r="R111">
        <f t="shared" si="21"/>
        <v>4.8641176470588245</v>
      </c>
      <c r="S111">
        <f t="shared" si="22"/>
        <v>2.2497058823529699</v>
      </c>
      <c r="T111">
        <f t="shared" si="23"/>
        <v>1445.7352941176468</v>
      </c>
    </row>
    <row r="112" spans="1:20" ht="15.6" x14ac:dyDescent="0.3">
      <c r="A112" s="5" t="s">
        <v>6</v>
      </c>
      <c r="B112" s="2">
        <v>2020</v>
      </c>
      <c r="C112" s="4">
        <v>3.44</v>
      </c>
      <c r="D112" s="5">
        <v>1.01</v>
      </c>
      <c r="E112" s="4">
        <v>75.674999999999997</v>
      </c>
      <c r="F112" s="4">
        <v>4.1150000000000002</v>
      </c>
      <c r="G112" s="5">
        <v>76.52</v>
      </c>
      <c r="H112" s="5">
        <v>17775</v>
      </c>
      <c r="I112">
        <v>4.6672058823529419</v>
      </c>
      <c r="J112">
        <v>1.737058823529412</v>
      </c>
      <c r="K112">
        <v>69.546470588235294</v>
      </c>
      <c r="L112">
        <v>10.707352941176472</v>
      </c>
      <c r="M112">
        <v>70.386470588235284</v>
      </c>
      <c r="N112">
        <v>15911.382352941177</v>
      </c>
      <c r="O112">
        <f t="shared" si="18"/>
        <v>-1.2272058823529419</v>
      </c>
      <c r="P112">
        <f t="shared" si="19"/>
        <v>-0.72705882352941198</v>
      </c>
      <c r="Q112">
        <f t="shared" si="20"/>
        <v>6.1285294117647027</v>
      </c>
      <c r="R112">
        <f t="shared" si="21"/>
        <v>-6.5923529411764719</v>
      </c>
      <c r="S112">
        <f t="shared" si="22"/>
        <v>6.1335294117647123</v>
      </c>
      <c r="T112">
        <f t="shared" si="23"/>
        <v>1863.6176470588234</v>
      </c>
    </row>
    <row r="113" spans="1:20" ht="15.6" x14ac:dyDescent="0.3">
      <c r="A113" s="5" t="s">
        <v>7</v>
      </c>
      <c r="B113" s="2">
        <v>2020</v>
      </c>
      <c r="C113" s="4">
        <v>9.3150000000000013</v>
      </c>
      <c r="D113" s="5">
        <v>1.1000000000000001</v>
      </c>
      <c r="E113" s="4">
        <v>64.174999999999997</v>
      </c>
      <c r="F113" s="4">
        <v>6.2750000000000004</v>
      </c>
      <c r="G113" s="5">
        <v>74.41</v>
      </c>
      <c r="H113" s="5">
        <v>23035</v>
      </c>
      <c r="I113">
        <v>5.0445588235294112</v>
      </c>
      <c r="J113">
        <v>1.4247058823529415</v>
      </c>
      <c r="K113">
        <v>68.706764705882378</v>
      </c>
      <c r="L113">
        <v>10.271176470588232</v>
      </c>
      <c r="M113">
        <v>73.129705882352951</v>
      </c>
      <c r="N113">
        <v>17901.470588235294</v>
      </c>
      <c r="O113">
        <f t="shared" si="18"/>
        <v>4.2704411764705901</v>
      </c>
      <c r="P113">
        <f t="shared" si="19"/>
        <v>-0.3247058823529414</v>
      </c>
      <c r="Q113">
        <f t="shared" si="20"/>
        <v>-4.5317647058823809</v>
      </c>
      <c r="R113">
        <f t="shared" si="21"/>
        <v>-3.9961764705882317</v>
      </c>
      <c r="S113">
        <f t="shared" si="22"/>
        <v>1.2802941176470455</v>
      </c>
      <c r="T113">
        <f t="shared" si="23"/>
        <v>5133.5294117647063</v>
      </c>
    </row>
    <row r="114" spans="1:20" ht="15.6" x14ac:dyDescent="0.3">
      <c r="A114" s="5" t="s">
        <v>8</v>
      </c>
      <c r="B114" s="2">
        <v>2020</v>
      </c>
      <c r="C114" s="4">
        <v>3.5750000000000002</v>
      </c>
      <c r="D114" s="5">
        <v>1.55</v>
      </c>
      <c r="E114" s="4">
        <v>72.835000000000008</v>
      </c>
      <c r="F114" s="4">
        <v>15.164999999999999</v>
      </c>
      <c r="G114" s="5">
        <v>72.930000000000007</v>
      </c>
      <c r="H114" s="5">
        <v>17407</v>
      </c>
      <c r="I114">
        <v>5.498235294117646</v>
      </c>
      <c r="J114">
        <v>1.5044117647058821</v>
      </c>
      <c r="K114">
        <v>68.306617647058829</v>
      </c>
      <c r="L114">
        <v>10.594852941176468</v>
      </c>
      <c r="M114">
        <v>72.531176470588235</v>
      </c>
      <c r="N114">
        <v>19422.970588235294</v>
      </c>
      <c r="O114">
        <f t="shared" si="18"/>
        <v>-1.9232352941176458</v>
      </c>
      <c r="P114">
        <f t="shared" si="19"/>
        <v>4.5588235294117929E-2</v>
      </c>
      <c r="Q114">
        <f t="shared" si="20"/>
        <v>4.5283823529411791</v>
      </c>
      <c r="R114">
        <f t="shared" si="21"/>
        <v>4.5701470588235313</v>
      </c>
      <c r="S114">
        <f t="shared" si="22"/>
        <v>0.39882352941177146</v>
      </c>
      <c r="T114">
        <f t="shared" si="23"/>
        <v>-2015.9705882352937</v>
      </c>
    </row>
    <row r="115" spans="1:20" ht="15.6" x14ac:dyDescent="0.3">
      <c r="A115" s="5" t="s">
        <v>9</v>
      </c>
      <c r="B115" s="2">
        <v>2020</v>
      </c>
      <c r="C115" s="4">
        <v>3.9750000000000001</v>
      </c>
      <c r="D115" s="5">
        <v>0.57999999999999996</v>
      </c>
      <c r="E115" s="4">
        <v>70.955000000000013</v>
      </c>
      <c r="F115" s="4">
        <v>12.54</v>
      </c>
      <c r="G115" s="5">
        <v>79.95</v>
      </c>
      <c r="H115" s="5">
        <v>15771</v>
      </c>
      <c r="I115">
        <v>5.2479411764705874</v>
      </c>
      <c r="J115">
        <v>1.6202941176470584</v>
      </c>
      <c r="K115">
        <v>68.751323529411749</v>
      </c>
      <c r="L115">
        <v>10.616176470588236</v>
      </c>
      <c r="M115">
        <v>72.255588235294113</v>
      </c>
      <c r="N115">
        <v>19537.764705882353</v>
      </c>
      <c r="O115">
        <f t="shared" si="18"/>
        <v>-1.2729411764705874</v>
      </c>
      <c r="P115">
        <f t="shared" si="19"/>
        <v>-1.0402941176470586</v>
      </c>
      <c r="Q115">
        <f t="shared" si="20"/>
        <v>2.2036764705882632</v>
      </c>
      <c r="R115">
        <f t="shared" si="21"/>
        <v>1.9238235294117629</v>
      </c>
      <c r="S115">
        <f t="shared" si="22"/>
        <v>7.6944117647058903</v>
      </c>
      <c r="T115">
        <f t="shared" si="23"/>
        <v>-3766.7647058823532</v>
      </c>
    </row>
    <row r="116" spans="1:20" ht="15.6" x14ac:dyDescent="0.3">
      <c r="A116" s="5" t="s">
        <v>10</v>
      </c>
      <c r="B116" s="2">
        <v>2020</v>
      </c>
      <c r="C116" s="4">
        <v>8.0500000000000007</v>
      </c>
      <c r="D116" s="5">
        <v>0.92</v>
      </c>
      <c r="E116" s="4">
        <v>65.39</v>
      </c>
      <c r="F116" s="4">
        <v>4.6100000000000003</v>
      </c>
      <c r="G116" s="5">
        <v>81.92</v>
      </c>
      <c r="H116" s="5">
        <v>28420</v>
      </c>
      <c r="I116">
        <v>4.5617647058823536</v>
      </c>
      <c r="J116">
        <v>1.7155882352941174</v>
      </c>
      <c r="K116">
        <v>68.797205882352955</v>
      </c>
      <c r="L116">
        <v>10.345882352941176</v>
      </c>
      <c r="M116">
        <v>71.040294117647036</v>
      </c>
      <c r="N116">
        <v>16653.264705882353</v>
      </c>
      <c r="O116">
        <f t="shared" si="18"/>
        <v>3.4882352941176471</v>
      </c>
      <c r="P116">
        <f t="shared" si="19"/>
        <v>-0.79558823529411737</v>
      </c>
      <c r="Q116">
        <f t="shared" si="20"/>
        <v>-3.4072058823529545</v>
      </c>
      <c r="R116">
        <f t="shared" si="21"/>
        <v>-5.735882352941176</v>
      </c>
      <c r="S116">
        <f t="shared" si="22"/>
        <v>10.879705882352965</v>
      </c>
      <c r="T116">
        <f t="shared" si="23"/>
        <v>11766.735294117647</v>
      </c>
    </row>
    <row r="117" spans="1:20" ht="15.6" x14ac:dyDescent="0.3">
      <c r="A117" s="5" t="s">
        <v>11</v>
      </c>
      <c r="B117" s="2">
        <v>2020</v>
      </c>
      <c r="C117" s="4">
        <v>3.7850000000000001</v>
      </c>
      <c r="D117" s="5">
        <v>1.1599999999999999</v>
      </c>
      <c r="E117" s="4">
        <v>66.930000000000007</v>
      </c>
      <c r="F117" s="4">
        <v>15.405000000000001</v>
      </c>
      <c r="G117" s="5">
        <v>69.510000000000005</v>
      </c>
      <c r="H117" s="5">
        <v>15128</v>
      </c>
      <c r="I117">
        <v>4.6672058823529419</v>
      </c>
      <c r="J117">
        <v>1.737058823529412</v>
      </c>
      <c r="K117">
        <v>69.546470588235294</v>
      </c>
      <c r="L117">
        <v>10.707352941176472</v>
      </c>
      <c r="M117">
        <v>70.386470588235284</v>
      </c>
      <c r="N117">
        <v>15911.382352941177</v>
      </c>
      <c r="O117">
        <f t="shared" si="18"/>
        <v>-0.88220588235294173</v>
      </c>
      <c r="P117">
        <f t="shared" si="19"/>
        <v>-0.57705882352941207</v>
      </c>
      <c r="Q117">
        <f t="shared" si="20"/>
        <v>-2.6164705882352877</v>
      </c>
      <c r="R117">
        <f t="shared" si="21"/>
        <v>4.6976470588235291</v>
      </c>
      <c r="S117">
        <f t="shared" si="22"/>
        <v>-0.87647058823527857</v>
      </c>
      <c r="T117">
        <f t="shared" si="23"/>
        <v>-783.38235294117658</v>
      </c>
    </row>
    <row r="118" spans="1:20" ht="15.6" x14ac:dyDescent="0.3">
      <c r="A118" s="5" t="s">
        <v>12</v>
      </c>
      <c r="B118" s="2">
        <v>2020</v>
      </c>
      <c r="C118" s="4">
        <v>4.6950000000000003</v>
      </c>
      <c r="D118" s="5">
        <v>1.34</v>
      </c>
      <c r="E118" s="4">
        <v>67.534999999999997</v>
      </c>
      <c r="F118" s="4">
        <v>7.7750000000000004</v>
      </c>
      <c r="G118" s="5">
        <v>72.290000000000006</v>
      </c>
      <c r="H118" s="5">
        <v>15840</v>
      </c>
      <c r="I118">
        <v>5.0445588235294112</v>
      </c>
      <c r="J118">
        <v>1.4247058823529415</v>
      </c>
      <c r="K118">
        <v>68.706764705882378</v>
      </c>
      <c r="L118">
        <v>10.271176470588232</v>
      </c>
      <c r="M118">
        <v>73.129705882352951</v>
      </c>
      <c r="N118">
        <v>17901.470588235294</v>
      </c>
      <c r="O118">
        <f t="shared" si="18"/>
        <v>-0.34955882352941092</v>
      </c>
      <c r="P118">
        <f t="shared" si="19"/>
        <v>-8.4705882352941408E-2</v>
      </c>
      <c r="Q118">
        <f t="shared" si="20"/>
        <v>-1.1717647058823815</v>
      </c>
      <c r="R118">
        <f t="shared" si="21"/>
        <v>-2.4961764705882317</v>
      </c>
      <c r="S118">
        <f t="shared" si="22"/>
        <v>-0.83970588235294485</v>
      </c>
      <c r="T118">
        <f t="shared" si="23"/>
        <v>-2061.4705882352937</v>
      </c>
    </row>
    <row r="119" spans="1:20" ht="15.6" x14ac:dyDescent="0.3">
      <c r="A119" s="5" t="s">
        <v>13</v>
      </c>
      <c r="B119" s="2">
        <v>2020</v>
      </c>
      <c r="C119" s="4">
        <v>9.0850000000000009</v>
      </c>
      <c r="D119" s="5">
        <v>1.1100000000000001</v>
      </c>
      <c r="E119" s="4">
        <v>65.210000000000008</v>
      </c>
      <c r="F119" s="4">
        <v>8.1549999999999994</v>
      </c>
      <c r="G119" s="5">
        <v>72.61</v>
      </c>
      <c r="H119" s="5">
        <v>19078</v>
      </c>
      <c r="I119">
        <v>5.498235294117646</v>
      </c>
      <c r="J119">
        <v>1.5044117647058821</v>
      </c>
      <c r="K119">
        <v>68.306617647058829</v>
      </c>
      <c r="L119">
        <v>10.594852941176468</v>
      </c>
      <c r="M119">
        <v>72.531176470588235</v>
      </c>
      <c r="N119">
        <v>19422.970588235294</v>
      </c>
      <c r="O119">
        <f t="shared" si="18"/>
        <v>3.5867647058823549</v>
      </c>
      <c r="P119">
        <f t="shared" si="19"/>
        <v>-0.39441176470588202</v>
      </c>
      <c r="Q119">
        <f t="shared" si="20"/>
        <v>-3.0966176470588209</v>
      </c>
      <c r="R119">
        <f t="shared" si="21"/>
        <v>-2.4398529411764684</v>
      </c>
      <c r="S119">
        <f t="shared" si="22"/>
        <v>7.8823529411764071E-2</v>
      </c>
      <c r="T119">
        <f t="shared" si="23"/>
        <v>-344.97058823529369</v>
      </c>
    </row>
    <row r="120" spans="1:20" ht="15.6" x14ac:dyDescent="0.3">
      <c r="A120" s="5" t="s">
        <v>14</v>
      </c>
      <c r="B120" s="2">
        <v>2020</v>
      </c>
      <c r="C120" s="4">
        <v>5.34</v>
      </c>
      <c r="D120" s="5">
        <v>1.17</v>
      </c>
      <c r="E120" s="4">
        <v>69.94</v>
      </c>
      <c r="F120" s="4">
        <v>11.625</v>
      </c>
      <c r="G120" s="5">
        <v>71.88</v>
      </c>
      <c r="H120" s="5">
        <v>12707</v>
      </c>
      <c r="I120">
        <v>5.2479411764705874</v>
      </c>
      <c r="J120">
        <v>1.6202941176470584</v>
      </c>
      <c r="K120">
        <v>68.751323529411749</v>
      </c>
      <c r="L120">
        <v>10.616176470588236</v>
      </c>
      <c r="M120">
        <v>72.255588235294113</v>
      </c>
      <c r="N120">
        <v>19537.764705882353</v>
      </c>
      <c r="O120">
        <f t="shared" si="18"/>
        <v>9.2058823529412415E-2</v>
      </c>
      <c r="P120">
        <f t="shared" si="19"/>
        <v>-0.45029411764705851</v>
      </c>
      <c r="Q120">
        <f t="shared" si="20"/>
        <v>1.1886764705882484</v>
      </c>
      <c r="R120">
        <f t="shared" si="21"/>
        <v>1.0088235294117638</v>
      </c>
      <c r="S120">
        <f t="shared" si="22"/>
        <v>-0.37558823529411711</v>
      </c>
      <c r="T120">
        <f t="shared" si="23"/>
        <v>-6830.7647058823532</v>
      </c>
    </row>
    <row r="121" spans="1:20" ht="15.6" x14ac:dyDescent="0.3">
      <c r="A121" s="5" t="s">
        <v>15</v>
      </c>
      <c r="B121" s="2">
        <v>2020</v>
      </c>
      <c r="C121" s="4">
        <v>4.72</v>
      </c>
      <c r="D121" s="5">
        <v>0.79</v>
      </c>
      <c r="E121" s="4">
        <v>70.844999999999999</v>
      </c>
      <c r="F121" s="4">
        <v>11.275</v>
      </c>
      <c r="G121" s="5">
        <v>73.040000000000006</v>
      </c>
      <c r="H121" s="5">
        <v>14389</v>
      </c>
      <c r="I121">
        <v>4.5617647058823536</v>
      </c>
      <c r="J121">
        <v>1.7155882352941174</v>
      </c>
      <c r="K121">
        <v>68.797205882352955</v>
      </c>
      <c r="L121">
        <v>10.345882352941176</v>
      </c>
      <c r="M121">
        <v>71.040294117647036</v>
      </c>
      <c r="N121">
        <v>16653.264705882353</v>
      </c>
      <c r="O121">
        <f t="shared" si="18"/>
        <v>0.15823529411764614</v>
      </c>
      <c r="P121">
        <f t="shared" si="19"/>
        <v>-0.92558823529411738</v>
      </c>
      <c r="Q121">
        <f t="shared" si="20"/>
        <v>2.0477941176470438</v>
      </c>
      <c r="R121">
        <f t="shared" si="21"/>
        <v>0.92911764705882405</v>
      </c>
      <c r="S121">
        <f t="shared" si="22"/>
        <v>1.9997058823529699</v>
      </c>
      <c r="T121">
        <f t="shared" si="23"/>
        <v>-2264.2647058823532</v>
      </c>
    </row>
    <row r="122" spans="1:20" ht="15.6" x14ac:dyDescent="0.3">
      <c r="A122" s="5" t="s">
        <v>16</v>
      </c>
      <c r="B122" s="2">
        <v>2020</v>
      </c>
      <c r="C122" s="4">
        <v>5.14</v>
      </c>
      <c r="D122" s="5">
        <v>2.04</v>
      </c>
      <c r="E122" s="4">
        <v>69.644999999999996</v>
      </c>
      <c r="F122" s="4">
        <v>7.2050000000000001</v>
      </c>
      <c r="G122" s="5">
        <v>68.760000000000005</v>
      </c>
      <c r="H122" s="5">
        <v>16098</v>
      </c>
      <c r="I122">
        <v>4.6672058823529419</v>
      </c>
      <c r="J122">
        <v>1.737058823529412</v>
      </c>
      <c r="K122">
        <v>69.546470588235294</v>
      </c>
      <c r="L122">
        <v>10.707352941176472</v>
      </c>
      <c r="M122">
        <v>70.386470588235284</v>
      </c>
      <c r="N122">
        <v>15911.382352941177</v>
      </c>
      <c r="O122">
        <f t="shared" si="18"/>
        <v>0.47279411764705781</v>
      </c>
      <c r="P122">
        <f t="shared" si="19"/>
        <v>0.30294117647058805</v>
      </c>
      <c r="Q122">
        <f t="shared" si="20"/>
        <v>9.8529411764701536E-2</v>
      </c>
      <c r="R122">
        <f t="shared" si="21"/>
        <v>-3.502352941176472</v>
      </c>
      <c r="S122">
        <f t="shared" si="22"/>
        <v>-1.6264705882352786</v>
      </c>
      <c r="T122">
        <f t="shared" si="23"/>
        <v>186.61764705882342</v>
      </c>
    </row>
    <row r="123" spans="1:20" ht="15.6" x14ac:dyDescent="0.3">
      <c r="A123" s="5" t="s">
        <v>17</v>
      </c>
      <c r="B123" s="2">
        <v>2020</v>
      </c>
      <c r="C123" s="4">
        <v>4.2050000000000001</v>
      </c>
      <c r="D123" s="5">
        <v>1.1299999999999999</v>
      </c>
      <c r="E123" s="4">
        <v>70.91</v>
      </c>
      <c r="F123" s="4">
        <v>4.6050000000000004</v>
      </c>
      <c r="G123" s="5">
        <v>73.09</v>
      </c>
      <c r="H123" s="5">
        <v>18863</v>
      </c>
      <c r="I123">
        <v>5.0445588235294112</v>
      </c>
      <c r="J123">
        <v>1.4247058823529415</v>
      </c>
      <c r="K123">
        <v>68.706764705882378</v>
      </c>
      <c r="L123">
        <v>10.271176470588232</v>
      </c>
      <c r="M123">
        <v>73.129705882352951</v>
      </c>
      <c r="N123">
        <v>17901.470588235294</v>
      </c>
      <c r="O123">
        <f t="shared" si="18"/>
        <v>-0.83955882352941114</v>
      </c>
      <c r="P123">
        <f t="shared" si="19"/>
        <v>-0.29470588235294159</v>
      </c>
      <c r="Q123">
        <f t="shared" si="20"/>
        <v>2.2032352941176185</v>
      </c>
      <c r="R123">
        <f t="shared" si="21"/>
        <v>-5.6661764705882316</v>
      </c>
      <c r="S123">
        <f t="shared" si="22"/>
        <v>-3.9705882352947697E-2</v>
      </c>
      <c r="T123">
        <f t="shared" si="23"/>
        <v>961.52941176470631</v>
      </c>
    </row>
    <row r="124" spans="1:20" ht="15.6" x14ac:dyDescent="0.3">
      <c r="A124" s="5" t="s">
        <v>18</v>
      </c>
      <c r="B124" s="2">
        <v>2020</v>
      </c>
      <c r="C124" s="4">
        <v>3.9550000000000001</v>
      </c>
      <c r="D124" s="5">
        <v>1.84</v>
      </c>
      <c r="E124" s="4">
        <v>69.64500000000001</v>
      </c>
      <c r="F124" s="4">
        <v>5.04</v>
      </c>
      <c r="G124" s="5">
        <v>72.62</v>
      </c>
      <c r="H124" s="5">
        <v>20677</v>
      </c>
      <c r="I124">
        <v>5.498235294117646</v>
      </c>
      <c r="J124">
        <v>1.5044117647058821</v>
      </c>
      <c r="K124">
        <v>68.306617647058829</v>
      </c>
      <c r="L124">
        <v>10.594852941176468</v>
      </c>
      <c r="M124">
        <v>72.531176470588235</v>
      </c>
      <c r="N124">
        <v>19422.970588235294</v>
      </c>
      <c r="O124">
        <f t="shared" si="18"/>
        <v>-1.5432352941176459</v>
      </c>
      <c r="P124">
        <f t="shared" si="19"/>
        <v>0.33558823529411796</v>
      </c>
      <c r="Q124">
        <f t="shared" si="20"/>
        <v>1.3383823529411814</v>
      </c>
      <c r="R124">
        <f t="shared" si="21"/>
        <v>-5.5548529411764678</v>
      </c>
      <c r="S124">
        <f t="shared" si="22"/>
        <v>8.8823529411769186E-2</v>
      </c>
      <c r="T124">
        <f t="shared" si="23"/>
        <v>1254.0294117647063</v>
      </c>
    </row>
    <row r="125" spans="1:20" ht="15.6" x14ac:dyDescent="0.3">
      <c r="A125" s="5" t="s">
        <v>19</v>
      </c>
      <c r="B125" s="2">
        <v>2020</v>
      </c>
      <c r="C125" s="4">
        <v>6.7949999999999999</v>
      </c>
      <c r="D125" s="5">
        <v>2.13</v>
      </c>
      <c r="E125" s="4">
        <v>68.64500000000001</v>
      </c>
      <c r="F125" s="4">
        <v>6.3699999999999992</v>
      </c>
      <c r="G125" s="5">
        <v>75.94</v>
      </c>
      <c r="H125" s="5">
        <v>24097</v>
      </c>
      <c r="I125">
        <v>5.2479411764705874</v>
      </c>
      <c r="J125">
        <v>1.6202941176470584</v>
      </c>
      <c r="K125">
        <v>68.751323529411749</v>
      </c>
      <c r="L125">
        <v>10.616176470588236</v>
      </c>
      <c r="M125">
        <v>72.255588235294113</v>
      </c>
      <c r="N125">
        <v>19537.764705882353</v>
      </c>
      <c r="O125">
        <f t="shared" si="18"/>
        <v>1.5470588235294125</v>
      </c>
      <c r="P125">
        <f t="shared" si="19"/>
        <v>0.50970588235294145</v>
      </c>
      <c r="Q125">
        <f t="shared" si="20"/>
        <v>-0.10632352941173906</v>
      </c>
      <c r="R125">
        <f t="shared" si="21"/>
        <v>-4.246176470588237</v>
      </c>
      <c r="S125">
        <f t="shared" si="22"/>
        <v>3.6844117647058852</v>
      </c>
      <c r="T125">
        <f t="shared" si="23"/>
        <v>4559.2352941176468</v>
      </c>
    </row>
    <row r="126" spans="1:20" ht="15.6" x14ac:dyDescent="0.3">
      <c r="A126" s="5" t="s">
        <v>20</v>
      </c>
      <c r="B126" s="2">
        <v>2020</v>
      </c>
      <c r="C126" s="4">
        <v>5.34</v>
      </c>
      <c r="D126" s="5">
        <v>2.86</v>
      </c>
      <c r="E126" s="4">
        <v>67.305000000000007</v>
      </c>
      <c r="F126" s="4">
        <v>7.1050000000000004</v>
      </c>
      <c r="G126" s="5">
        <v>71</v>
      </c>
      <c r="H126" s="5">
        <v>26002</v>
      </c>
      <c r="I126">
        <v>4.5617647058823536</v>
      </c>
      <c r="J126">
        <v>1.7155882352941174</v>
      </c>
      <c r="K126">
        <v>68.797205882352955</v>
      </c>
      <c r="L126">
        <v>10.345882352941176</v>
      </c>
      <c r="M126">
        <v>71.040294117647036</v>
      </c>
      <c r="N126">
        <v>16653.264705882353</v>
      </c>
      <c r="O126">
        <f t="shared" si="18"/>
        <v>0.77823529411764625</v>
      </c>
      <c r="P126">
        <f t="shared" si="19"/>
        <v>1.1444117647058825</v>
      </c>
      <c r="Q126">
        <f t="shared" si="20"/>
        <v>-1.4922058823529483</v>
      </c>
      <c r="R126">
        <f t="shared" si="21"/>
        <v>-3.2408823529411759</v>
      </c>
      <c r="S126">
        <f t="shared" si="22"/>
        <v>-4.0294117647036387E-2</v>
      </c>
      <c r="T126">
        <f t="shared" si="23"/>
        <v>9348.7352941176468</v>
      </c>
    </row>
    <row r="127" spans="1:20" ht="15.6" x14ac:dyDescent="0.3">
      <c r="A127" s="5" t="s">
        <v>21</v>
      </c>
      <c r="B127" s="2">
        <v>2020</v>
      </c>
      <c r="C127" s="4">
        <v>4.3</v>
      </c>
      <c r="D127" s="5">
        <v>1.7</v>
      </c>
      <c r="E127" s="4">
        <v>68.099999999999994</v>
      </c>
      <c r="F127" s="4">
        <v>4.71</v>
      </c>
      <c r="G127" s="5">
        <v>72.739999999999995</v>
      </c>
      <c r="H127" s="5">
        <v>15763</v>
      </c>
      <c r="I127">
        <v>4.6672058823529419</v>
      </c>
      <c r="J127">
        <v>1.737058823529412</v>
      </c>
      <c r="K127">
        <v>69.546470588235294</v>
      </c>
      <c r="L127">
        <v>10.707352941176472</v>
      </c>
      <c r="M127">
        <v>70.386470588235284</v>
      </c>
      <c r="N127">
        <v>15911.382352941177</v>
      </c>
      <c r="O127">
        <f t="shared" si="18"/>
        <v>-0.36720588235294205</v>
      </c>
      <c r="P127">
        <f t="shared" si="19"/>
        <v>-3.7058823529412033E-2</v>
      </c>
      <c r="Q127">
        <f t="shared" si="20"/>
        <v>-1.4464705882353002</v>
      </c>
      <c r="R127">
        <f t="shared" si="21"/>
        <v>-5.9973529411764721</v>
      </c>
      <c r="S127">
        <f t="shared" si="22"/>
        <v>2.3535294117647112</v>
      </c>
      <c r="T127">
        <f t="shared" si="23"/>
        <v>-148.38235294117658</v>
      </c>
    </row>
    <row r="128" spans="1:20" ht="15.6" x14ac:dyDescent="0.3">
      <c r="A128" s="5" t="s">
        <v>22</v>
      </c>
      <c r="B128" s="2">
        <v>2020</v>
      </c>
      <c r="C128" s="4">
        <v>8.16</v>
      </c>
      <c r="D128" s="5">
        <v>2.02</v>
      </c>
      <c r="E128" s="4">
        <v>66.754999999999995</v>
      </c>
      <c r="F128" s="4">
        <v>6.0250000000000004</v>
      </c>
      <c r="G128" s="5">
        <v>77.69</v>
      </c>
      <c r="H128" s="5">
        <v>25032</v>
      </c>
      <c r="I128">
        <v>5.0445588235294112</v>
      </c>
      <c r="J128">
        <v>1.4247058823529415</v>
      </c>
      <c r="K128">
        <v>68.706764705882378</v>
      </c>
      <c r="L128">
        <v>10.271176470588232</v>
      </c>
      <c r="M128">
        <v>73.129705882352951</v>
      </c>
      <c r="N128">
        <v>17901.470588235294</v>
      </c>
      <c r="O128">
        <f t="shared" si="18"/>
        <v>3.1154411764705889</v>
      </c>
      <c r="P128">
        <f t="shared" si="19"/>
        <v>0.59529411764705853</v>
      </c>
      <c r="Q128">
        <f t="shared" si="20"/>
        <v>-1.9517647058823826</v>
      </c>
      <c r="R128">
        <f t="shared" si="21"/>
        <v>-4.2461764705882317</v>
      </c>
      <c r="S128">
        <f t="shared" si="22"/>
        <v>4.5602941176470466</v>
      </c>
      <c r="T128">
        <f t="shared" si="23"/>
        <v>7130.5294117647063</v>
      </c>
    </row>
    <row r="129" spans="1:20" ht="15.6" x14ac:dyDescent="0.3">
      <c r="A129" s="5" t="s">
        <v>23</v>
      </c>
      <c r="B129" s="2">
        <v>2020</v>
      </c>
      <c r="C129" s="4">
        <v>4.4649999999999999</v>
      </c>
      <c r="D129" s="5">
        <v>1.65</v>
      </c>
      <c r="E129" s="4">
        <v>70.875</v>
      </c>
      <c r="F129" s="4">
        <v>12.55</v>
      </c>
      <c r="G129" s="5">
        <v>71.040000000000006</v>
      </c>
      <c r="H129" s="5">
        <v>14912</v>
      </c>
      <c r="I129">
        <v>5.498235294117646</v>
      </c>
      <c r="J129">
        <v>1.5044117647058821</v>
      </c>
      <c r="K129">
        <v>68.306617647058829</v>
      </c>
      <c r="L129">
        <v>10.594852941176468</v>
      </c>
      <c r="M129">
        <v>72.531176470588235</v>
      </c>
      <c r="N129">
        <v>19422.970588235294</v>
      </c>
      <c r="O129">
        <f t="shared" si="18"/>
        <v>-1.0332352941176461</v>
      </c>
      <c r="P129">
        <f t="shared" si="19"/>
        <v>0.1455882352941178</v>
      </c>
      <c r="Q129">
        <f t="shared" si="20"/>
        <v>2.5683823529411711</v>
      </c>
      <c r="R129">
        <f t="shared" si="21"/>
        <v>1.9551470588235329</v>
      </c>
      <c r="S129">
        <f t="shared" si="22"/>
        <v>-1.4911764705882291</v>
      </c>
      <c r="T129">
        <f t="shared" si="23"/>
        <v>-4510.9705882352937</v>
      </c>
    </row>
    <row r="130" spans="1:20" ht="15.6" x14ac:dyDescent="0.3">
      <c r="A130" s="5" t="s">
        <v>24</v>
      </c>
      <c r="B130" s="2">
        <v>2020</v>
      </c>
      <c r="C130" s="4">
        <v>7.1400000000000006</v>
      </c>
      <c r="D130" s="5">
        <v>1.83</v>
      </c>
      <c r="E130" s="4">
        <v>63.459999999999994</v>
      </c>
      <c r="F130" s="4">
        <v>17.715</v>
      </c>
      <c r="G130" s="5">
        <v>71.34</v>
      </c>
      <c r="H130" s="5">
        <v>26198</v>
      </c>
      <c r="I130">
        <v>5.2479411764705874</v>
      </c>
      <c r="J130">
        <v>1.6202941176470584</v>
      </c>
      <c r="K130">
        <v>68.751323529411749</v>
      </c>
      <c r="L130">
        <v>10.616176470588236</v>
      </c>
      <c r="M130">
        <v>72.255588235294113</v>
      </c>
      <c r="N130">
        <v>19537.764705882353</v>
      </c>
      <c r="O130">
        <f t="shared" si="18"/>
        <v>1.8920588235294131</v>
      </c>
      <c r="P130">
        <f t="shared" si="19"/>
        <v>0.20970588235294163</v>
      </c>
      <c r="Q130">
        <f t="shared" si="20"/>
        <v>-5.2913235294117555</v>
      </c>
      <c r="R130">
        <f t="shared" si="21"/>
        <v>7.0988235294117636</v>
      </c>
      <c r="S130">
        <f t="shared" si="22"/>
        <v>-0.91558823529410915</v>
      </c>
      <c r="T130">
        <f t="shared" si="23"/>
        <v>6660.2352941176468</v>
      </c>
    </row>
    <row r="131" spans="1:20" ht="15.6" x14ac:dyDescent="0.3">
      <c r="A131" s="5" t="s">
        <v>25</v>
      </c>
      <c r="B131" s="2">
        <v>2020</v>
      </c>
      <c r="C131" s="4">
        <v>4.62</v>
      </c>
      <c r="D131" s="5">
        <v>2.0699999999999998</v>
      </c>
      <c r="E131" s="4">
        <v>64.349999999999994</v>
      </c>
      <c r="F131" s="4">
        <v>6.875</v>
      </c>
      <c r="G131" s="5">
        <v>69.3</v>
      </c>
      <c r="H131" s="5">
        <v>23338</v>
      </c>
      <c r="I131">
        <v>4.5617647058823536</v>
      </c>
      <c r="J131">
        <v>1.7155882352941174</v>
      </c>
      <c r="K131">
        <v>68.797205882352955</v>
      </c>
      <c r="L131">
        <v>10.345882352941176</v>
      </c>
      <c r="M131">
        <v>71.040294117647036</v>
      </c>
      <c r="N131">
        <v>16653.264705882353</v>
      </c>
      <c r="O131">
        <f t="shared" si="18"/>
        <v>5.8235294117646497E-2</v>
      </c>
      <c r="P131">
        <f t="shared" si="19"/>
        <v>0.35441176470588243</v>
      </c>
      <c r="Q131">
        <f t="shared" si="20"/>
        <v>-4.4472058823529608</v>
      </c>
      <c r="R131">
        <f t="shared" si="21"/>
        <v>-3.4708823529411763</v>
      </c>
      <c r="S131">
        <f t="shared" si="22"/>
        <v>-1.7402941176470392</v>
      </c>
      <c r="T131">
        <f t="shared" si="23"/>
        <v>6684.7352941176468</v>
      </c>
    </row>
    <row r="132" spans="1:20" ht="15.6" x14ac:dyDescent="0.3">
      <c r="A132" s="5" t="s">
        <v>26</v>
      </c>
      <c r="B132" s="2">
        <v>2020</v>
      </c>
      <c r="C132" s="4">
        <v>3.63</v>
      </c>
      <c r="D132" s="5">
        <v>1.63</v>
      </c>
      <c r="E132" s="4">
        <v>69.995000000000005</v>
      </c>
      <c r="F132" s="4">
        <v>14.100000000000001</v>
      </c>
      <c r="G132" s="5">
        <v>70.459999999999994</v>
      </c>
      <c r="H132" s="5">
        <v>13627</v>
      </c>
      <c r="I132">
        <v>4.6672058823529419</v>
      </c>
      <c r="J132">
        <v>1.737058823529412</v>
      </c>
      <c r="K132">
        <v>69.546470588235294</v>
      </c>
      <c r="L132">
        <v>10.707352941176472</v>
      </c>
      <c r="M132">
        <v>70.386470588235284</v>
      </c>
      <c r="N132">
        <v>15911.382352941177</v>
      </c>
      <c r="O132">
        <f t="shared" si="18"/>
        <v>-1.037205882352942</v>
      </c>
      <c r="P132">
        <f t="shared" si="19"/>
        <v>-0.10705882352941209</v>
      </c>
      <c r="Q132">
        <f t="shared" si="20"/>
        <v>0.44852941176471006</v>
      </c>
      <c r="R132">
        <f t="shared" si="21"/>
        <v>3.3926470588235293</v>
      </c>
      <c r="S132">
        <f t="shared" si="22"/>
        <v>7.3529411764710062E-2</v>
      </c>
      <c r="T132">
        <f t="shared" si="23"/>
        <v>-2284.3823529411766</v>
      </c>
    </row>
    <row r="133" spans="1:20" ht="15.6" x14ac:dyDescent="0.3">
      <c r="A133" s="5" t="s">
        <v>27</v>
      </c>
      <c r="B133" s="2">
        <v>2020</v>
      </c>
      <c r="C133" s="4">
        <v>3.46</v>
      </c>
      <c r="D133" s="5">
        <v>1.25</v>
      </c>
      <c r="E133" s="4">
        <v>73.509999999999991</v>
      </c>
      <c r="F133" s="4">
        <v>21.055</v>
      </c>
      <c r="G133" s="5">
        <v>66.930000000000007</v>
      </c>
      <c r="H133" s="5">
        <v>17696</v>
      </c>
      <c r="I133">
        <v>5.0445588235294112</v>
      </c>
      <c r="J133">
        <v>1.4247058823529415</v>
      </c>
      <c r="K133">
        <v>68.706764705882378</v>
      </c>
      <c r="L133">
        <v>10.271176470588232</v>
      </c>
      <c r="M133">
        <v>73.129705882352951</v>
      </c>
      <c r="N133">
        <v>17901.470588235294</v>
      </c>
      <c r="O133">
        <f t="shared" si="18"/>
        <v>-1.5845588235294112</v>
      </c>
      <c r="P133">
        <f t="shared" si="19"/>
        <v>-0.17470588235294149</v>
      </c>
      <c r="Q133">
        <f t="shared" si="20"/>
        <v>4.8032352941176129</v>
      </c>
      <c r="R133">
        <f t="shared" si="21"/>
        <v>10.783823529411768</v>
      </c>
      <c r="S133">
        <f t="shared" si="22"/>
        <v>-6.1997058823529443</v>
      </c>
      <c r="T133">
        <f t="shared" si="23"/>
        <v>-205.47058823529369</v>
      </c>
    </row>
    <row r="134" spans="1:20" ht="15.6" x14ac:dyDescent="0.3">
      <c r="A134" s="5" t="s">
        <v>28</v>
      </c>
      <c r="B134" s="2">
        <v>2020</v>
      </c>
      <c r="C134" s="4">
        <v>3.85</v>
      </c>
      <c r="D134" s="5">
        <v>4.13</v>
      </c>
      <c r="E134" s="4">
        <v>73.585000000000008</v>
      </c>
      <c r="F134" s="4">
        <v>26.72</v>
      </c>
      <c r="G134" s="5">
        <v>61.22</v>
      </c>
      <c r="H134" s="5">
        <v>32138</v>
      </c>
      <c r="I134">
        <v>5.498235294117646</v>
      </c>
      <c r="J134">
        <v>1.5044117647058821</v>
      </c>
      <c r="K134">
        <v>68.306617647058829</v>
      </c>
      <c r="L134">
        <v>10.594852941176468</v>
      </c>
      <c r="M134">
        <v>72.531176470588235</v>
      </c>
      <c r="N134">
        <v>19422.970588235294</v>
      </c>
      <c r="O134">
        <f t="shared" si="18"/>
        <v>-1.6482352941176459</v>
      </c>
      <c r="P134">
        <f t="shared" si="19"/>
        <v>2.625588235294118</v>
      </c>
      <c r="Q134">
        <f t="shared" si="20"/>
        <v>5.2783823529411791</v>
      </c>
      <c r="R134">
        <f t="shared" si="21"/>
        <v>16.125147058823529</v>
      </c>
      <c r="S134">
        <f t="shared" si="22"/>
        <v>-11.311176470588236</v>
      </c>
      <c r="T134">
        <f t="shared" si="23"/>
        <v>12715.029411764706</v>
      </c>
    </row>
    <row r="135" spans="1:20" ht="15.6" x14ac:dyDescent="0.3">
      <c r="A135" s="5" t="s">
        <v>29</v>
      </c>
      <c r="B135" s="2">
        <v>2020</v>
      </c>
      <c r="C135" s="4">
        <v>6.79</v>
      </c>
      <c r="D135" s="5">
        <v>3.94</v>
      </c>
      <c r="E135" s="4">
        <v>69.33</v>
      </c>
      <c r="F135" s="4">
        <v>21.535</v>
      </c>
      <c r="G135" s="5">
        <v>65.94</v>
      </c>
      <c r="H135" s="5">
        <v>27904</v>
      </c>
      <c r="I135">
        <v>5.2479411764705874</v>
      </c>
      <c r="J135">
        <v>1.6202941176470584</v>
      </c>
      <c r="K135">
        <v>68.751323529411749</v>
      </c>
      <c r="L135">
        <v>10.616176470588236</v>
      </c>
      <c r="M135">
        <v>72.255588235294113</v>
      </c>
      <c r="N135">
        <v>19537.764705882353</v>
      </c>
      <c r="O135">
        <f t="shared" si="18"/>
        <v>1.5420588235294126</v>
      </c>
      <c r="P135">
        <f t="shared" si="19"/>
        <v>2.3197058823529417</v>
      </c>
      <c r="Q135">
        <f t="shared" si="20"/>
        <v>0.578676470588249</v>
      </c>
      <c r="R135">
        <f t="shared" si="21"/>
        <v>10.918823529411764</v>
      </c>
      <c r="S135">
        <f t="shared" si="22"/>
        <v>-6.3155882352941148</v>
      </c>
      <c r="T135">
        <f t="shared" si="23"/>
        <v>8366.2352941176468</v>
      </c>
    </row>
    <row r="136" spans="1:20" ht="15.6" x14ac:dyDescent="0.3">
      <c r="A136" s="5" t="s">
        <v>30</v>
      </c>
      <c r="B136" s="2">
        <v>2020</v>
      </c>
      <c r="C136" s="4">
        <v>5.62</v>
      </c>
      <c r="D136" s="5">
        <v>1.4</v>
      </c>
      <c r="E136" s="4">
        <v>66.114999999999995</v>
      </c>
      <c r="F136" s="4">
        <v>6.93</v>
      </c>
      <c r="G136" s="5">
        <v>73.67</v>
      </c>
      <c r="H136" s="5">
        <v>18411</v>
      </c>
      <c r="I136">
        <v>4.5617647058823536</v>
      </c>
      <c r="J136">
        <v>1.7155882352941174</v>
      </c>
      <c r="K136">
        <v>68.797205882352955</v>
      </c>
      <c r="L136">
        <v>10.345882352941176</v>
      </c>
      <c r="M136">
        <v>71.040294117647036</v>
      </c>
      <c r="N136">
        <v>16653.264705882353</v>
      </c>
      <c r="O136">
        <f t="shared" si="18"/>
        <v>1.0582352941176465</v>
      </c>
      <c r="P136">
        <f t="shared" si="19"/>
        <v>-0.3155882352941175</v>
      </c>
      <c r="Q136">
        <f t="shared" si="20"/>
        <v>-2.6822058823529602</v>
      </c>
      <c r="R136">
        <f t="shared" si="21"/>
        <v>-3.4158823529411766</v>
      </c>
      <c r="S136">
        <f t="shared" si="22"/>
        <v>2.6297058823529653</v>
      </c>
      <c r="T136">
        <f t="shared" si="23"/>
        <v>1757.7352941176468</v>
      </c>
    </row>
    <row r="137" spans="1:20" ht="15.6" x14ac:dyDescent="0.3">
      <c r="A137" s="5" t="s">
        <v>31</v>
      </c>
      <c r="B137" s="2">
        <v>2020</v>
      </c>
      <c r="C137" s="4">
        <v>2.855</v>
      </c>
      <c r="D137" s="5">
        <v>1.98</v>
      </c>
      <c r="E137" s="4">
        <v>70.28</v>
      </c>
      <c r="F137" s="4">
        <v>11.184999999999999</v>
      </c>
      <c r="G137" s="5">
        <v>68.400000000000006</v>
      </c>
      <c r="H137" s="5">
        <v>18136</v>
      </c>
      <c r="I137">
        <v>4.6672058823529419</v>
      </c>
      <c r="J137">
        <v>1.737058823529412</v>
      </c>
      <c r="K137">
        <v>69.546470588235294</v>
      </c>
      <c r="L137">
        <v>10.707352941176472</v>
      </c>
      <c r="M137">
        <v>70.386470588235284</v>
      </c>
      <c r="N137">
        <v>15911.382352941177</v>
      </c>
      <c r="O137">
        <f t="shared" si="18"/>
        <v>-1.8122058823529419</v>
      </c>
      <c r="P137">
        <f t="shared" si="19"/>
        <v>0.24294117647058799</v>
      </c>
      <c r="Q137">
        <f t="shared" si="20"/>
        <v>0.73352941176470665</v>
      </c>
      <c r="R137">
        <f t="shared" si="21"/>
        <v>0.47764705882352665</v>
      </c>
      <c r="S137">
        <f t="shared" si="22"/>
        <v>-1.986470588235278</v>
      </c>
      <c r="T137">
        <f t="shared" si="23"/>
        <v>2224.6176470588234</v>
      </c>
    </row>
    <row r="138" spans="1:20" ht="15.6" x14ac:dyDescent="0.3">
      <c r="A138" s="5" t="s">
        <v>32</v>
      </c>
      <c r="B138" s="2">
        <v>2020</v>
      </c>
      <c r="C138" s="4">
        <v>6.0049999999999999</v>
      </c>
      <c r="D138" s="5">
        <v>1.18</v>
      </c>
      <c r="E138" s="4">
        <v>64.400000000000006</v>
      </c>
      <c r="F138" s="4">
        <v>8.8550000000000004</v>
      </c>
      <c r="G138" s="5">
        <v>73.08</v>
      </c>
      <c r="H138" s="5">
        <v>19172</v>
      </c>
      <c r="I138">
        <v>5.0445588235294112</v>
      </c>
      <c r="J138">
        <v>1.4247058823529415</v>
      </c>
      <c r="K138">
        <v>68.706764705882378</v>
      </c>
      <c r="L138">
        <v>10.271176470588232</v>
      </c>
      <c r="M138">
        <v>73.129705882352951</v>
      </c>
      <c r="N138">
        <v>17901.470588235294</v>
      </c>
      <c r="O138">
        <f t="shared" si="18"/>
        <v>0.96044117647058869</v>
      </c>
      <c r="P138">
        <f t="shared" si="19"/>
        <v>-0.24470588235294155</v>
      </c>
      <c r="Q138">
        <f t="shared" si="20"/>
        <v>-4.3067647058823724</v>
      </c>
      <c r="R138">
        <f t="shared" si="21"/>
        <v>-1.4161764705882316</v>
      </c>
      <c r="S138">
        <f t="shared" si="22"/>
        <v>-4.9705882352952813E-2</v>
      </c>
      <c r="T138">
        <f t="shared" si="23"/>
        <v>1270.5294117647063</v>
      </c>
    </row>
    <row r="139" spans="1:20" ht="15.6" x14ac:dyDescent="0.3">
      <c r="A139" s="5" t="s">
        <v>33</v>
      </c>
      <c r="B139" s="2">
        <v>2020</v>
      </c>
      <c r="C139" s="4">
        <v>3.35</v>
      </c>
      <c r="D139" s="5">
        <v>1.22</v>
      </c>
      <c r="E139" s="4">
        <v>70.36</v>
      </c>
      <c r="F139" s="4">
        <v>12.99</v>
      </c>
      <c r="G139" s="5">
        <v>70.31</v>
      </c>
      <c r="H139" s="5">
        <v>18140</v>
      </c>
      <c r="I139">
        <v>5.498235294117646</v>
      </c>
      <c r="J139">
        <v>1.5044117647058821</v>
      </c>
      <c r="K139">
        <v>68.306617647058829</v>
      </c>
      <c r="L139">
        <v>10.594852941176468</v>
      </c>
      <c r="M139">
        <v>72.531176470588235</v>
      </c>
      <c r="N139">
        <v>19422.970588235294</v>
      </c>
      <c r="O139">
        <f t="shared" si="18"/>
        <v>-2.1482352941176459</v>
      </c>
      <c r="P139">
        <f t="shared" si="19"/>
        <v>-0.28441176470588214</v>
      </c>
      <c r="Q139">
        <f t="shared" si="20"/>
        <v>2.0533823529411706</v>
      </c>
      <c r="R139">
        <f t="shared" si="21"/>
        <v>2.3951470588235324</v>
      </c>
      <c r="S139">
        <f t="shared" si="22"/>
        <v>-2.2211764705882331</v>
      </c>
      <c r="T139">
        <f t="shared" si="23"/>
        <v>-1282.9705882352937</v>
      </c>
    </row>
    <row r="140" spans="1:20" ht="15.6" x14ac:dyDescent="0.3">
      <c r="A140" s="5" t="s">
        <v>34</v>
      </c>
      <c r="B140" s="2">
        <v>2020</v>
      </c>
      <c r="C140" s="4">
        <v>3.84</v>
      </c>
      <c r="D140" s="5">
        <v>1.58</v>
      </c>
      <c r="E140" s="4">
        <v>70.534999999999997</v>
      </c>
      <c r="F140" s="4">
        <v>11.344999999999999</v>
      </c>
      <c r="G140" s="5">
        <v>71.61</v>
      </c>
      <c r="H140" s="5">
        <v>20449</v>
      </c>
      <c r="I140">
        <v>5.2479411764705874</v>
      </c>
      <c r="J140">
        <v>1.6202941176470584</v>
      </c>
      <c r="K140">
        <v>68.751323529411749</v>
      </c>
      <c r="L140">
        <v>10.616176470588236</v>
      </c>
      <c r="M140">
        <v>72.255588235294113</v>
      </c>
      <c r="N140">
        <v>19537.764705882353</v>
      </c>
      <c r="O140">
        <f t="shared" si="18"/>
        <v>-1.4079411764705876</v>
      </c>
      <c r="P140">
        <f t="shared" si="19"/>
        <v>-4.029411764705837E-2</v>
      </c>
      <c r="Q140">
        <f t="shared" si="20"/>
        <v>1.7836764705882473</v>
      </c>
      <c r="R140">
        <f t="shared" si="21"/>
        <v>0.72882352941176265</v>
      </c>
      <c r="S140">
        <f t="shared" si="22"/>
        <v>-0.64558823529411313</v>
      </c>
      <c r="T140">
        <f t="shared" si="23"/>
        <v>911.23529411764684</v>
      </c>
    </row>
    <row r="141" spans="1:20" ht="15.6" x14ac:dyDescent="0.3">
      <c r="A141" s="5" t="s">
        <v>35</v>
      </c>
      <c r="B141" s="2">
        <v>2020</v>
      </c>
      <c r="C141" s="4">
        <v>6.3550000000000004</v>
      </c>
      <c r="D141" s="5">
        <v>1.4</v>
      </c>
      <c r="E141" s="4">
        <v>63.954999999999998</v>
      </c>
      <c r="F141" s="4">
        <v>7.7</v>
      </c>
      <c r="G141" s="5">
        <v>73.67</v>
      </c>
      <c r="H141" s="5">
        <v>21390</v>
      </c>
      <c r="I141">
        <v>4.5617647058823536</v>
      </c>
      <c r="J141">
        <v>1.7155882352941174</v>
      </c>
      <c r="K141">
        <v>68.797205882352955</v>
      </c>
      <c r="L141">
        <v>10.345882352941176</v>
      </c>
      <c r="M141">
        <v>71.040294117647036</v>
      </c>
      <c r="N141">
        <v>16653.264705882353</v>
      </c>
      <c r="O141">
        <f t="shared" si="18"/>
        <v>1.7932352941176468</v>
      </c>
      <c r="P141">
        <f t="shared" si="19"/>
        <v>-0.3155882352941175</v>
      </c>
      <c r="Q141">
        <f t="shared" si="20"/>
        <v>-4.8422058823529568</v>
      </c>
      <c r="R141">
        <f t="shared" si="21"/>
        <v>-2.6458823529411761</v>
      </c>
      <c r="S141">
        <f t="shared" si="22"/>
        <v>2.6297058823529653</v>
      </c>
      <c r="T141">
        <f t="shared" si="23"/>
        <v>4736.7352941176468</v>
      </c>
    </row>
    <row r="142" spans="1:20" ht="15.6" x14ac:dyDescent="0.3">
      <c r="A142" s="5" t="s">
        <v>36</v>
      </c>
      <c r="B142" s="2">
        <v>2020</v>
      </c>
      <c r="C142" s="4">
        <v>6.0649999999999995</v>
      </c>
      <c r="D142" s="5">
        <v>1.29</v>
      </c>
      <c r="E142" s="4">
        <v>70.88</v>
      </c>
      <c r="F142" s="4">
        <v>6.42</v>
      </c>
      <c r="G142" s="5">
        <v>74.290000000000006</v>
      </c>
      <c r="H142" s="5">
        <v>17571</v>
      </c>
      <c r="I142">
        <v>4.6672058823529419</v>
      </c>
      <c r="J142">
        <v>1.737058823529412</v>
      </c>
      <c r="K142">
        <v>69.546470588235294</v>
      </c>
      <c r="L142">
        <v>10.707352941176472</v>
      </c>
      <c r="M142">
        <v>70.386470588235284</v>
      </c>
      <c r="N142">
        <v>15911.382352941177</v>
      </c>
      <c r="O142">
        <f t="shared" si="18"/>
        <v>1.3977941176470576</v>
      </c>
      <c r="P142">
        <f t="shared" si="19"/>
        <v>-0.44705882352941195</v>
      </c>
      <c r="Q142">
        <f t="shared" si="20"/>
        <v>1.333529411764701</v>
      </c>
      <c r="R142">
        <f t="shared" si="21"/>
        <v>-4.2873529411764721</v>
      </c>
      <c r="S142">
        <f t="shared" si="22"/>
        <v>3.9035294117647226</v>
      </c>
      <c r="T142">
        <f t="shared" si="23"/>
        <v>1659.6176470588234</v>
      </c>
    </row>
    <row r="143" spans="1:20" ht="15.6" x14ac:dyDescent="0.3">
      <c r="A143" s="5" t="s">
        <v>37</v>
      </c>
      <c r="B143" s="2">
        <v>2020</v>
      </c>
      <c r="C143" s="4">
        <v>4.7050000000000001</v>
      </c>
      <c r="D143" s="5">
        <v>1.25</v>
      </c>
      <c r="E143" s="4">
        <v>69.290000000000006</v>
      </c>
      <c r="F143" s="4">
        <v>12.82</v>
      </c>
      <c r="G143" s="5">
        <v>71.62</v>
      </c>
      <c r="H143" s="5">
        <v>15072</v>
      </c>
      <c r="I143">
        <v>5.0445588235294112</v>
      </c>
      <c r="J143">
        <v>1.4247058823529415</v>
      </c>
      <c r="K143">
        <v>68.706764705882378</v>
      </c>
      <c r="L143">
        <v>10.271176470588232</v>
      </c>
      <c r="M143">
        <v>73.129705882352951</v>
      </c>
      <c r="N143">
        <v>17901.470588235294</v>
      </c>
      <c r="O143">
        <f t="shared" si="18"/>
        <v>-0.33955882352941114</v>
      </c>
      <c r="P143">
        <f t="shared" si="19"/>
        <v>-0.17470588235294149</v>
      </c>
      <c r="Q143">
        <f t="shared" si="20"/>
        <v>0.5832352941176282</v>
      </c>
      <c r="R143">
        <f t="shared" si="21"/>
        <v>2.5488235294117683</v>
      </c>
      <c r="S143">
        <f t="shared" si="22"/>
        <v>-1.5097058823529466</v>
      </c>
      <c r="T143">
        <f t="shared" si="23"/>
        <v>-2829.4705882352937</v>
      </c>
    </row>
    <row r="144" spans="1:20" ht="15.6" x14ac:dyDescent="0.3">
      <c r="A144" s="5" t="s">
        <v>38</v>
      </c>
      <c r="B144" s="2">
        <v>2020</v>
      </c>
      <c r="C144" s="4">
        <v>5.8100000000000005</v>
      </c>
      <c r="D144" s="5">
        <v>1.28</v>
      </c>
      <c r="E144" s="4">
        <v>70.42</v>
      </c>
      <c r="F144" s="4">
        <v>8.9450000000000003</v>
      </c>
      <c r="G144" s="5">
        <v>73.62</v>
      </c>
      <c r="H144" s="5">
        <v>15949</v>
      </c>
      <c r="I144">
        <v>5.498235294117646</v>
      </c>
      <c r="J144">
        <v>1.5044117647058821</v>
      </c>
      <c r="K144">
        <v>68.306617647058829</v>
      </c>
      <c r="L144">
        <v>10.594852941176468</v>
      </c>
      <c r="M144">
        <v>72.531176470588235</v>
      </c>
      <c r="N144">
        <v>19422.970588235294</v>
      </c>
      <c r="O144">
        <f t="shared" si="18"/>
        <v>0.3117647058823545</v>
      </c>
      <c r="P144">
        <f t="shared" si="19"/>
        <v>-0.22441176470588209</v>
      </c>
      <c r="Q144">
        <f t="shared" si="20"/>
        <v>2.1133823529411728</v>
      </c>
      <c r="R144">
        <f t="shared" si="21"/>
        <v>-1.6498529411764675</v>
      </c>
      <c r="S144">
        <f t="shared" si="22"/>
        <v>1.0888235294117692</v>
      </c>
      <c r="T144">
        <f t="shared" si="23"/>
        <v>-3473.9705882352937</v>
      </c>
    </row>
    <row r="145" spans="1:20" ht="15.6" x14ac:dyDescent="0.3">
      <c r="A145" s="5" t="s">
        <v>5</v>
      </c>
      <c r="B145" s="2">
        <v>2019</v>
      </c>
      <c r="C145" s="4">
        <v>5.8250000000000002</v>
      </c>
      <c r="D145" s="5">
        <v>1.93</v>
      </c>
      <c r="E145" s="4">
        <v>64.695000000000007</v>
      </c>
      <c r="F145" s="4">
        <v>15.164999999999999</v>
      </c>
      <c r="G145" s="5">
        <v>71.900000000000006</v>
      </c>
      <c r="H145" s="5">
        <v>15065</v>
      </c>
      <c r="I145">
        <v>5.2479411764705874</v>
      </c>
      <c r="J145">
        <v>1.6202941176470584</v>
      </c>
      <c r="K145">
        <v>68.751323529411749</v>
      </c>
      <c r="L145">
        <v>10.616176470588236</v>
      </c>
      <c r="M145">
        <v>72.255588235294113</v>
      </c>
      <c r="N145">
        <v>19537.764705882353</v>
      </c>
      <c r="O145">
        <f t="shared" si="18"/>
        <v>0.57705882352941273</v>
      </c>
      <c r="P145">
        <f t="shared" si="19"/>
        <v>0.3097058823529415</v>
      </c>
      <c r="Q145">
        <f t="shared" si="20"/>
        <v>-4.0563235294117419</v>
      </c>
      <c r="R145">
        <f t="shared" si="21"/>
        <v>4.5488235294117629</v>
      </c>
      <c r="S145">
        <f t="shared" si="22"/>
        <v>-0.35558823529410688</v>
      </c>
      <c r="T145">
        <f t="shared" si="23"/>
        <v>-4472.7647058823532</v>
      </c>
    </row>
    <row r="146" spans="1:20" ht="15.6" x14ac:dyDescent="0.3">
      <c r="A146" s="5" t="s">
        <v>6</v>
      </c>
      <c r="B146" s="2">
        <v>2019</v>
      </c>
      <c r="C146" s="4">
        <v>1.395</v>
      </c>
      <c r="D146" s="5">
        <v>1.17</v>
      </c>
      <c r="E146" s="4">
        <v>75.12</v>
      </c>
      <c r="F146" s="4">
        <v>3.7</v>
      </c>
      <c r="G146" s="5">
        <v>75.38</v>
      </c>
      <c r="H146" s="5">
        <v>16408</v>
      </c>
      <c r="I146">
        <v>4.5617647058823536</v>
      </c>
      <c r="J146">
        <v>1.7155882352941174</v>
      </c>
      <c r="K146">
        <v>68.797205882352955</v>
      </c>
      <c r="L146">
        <v>10.345882352941176</v>
      </c>
      <c r="M146">
        <v>71.040294117647036</v>
      </c>
      <c r="N146">
        <v>16653.264705882353</v>
      </c>
      <c r="O146">
        <f t="shared" si="18"/>
        <v>-3.1667647058823536</v>
      </c>
      <c r="P146">
        <f t="shared" si="19"/>
        <v>-0.54558823529411749</v>
      </c>
      <c r="Q146">
        <f t="shared" si="20"/>
        <v>6.3227941176470495</v>
      </c>
      <c r="R146">
        <f t="shared" si="21"/>
        <v>-6.6458823529411761</v>
      </c>
      <c r="S146">
        <f t="shared" si="22"/>
        <v>4.3397058823529591</v>
      </c>
      <c r="T146">
        <f t="shared" si="23"/>
        <v>-245.26470588235316</v>
      </c>
    </row>
    <row r="147" spans="1:20" ht="15.6" x14ac:dyDescent="0.3">
      <c r="A147" s="5" t="s">
        <v>7</v>
      </c>
      <c r="B147" s="2">
        <v>2019</v>
      </c>
      <c r="C147" s="4">
        <v>7.83</v>
      </c>
      <c r="D147" s="5">
        <v>2.14</v>
      </c>
      <c r="E147" s="4">
        <v>64.66</v>
      </c>
      <c r="F147" s="4">
        <v>5.0150000000000006</v>
      </c>
      <c r="G147" s="5">
        <v>72.44</v>
      </c>
      <c r="H147" s="5">
        <v>21003</v>
      </c>
      <c r="I147">
        <v>4.6672058823529419</v>
      </c>
      <c r="J147">
        <v>1.737058823529412</v>
      </c>
      <c r="K147">
        <v>69.546470588235294</v>
      </c>
      <c r="L147">
        <v>10.707352941176472</v>
      </c>
      <c r="M147">
        <v>70.386470588235284</v>
      </c>
      <c r="N147">
        <v>15911.382352941177</v>
      </c>
      <c r="O147">
        <f t="shared" si="18"/>
        <v>3.1627941176470582</v>
      </c>
      <c r="P147">
        <f t="shared" si="19"/>
        <v>0.40294117647058814</v>
      </c>
      <c r="Q147">
        <f t="shared" si="20"/>
        <v>-4.8864705882352979</v>
      </c>
      <c r="R147">
        <f t="shared" si="21"/>
        <v>-5.6923529411764715</v>
      </c>
      <c r="S147">
        <f t="shared" si="22"/>
        <v>2.053529411764714</v>
      </c>
      <c r="T147">
        <f t="shared" si="23"/>
        <v>5091.6176470588234</v>
      </c>
    </row>
    <row r="148" spans="1:20" ht="15.6" x14ac:dyDescent="0.3">
      <c r="A148" s="5" t="s">
        <v>8</v>
      </c>
      <c r="B148" s="2">
        <v>2019</v>
      </c>
      <c r="C148" s="4">
        <v>2.835</v>
      </c>
      <c r="D148" s="5">
        <v>1.63</v>
      </c>
      <c r="E148" s="4">
        <v>71.245000000000005</v>
      </c>
      <c r="F148" s="4">
        <v>15.07</v>
      </c>
      <c r="G148" s="5">
        <v>71.209999999999994</v>
      </c>
      <c r="H148" s="5">
        <v>14511</v>
      </c>
      <c r="I148">
        <v>5.0445588235294112</v>
      </c>
      <c r="J148">
        <v>1.4247058823529415</v>
      </c>
      <c r="K148">
        <v>68.706764705882378</v>
      </c>
      <c r="L148">
        <v>10.271176470588232</v>
      </c>
      <c r="M148">
        <v>73.129705882352951</v>
      </c>
      <c r="N148">
        <v>17901.470588235294</v>
      </c>
      <c r="O148">
        <f t="shared" si="18"/>
        <v>-2.2095588235294112</v>
      </c>
      <c r="P148">
        <f t="shared" si="19"/>
        <v>0.20529411764705841</v>
      </c>
      <c r="Q148">
        <f t="shared" si="20"/>
        <v>2.5382352941176265</v>
      </c>
      <c r="R148">
        <f t="shared" si="21"/>
        <v>4.7988235294117683</v>
      </c>
      <c r="S148">
        <f t="shared" si="22"/>
        <v>-1.9197058823529574</v>
      </c>
      <c r="T148">
        <f t="shared" si="23"/>
        <v>-3390.4705882352937</v>
      </c>
    </row>
    <row r="149" spans="1:20" ht="15.6" x14ac:dyDescent="0.3">
      <c r="A149" s="5" t="s">
        <v>9</v>
      </c>
      <c r="B149" s="2">
        <v>2019</v>
      </c>
      <c r="C149" s="4">
        <v>3.0350000000000001</v>
      </c>
      <c r="D149" s="5">
        <v>1.1499999999999999</v>
      </c>
      <c r="E149" s="4">
        <v>72.819999999999993</v>
      </c>
      <c r="F149" s="4">
        <v>11.57</v>
      </c>
      <c r="G149" s="5">
        <v>79.989999999999995</v>
      </c>
      <c r="H149" s="5">
        <v>13275</v>
      </c>
      <c r="I149">
        <v>5.498235294117646</v>
      </c>
      <c r="J149">
        <v>1.5044117647058821</v>
      </c>
      <c r="K149">
        <v>68.306617647058829</v>
      </c>
      <c r="L149">
        <v>10.594852941176468</v>
      </c>
      <c r="M149">
        <v>72.531176470588235</v>
      </c>
      <c r="N149">
        <v>19422.970588235294</v>
      </c>
      <c r="O149">
        <f t="shared" si="18"/>
        <v>-2.4632352941176459</v>
      </c>
      <c r="P149">
        <f t="shared" si="19"/>
        <v>-0.3544117647058822</v>
      </c>
      <c r="Q149">
        <f t="shared" si="20"/>
        <v>4.5133823529411643</v>
      </c>
      <c r="R149">
        <f t="shared" si="21"/>
        <v>0.97514705882353248</v>
      </c>
      <c r="S149">
        <f t="shared" si="22"/>
        <v>7.4588235294117595</v>
      </c>
      <c r="T149">
        <f t="shared" si="23"/>
        <v>-6147.9705882352937</v>
      </c>
    </row>
    <row r="150" spans="1:20" ht="15.6" x14ac:dyDescent="0.3">
      <c r="A150" s="5" t="s">
        <v>10</v>
      </c>
      <c r="B150" s="2">
        <v>2019</v>
      </c>
      <c r="C150" s="4">
        <v>6.02</v>
      </c>
      <c r="D150" s="5">
        <v>1.02</v>
      </c>
      <c r="E150" s="4">
        <v>65.77</v>
      </c>
      <c r="F150" s="4">
        <v>3.4450000000000003</v>
      </c>
      <c r="G150" s="5">
        <v>80.760000000000005</v>
      </c>
      <c r="H150" s="5">
        <v>25236</v>
      </c>
      <c r="I150">
        <v>5.2479411764705874</v>
      </c>
      <c r="J150">
        <v>1.6202941176470584</v>
      </c>
      <c r="K150">
        <v>68.751323529411749</v>
      </c>
      <c r="L150">
        <v>10.616176470588236</v>
      </c>
      <c r="M150">
        <v>72.255588235294113</v>
      </c>
      <c r="N150">
        <v>19537.764705882353</v>
      </c>
      <c r="O150">
        <f t="shared" si="18"/>
        <v>0.77205882352941213</v>
      </c>
      <c r="P150">
        <f t="shared" si="19"/>
        <v>-0.60029411764705842</v>
      </c>
      <c r="Q150">
        <f t="shared" si="20"/>
        <v>-2.9813235294117533</v>
      </c>
      <c r="R150">
        <f t="shared" si="21"/>
        <v>-7.1711764705882359</v>
      </c>
      <c r="S150">
        <f t="shared" si="22"/>
        <v>8.5044117647058926</v>
      </c>
      <c r="T150">
        <f t="shared" si="23"/>
        <v>5698.2352941176468</v>
      </c>
    </row>
    <row r="151" spans="1:20" ht="15.6" x14ac:dyDescent="0.3">
      <c r="A151" s="5" t="s">
        <v>11</v>
      </c>
      <c r="B151" s="2">
        <v>2019</v>
      </c>
      <c r="C151" s="4">
        <v>3.5049999999999999</v>
      </c>
      <c r="D151" s="5">
        <v>1.58</v>
      </c>
      <c r="E151" s="4">
        <v>70.169999999999987</v>
      </c>
      <c r="F151" s="4">
        <v>15.414999999999999</v>
      </c>
      <c r="G151" s="5">
        <v>68.489999999999995</v>
      </c>
      <c r="H151" s="5">
        <v>13492</v>
      </c>
      <c r="I151">
        <v>4.5617647058823536</v>
      </c>
      <c r="J151">
        <v>1.7155882352941174</v>
      </c>
      <c r="K151">
        <v>68.797205882352955</v>
      </c>
      <c r="L151">
        <v>10.345882352941176</v>
      </c>
      <c r="M151">
        <v>71.040294117647036</v>
      </c>
      <c r="N151">
        <v>16653.264705882353</v>
      </c>
      <c r="O151">
        <f t="shared" si="18"/>
        <v>-1.0567647058823537</v>
      </c>
      <c r="P151">
        <f t="shared" si="19"/>
        <v>-0.13558823529411734</v>
      </c>
      <c r="Q151">
        <f t="shared" si="20"/>
        <v>1.3727941176470324</v>
      </c>
      <c r="R151">
        <f t="shared" si="21"/>
        <v>5.0691176470588228</v>
      </c>
      <c r="S151">
        <f t="shared" si="22"/>
        <v>-2.5502941176470415</v>
      </c>
      <c r="T151">
        <f t="shared" si="23"/>
        <v>-3161.2647058823532</v>
      </c>
    </row>
    <row r="152" spans="1:20" ht="15.6" x14ac:dyDescent="0.3">
      <c r="A152" s="5" t="s">
        <v>12</v>
      </c>
      <c r="B152" s="2">
        <v>2019</v>
      </c>
      <c r="C152" s="4">
        <v>3.79</v>
      </c>
      <c r="D152" s="5">
        <v>1.72</v>
      </c>
      <c r="E152" s="4">
        <v>66.599999999999994</v>
      </c>
      <c r="F152" s="4">
        <v>7.5549999999999997</v>
      </c>
      <c r="G152" s="5">
        <v>71.260000000000005</v>
      </c>
      <c r="H152" s="5">
        <v>14304</v>
      </c>
      <c r="I152">
        <v>4.6672058823529419</v>
      </c>
      <c r="J152">
        <v>1.737058823529412</v>
      </c>
      <c r="K152">
        <v>69.546470588235294</v>
      </c>
      <c r="L152">
        <v>10.707352941176472</v>
      </c>
      <c r="M152">
        <v>70.386470588235284</v>
      </c>
      <c r="N152">
        <v>15911.382352941177</v>
      </c>
      <c r="O152">
        <f t="shared" si="18"/>
        <v>-0.87720588235294183</v>
      </c>
      <c r="P152">
        <f t="shared" si="19"/>
        <v>-1.7058823529412015E-2</v>
      </c>
      <c r="Q152">
        <f t="shared" si="20"/>
        <v>-2.9464705882353002</v>
      </c>
      <c r="R152">
        <f t="shared" si="21"/>
        <v>-3.1523529411764724</v>
      </c>
      <c r="S152">
        <f t="shared" si="22"/>
        <v>0.87352941176472143</v>
      </c>
      <c r="T152">
        <f t="shared" si="23"/>
        <v>-1607.3823529411766</v>
      </c>
    </row>
    <row r="153" spans="1:20" ht="15.6" x14ac:dyDescent="0.3">
      <c r="A153" s="5" t="s">
        <v>13</v>
      </c>
      <c r="B153" s="2">
        <v>2019</v>
      </c>
      <c r="C153" s="4">
        <v>7.91</v>
      </c>
      <c r="D153" s="5">
        <v>1.48</v>
      </c>
      <c r="E153" s="4">
        <v>65.3</v>
      </c>
      <c r="F153" s="4">
        <v>6.8650000000000002</v>
      </c>
      <c r="G153" s="5">
        <v>72.03</v>
      </c>
      <c r="H153" s="5">
        <v>17365</v>
      </c>
      <c r="I153">
        <v>5.0445588235294112</v>
      </c>
      <c r="J153">
        <v>1.4247058823529415</v>
      </c>
      <c r="K153">
        <v>68.706764705882378</v>
      </c>
      <c r="L153">
        <v>10.271176470588232</v>
      </c>
      <c r="M153">
        <v>73.129705882352951</v>
      </c>
      <c r="N153">
        <v>17901.470588235294</v>
      </c>
      <c r="O153">
        <f t="shared" si="18"/>
        <v>2.8654411764705889</v>
      </c>
      <c r="P153">
        <f t="shared" si="19"/>
        <v>5.5294117647058494E-2</v>
      </c>
      <c r="Q153">
        <f t="shared" si="20"/>
        <v>-3.4067647058823809</v>
      </c>
      <c r="R153">
        <f t="shared" si="21"/>
        <v>-3.4061764705882318</v>
      </c>
      <c r="S153">
        <f t="shared" si="22"/>
        <v>-1.09970588235295</v>
      </c>
      <c r="T153">
        <f t="shared" si="23"/>
        <v>-536.47058823529369</v>
      </c>
    </row>
    <row r="154" spans="1:20" ht="15.6" x14ac:dyDescent="0.3">
      <c r="A154" s="5" t="s">
        <v>14</v>
      </c>
      <c r="B154" s="2">
        <v>2019</v>
      </c>
      <c r="C154" s="4">
        <v>4.3150000000000004</v>
      </c>
      <c r="D154" s="5">
        <v>0.76</v>
      </c>
      <c r="E154" s="4">
        <v>69.650000000000006</v>
      </c>
      <c r="F154" s="4">
        <v>10.690000000000001</v>
      </c>
      <c r="G154" s="5">
        <v>71.73</v>
      </c>
      <c r="H154" s="5">
        <v>11828</v>
      </c>
      <c r="I154">
        <v>5.498235294117646</v>
      </c>
      <c r="J154">
        <v>1.5044117647058821</v>
      </c>
      <c r="K154">
        <v>68.306617647058829</v>
      </c>
      <c r="L154">
        <v>10.594852941176468</v>
      </c>
      <c r="M154">
        <v>72.531176470588235</v>
      </c>
      <c r="N154">
        <v>19422.970588235294</v>
      </c>
      <c r="O154">
        <f t="shared" si="18"/>
        <v>-1.1832352941176456</v>
      </c>
      <c r="P154">
        <f t="shared" si="19"/>
        <v>-0.74441176470588211</v>
      </c>
      <c r="Q154">
        <f t="shared" si="20"/>
        <v>1.3433823529411768</v>
      </c>
      <c r="R154">
        <f t="shared" si="21"/>
        <v>9.514705882353347E-2</v>
      </c>
      <c r="S154">
        <f t="shared" si="22"/>
        <v>-0.80117647058823138</v>
      </c>
      <c r="T154">
        <f t="shared" si="23"/>
        <v>-7594.9705882352937</v>
      </c>
    </row>
    <row r="155" spans="1:20" ht="15.6" x14ac:dyDescent="0.3">
      <c r="A155" s="5" t="s">
        <v>15</v>
      </c>
      <c r="B155" s="2">
        <v>2019</v>
      </c>
      <c r="C155" s="4">
        <v>3.7949999999999999</v>
      </c>
      <c r="D155" s="5">
        <v>0.62</v>
      </c>
      <c r="E155" s="4">
        <v>69.905000000000001</v>
      </c>
      <c r="F155" s="4">
        <v>10.285</v>
      </c>
      <c r="G155" s="5">
        <v>71.5</v>
      </c>
      <c r="H155" s="5">
        <v>13119</v>
      </c>
      <c r="I155">
        <v>5.2479411764705874</v>
      </c>
      <c r="J155">
        <v>1.6202941176470584</v>
      </c>
      <c r="K155">
        <v>68.751323529411749</v>
      </c>
      <c r="L155">
        <v>10.616176470588236</v>
      </c>
      <c r="M155">
        <v>72.255588235294113</v>
      </c>
      <c r="N155">
        <v>19537.764705882353</v>
      </c>
      <c r="O155">
        <f t="shared" si="18"/>
        <v>-1.4529411764705875</v>
      </c>
      <c r="P155">
        <f t="shared" si="19"/>
        <v>-1.0002941176470586</v>
      </c>
      <c r="Q155">
        <f t="shared" si="20"/>
        <v>1.1536764705882518</v>
      </c>
      <c r="R155">
        <f t="shared" si="21"/>
        <v>-0.33117647058823607</v>
      </c>
      <c r="S155">
        <f t="shared" si="22"/>
        <v>-0.75558823529411256</v>
      </c>
      <c r="T155">
        <f t="shared" si="23"/>
        <v>-6418.7647058823532</v>
      </c>
    </row>
    <row r="156" spans="1:20" ht="15.6" x14ac:dyDescent="0.3">
      <c r="A156" s="5" t="s">
        <v>16</v>
      </c>
      <c r="B156" s="2">
        <v>2019</v>
      </c>
      <c r="C156" s="4">
        <v>4.2050000000000001</v>
      </c>
      <c r="D156" s="5">
        <v>1.56</v>
      </c>
      <c r="E156" s="4">
        <v>70.099999999999994</v>
      </c>
      <c r="F156" s="4">
        <v>7.3849999999999998</v>
      </c>
      <c r="G156" s="5">
        <v>67.650000000000006</v>
      </c>
      <c r="H156" s="5">
        <v>15309</v>
      </c>
      <c r="I156">
        <v>4.5617647058823536</v>
      </c>
      <c r="J156">
        <v>1.7155882352941174</v>
      </c>
      <c r="K156">
        <v>68.797205882352955</v>
      </c>
      <c r="L156">
        <v>10.345882352941176</v>
      </c>
      <c r="M156">
        <v>71.040294117647036</v>
      </c>
      <c r="N156">
        <v>16653.264705882353</v>
      </c>
      <c r="O156">
        <f t="shared" si="18"/>
        <v>-0.35676470588235354</v>
      </c>
      <c r="P156">
        <f t="shared" si="19"/>
        <v>-0.15558823529411736</v>
      </c>
      <c r="Q156">
        <f t="shared" si="20"/>
        <v>1.3027941176470392</v>
      </c>
      <c r="R156">
        <f t="shared" si="21"/>
        <v>-2.9608823529411765</v>
      </c>
      <c r="S156">
        <f t="shared" si="22"/>
        <v>-3.3902941176470307</v>
      </c>
      <c r="T156">
        <f t="shared" si="23"/>
        <v>-1344.2647058823532</v>
      </c>
    </row>
    <row r="157" spans="1:20" ht="15.6" x14ac:dyDescent="0.3">
      <c r="A157" s="5" t="s">
        <v>17</v>
      </c>
      <c r="B157" s="2">
        <v>2019</v>
      </c>
      <c r="C157" s="4">
        <v>3.7949999999999999</v>
      </c>
      <c r="D157" s="5">
        <v>1.71</v>
      </c>
      <c r="E157" s="4">
        <v>71.185000000000002</v>
      </c>
      <c r="F157" s="4">
        <v>4.51</v>
      </c>
      <c r="G157" s="5">
        <v>70.72</v>
      </c>
      <c r="H157" s="5">
        <v>16517</v>
      </c>
      <c r="I157">
        <v>4.6672058823529419</v>
      </c>
      <c r="J157">
        <v>1.737058823529412</v>
      </c>
      <c r="K157">
        <v>69.546470588235294</v>
      </c>
      <c r="L157">
        <v>10.707352941176472</v>
      </c>
      <c r="M157">
        <v>70.386470588235284</v>
      </c>
      <c r="N157">
        <v>15911.382352941177</v>
      </c>
      <c r="O157">
        <f t="shared" si="18"/>
        <v>-0.87220588235294194</v>
      </c>
      <c r="P157">
        <f t="shared" si="19"/>
        <v>-2.7058823529412024E-2</v>
      </c>
      <c r="Q157">
        <f t="shared" si="20"/>
        <v>1.6385294117647078</v>
      </c>
      <c r="R157">
        <f t="shared" si="21"/>
        <v>-6.1973529411764723</v>
      </c>
      <c r="S157">
        <f t="shared" si="22"/>
        <v>0.33352941176471518</v>
      </c>
      <c r="T157">
        <f t="shared" si="23"/>
        <v>605.61764705882342</v>
      </c>
    </row>
    <row r="158" spans="1:20" ht="15.6" x14ac:dyDescent="0.3">
      <c r="A158" s="5" t="s">
        <v>18</v>
      </c>
      <c r="B158" s="2">
        <v>2019</v>
      </c>
      <c r="C158" s="4">
        <v>3.625</v>
      </c>
      <c r="D158" s="5">
        <v>2.2599999999999998</v>
      </c>
      <c r="E158" s="4">
        <v>70.615000000000009</v>
      </c>
      <c r="F158" s="4">
        <v>4.8949999999999996</v>
      </c>
      <c r="G158" s="5">
        <v>70.91</v>
      </c>
      <c r="H158" s="5">
        <v>18090</v>
      </c>
      <c r="I158">
        <v>5.0445588235294112</v>
      </c>
      <c r="J158">
        <v>1.4247058823529415</v>
      </c>
      <c r="K158">
        <v>68.706764705882378</v>
      </c>
      <c r="L158">
        <v>10.271176470588232</v>
      </c>
      <c r="M158">
        <v>73.129705882352951</v>
      </c>
      <c r="N158">
        <v>17901.470588235294</v>
      </c>
      <c r="O158">
        <f t="shared" si="18"/>
        <v>-1.4195588235294112</v>
      </c>
      <c r="P158">
        <f t="shared" si="19"/>
        <v>0.8352941176470583</v>
      </c>
      <c r="Q158">
        <f t="shared" si="20"/>
        <v>1.908235294117631</v>
      </c>
      <c r="R158">
        <f t="shared" si="21"/>
        <v>-5.3761764705882324</v>
      </c>
      <c r="S158">
        <f t="shared" si="22"/>
        <v>-2.2197058823529545</v>
      </c>
      <c r="T158">
        <f t="shared" si="23"/>
        <v>188.52941176470631</v>
      </c>
    </row>
    <row r="159" spans="1:20" ht="15.6" x14ac:dyDescent="0.3">
      <c r="A159" s="5" t="s">
        <v>19</v>
      </c>
      <c r="B159" s="2">
        <v>2019</v>
      </c>
      <c r="C159" s="4">
        <v>6.2949999999999999</v>
      </c>
      <c r="D159" s="5">
        <v>2.2400000000000002</v>
      </c>
      <c r="E159" s="4">
        <v>68.039999999999992</v>
      </c>
      <c r="F159" s="4">
        <v>5.9250000000000007</v>
      </c>
      <c r="G159" s="5">
        <v>76.61</v>
      </c>
      <c r="H159" s="5">
        <v>21691</v>
      </c>
      <c r="I159">
        <v>5.498235294117646</v>
      </c>
      <c r="J159">
        <v>1.5044117647058821</v>
      </c>
      <c r="K159">
        <v>68.306617647058829</v>
      </c>
      <c r="L159">
        <v>10.594852941176468</v>
      </c>
      <c r="M159">
        <v>72.531176470588235</v>
      </c>
      <c r="N159">
        <v>19422.970588235294</v>
      </c>
      <c r="O159">
        <f t="shared" si="18"/>
        <v>0.79676470588235393</v>
      </c>
      <c r="P159">
        <f t="shared" si="19"/>
        <v>0.7355882352941181</v>
      </c>
      <c r="Q159">
        <f t="shared" si="20"/>
        <v>-0.26661764705883684</v>
      </c>
      <c r="R159">
        <f t="shared" si="21"/>
        <v>-4.6698529411764671</v>
      </c>
      <c r="S159">
        <f t="shared" si="22"/>
        <v>4.0788235294117641</v>
      </c>
      <c r="T159">
        <f t="shared" si="23"/>
        <v>2268.0294117647063</v>
      </c>
    </row>
    <row r="160" spans="1:20" ht="15.6" x14ac:dyDescent="0.3">
      <c r="A160" s="5" t="s">
        <v>20</v>
      </c>
      <c r="B160" s="2">
        <v>2019</v>
      </c>
      <c r="C160" s="4">
        <v>5.165</v>
      </c>
      <c r="D160" s="5">
        <v>3.84</v>
      </c>
      <c r="E160" s="4">
        <v>66.98</v>
      </c>
      <c r="F160" s="4">
        <v>6.5600000000000005</v>
      </c>
      <c r="G160" s="5">
        <v>71.150000000000006</v>
      </c>
      <c r="H160" s="5">
        <v>20639</v>
      </c>
      <c r="I160">
        <v>5.2479411764705874</v>
      </c>
      <c r="J160">
        <v>1.6202941176470584</v>
      </c>
      <c r="K160">
        <v>68.751323529411749</v>
      </c>
      <c r="L160">
        <v>10.616176470588236</v>
      </c>
      <c r="M160">
        <v>72.255588235294113</v>
      </c>
      <c r="N160">
        <v>19537.764705882353</v>
      </c>
      <c r="O160">
        <f t="shared" si="18"/>
        <v>-8.2941176470587408E-2</v>
      </c>
      <c r="P160">
        <f t="shared" si="19"/>
        <v>2.2197058823529412</v>
      </c>
      <c r="Q160">
        <f t="shared" si="20"/>
        <v>-1.7713235294117453</v>
      </c>
      <c r="R160">
        <f t="shared" si="21"/>
        <v>-4.0561764705882357</v>
      </c>
      <c r="S160">
        <f t="shared" si="22"/>
        <v>-1.1055882352941069</v>
      </c>
      <c r="T160">
        <f t="shared" si="23"/>
        <v>1101.2352941176468</v>
      </c>
    </row>
    <row r="161" spans="1:20" ht="15.6" x14ac:dyDescent="0.3">
      <c r="A161" s="5" t="s">
        <v>21</v>
      </c>
      <c r="B161" s="2">
        <v>2019</v>
      </c>
      <c r="C161" s="4">
        <v>3.45</v>
      </c>
      <c r="D161" s="5">
        <v>2.14</v>
      </c>
      <c r="E161" s="4">
        <v>67.314999999999998</v>
      </c>
      <c r="F161" s="4">
        <v>4.5600000000000005</v>
      </c>
      <c r="G161" s="5">
        <v>71.3</v>
      </c>
      <c r="H161" s="5">
        <v>17373</v>
      </c>
      <c r="I161">
        <v>4.5617647058823536</v>
      </c>
      <c r="J161">
        <v>1.7155882352941174</v>
      </c>
      <c r="K161">
        <v>68.797205882352955</v>
      </c>
      <c r="L161">
        <v>10.345882352941176</v>
      </c>
      <c r="M161">
        <v>71.040294117647036</v>
      </c>
      <c r="N161">
        <v>16653.264705882353</v>
      </c>
      <c r="O161">
        <f t="shared" si="18"/>
        <v>-1.1117647058823534</v>
      </c>
      <c r="P161">
        <f t="shared" si="19"/>
        <v>0.42441176470588271</v>
      </c>
      <c r="Q161">
        <f t="shared" si="20"/>
        <v>-1.4822058823529574</v>
      </c>
      <c r="R161">
        <f t="shared" si="21"/>
        <v>-5.7858823529411758</v>
      </c>
      <c r="S161">
        <f t="shared" si="22"/>
        <v>0.25970588235296077</v>
      </c>
      <c r="T161">
        <f t="shared" si="23"/>
        <v>719.73529411764684</v>
      </c>
    </row>
    <row r="162" spans="1:20" ht="15.6" x14ac:dyDescent="0.3">
      <c r="A162" s="5" t="s">
        <v>22</v>
      </c>
      <c r="B162" s="2">
        <v>2019</v>
      </c>
      <c r="C162" s="4">
        <v>7.26</v>
      </c>
      <c r="D162" s="5">
        <v>2.9</v>
      </c>
      <c r="E162" s="4">
        <v>66.3</v>
      </c>
      <c r="F162" s="4">
        <v>5.85</v>
      </c>
      <c r="G162" s="5">
        <v>75.48</v>
      </c>
      <c r="H162" s="5">
        <v>22912</v>
      </c>
      <c r="I162">
        <v>4.6672058823529419</v>
      </c>
      <c r="J162">
        <v>1.737058823529412</v>
      </c>
      <c r="K162">
        <v>69.546470588235294</v>
      </c>
      <c r="L162">
        <v>10.707352941176472</v>
      </c>
      <c r="M162">
        <v>70.386470588235284</v>
      </c>
      <c r="N162">
        <v>15911.382352941177</v>
      </c>
      <c r="O162">
        <f t="shared" si="18"/>
        <v>2.5927941176470579</v>
      </c>
      <c r="P162">
        <f t="shared" si="19"/>
        <v>1.1629411764705879</v>
      </c>
      <c r="Q162">
        <f t="shared" si="20"/>
        <v>-3.2464705882352973</v>
      </c>
      <c r="R162">
        <f t="shared" si="21"/>
        <v>-4.8573529411764724</v>
      </c>
      <c r="S162">
        <f t="shared" si="22"/>
        <v>5.0935294117647203</v>
      </c>
      <c r="T162">
        <f t="shared" si="23"/>
        <v>7000.6176470588234</v>
      </c>
    </row>
    <row r="163" spans="1:20" ht="15.6" x14ac:dyDescent="0.3">
      <c r="A163" s="5" t="s">
        <v>23</v>
      </c>
      <c r="B163" s="2">
        <v>2019</v>
      </c>
      <c r="C163" s="4">
        <v>3.99</v>
      </c>
      <c r="D163" s="5">
        <v>1.1299999999999999</v>
      </c>
      <c r="E163" s="4">
        <v>70.575000000000003</v>
      </c>
      <c r="F163" s="4">
        <v>12.46</v>
      </c>
      <c r="G163" s="5">
        <v>69.569999999999993</v>
      </c>
      <c r="H163" s="5">
        <v>12575</v>
      </c>
      <c r="I163">
        <v>5.0445588235294112</v>
      </c>
      <c r="J163">
        <v>1.4247058823529415</v>
      </c>
      <c r="K163">
        <v>68.706764705882378</v>
      </c>
      <c r="L163">
        <v>10.271176470588232</v>
      </c>
      <c r="M163">
        <v>73.129705882352951</v>
      </c>
      <c r="N163">
        <v>17901.470588235294</v>
      </c>
      <c r="O163">
        <f t="shared" si="18"/>
        <v>-1.054558823529411</v>
      </c>
      <c r="P163">
        <f t="shared" si="19"/>
        <v>-0.29470588235294159</v>
      </c>
      <c r="Q163">
        <f t="shared" si="20"/>
        <v>1.8682352941176248</v>
      </c>
      <c r="R163">
        <f t="shared" si="21"/>
        <v>2.1888235294117688</v>
      </c>
      <c r="S163">
        <f t="shared" si="22"/>
        <v>-3.5597058823529579</v>
      </c>
      <c r="T163">
        <f t="shared" si="23"/>
        <v>-5326.4705882352937</v>
      </c>
    </row>
    <row r="164" spans="1:20" ht="15.6" x14ac:dyDescent="0.3">
      <c r="A164" s="5" t="s">
        <v>24</v>
      </c>
      <c r="B164" s="2">
        <v>2019</v>
      </c>
      <c r="C164" s="4">
        <v>6.65</v>
      </c>
      <c r="D164" s="5">
        <v>1.75</v>
      </c>
      <c r="E164" s="4">
        <v>64.08</v>
      </c>
      <c r="F164" s="4">
        <v>17.670000000000002</v>
      </c>
      <c r="G164" s="5">
        <v>69.45</v>
      </c>
      <c r="H164" s="5">
        <v>17306</v>
      </c>
      <c r="I164">
        <v>5.498235294117646</v>
      </c>
      <c r="J164">
        <v>1.5044117647058821</v>
      </c>
      <c r="K164">
        <v>68.306617647058829</v>
      </c>
      <c r="L164">
        <v>10.594852941176468</v>
      </c>
      <c r="M164">
        <v>72.531176470588235</v>
      </c>
      <c r="N164">
        <v>19422.970588235294</v>
      </c>
      <c r="O164">
        <f t="shared" si="18"/>
        <v>1.1517647058823544</v>
      </c>
      <c r="P164">
        <f t="shared" si="19"/>
        <v>0.24558823529411788</v>
      </c>
      <c r="Q164">
        <f t="shared" si="20"/>
        <v>-4.2266176470588306</v>
      </c>
      <c r="R164">
        <f t="shared" si="21"/>
        <v>7.0751470588235339</v>
      </c>
      <c r="S164">
        <f t="shared" si="22"/>
        <v>-3.0811764705882325</v>
      </c>
      <c r="T164">
        <f t="shared" si="23"/>
        <v>-2116.9705882352937</v>
      </c>
    </row>
    <row r="165" spans="1:20" ht="15.6" x14ac:dyDescent="0.3">
      <c r="A165" s="5" t="s">
        <v>25</v>
      </c>
      <c r="B165" s="2">
        <v>2019</v>
      </c>
      <c r="C165" s="4">
        <v>4.8849999999999998</v>
      </c>
      <c r="D165" s="5">
        <v>2.08</v>
      </c>
      <c r="E165" s="4">
        <v>65.150000000000006</v>
      </c>
      <c r="F165" s="4">
        <v>6.84</v>
      </c>
      <c r="G165" s="5">
        <v>68.7</v>
      </c>
      <c r="H165" s="5">
        <v>17425</v>
      </c>
      <c r="I165">
        <v>5.2479411764705874</v>
      </c>
      <c r="J165">
        <v>1.6202941176470584</v>
      </c>
      <c r="K165">
        <v>68.751323529411749</v>
      </c>
      <c r="L165">
        <v>10.616176470588236</v>
      </c>
      <c r="M165">
        <v>72.255588235294113</v>
      </c>
      <c r="N165">
        <v>19537.764705882353</v>
      </c>
      <c r="O165">
        <f t="shared" si="18"/>
        <v>-0.36294117647058766</v>
      </c>
      <c r="P165">
        <f t="shared" si="19"/>
        <v>0.45970588235294163</v>
      </c>
      <c r="Q165">
        <f t="shared" si="20"/>
        <v>-3.6013235294117436</v>
      </c>
      <c r="R165">
        <f t="shared" si="21"/>
        <v>-3.7761764705882364</v>
      </c>
      <c r="S165">
        <f t="shared" si="22"/>
        <v>-3.5555882352941097</v>
      </c>
      <c r="T165">
        <f t="shared" si="23"/>
        <v>-2112.7647058823532</v>
      </c>
    </row>
    <row r="166" spans="1:20" ht="15.6" x14ac:dyDescent="0.3">
      <c r="A166" s="5" t="s">
        <v>26</v>
      </c>
      <c r="B166" s="2">
        <v>2019</v>
      </c>
      <c r="C166" s="4">
        <v>3.2149999999999999</v>
      </c>
      <c r="D166" s="5">
        <v>1.29</v>
      </c>
      <c r="E166" s="4">
        <v>69.92</v>
      </c>
      <c r="F166" s="4">
        <v>14.22</v>
      </c>
      <c r="G166" s="5">
        <v>68.14</v>
      </c>
      <c r="H166" s="5">
        <v>11954</v>
      </c>
      <c r="I166">
        <v>4.5617647058823536</v>
      </c>
      <c r="J166">
        <v>1.7155882352941174</v>
      </c>
      <c r="K166">
        <v>68.797205882352955</v>
      </c>
      <c r="L166">
        <v>10.345882352941176</v>
      </c>
      <c r="M166">
        <v>71.040294117647036</v>
      </c>
      <c r="N166">
        <v>16653.264705882353</v>
      </c>
      <c r="O166">
        <f t="shared" si="18"/>
        <v>-1.3467647058823538</v>
      </c>
      <c r="P166">
        <f t="shared" si="19"/>
        <v>-0.42558823529411738</v>
      </c>
      <c r="Q166">
        <f t="shared" si="20"/>
        <v>1.1227941176470466</v>
      </c>
      <c r="R166">
        <f t="shared" si="21"/>
        <v>3.8741176470588243</v>
      </c>
      <c r="S166">
        <f t="shared" si="22"/>
        <v>-2.9002941176470358</v>
      </c>
      <c r="T166">
        <f t="shared" si="23"/>
        <v>-4699.2647058823532</v>
      </c>
    </row>
    <row r="167" spans="1:20" ht="15.6" x14ac:dyDescent="0.3">
      <c r="A167" s="5" t="s">
        <v>27</v>
      </c>
      <c r="B167" s="2">
        <v>2019</v>
      </c>
      <c r="C167" s="4">
        <v>3.06</v>
      </c>
      <c r="D167" s="5">
        <v>1.66</v>
      </c>
      <c r="E167" s="4">
        <v>71.465000000000003</v>
      </c>
      <c r="F167" s="4">
        <v>20.855</v>
      </c>
      <c r="G167" s="5">
        <v>65.23</v>
      </c>
      <c r="H167" s="5">
        <v>12610</v>
      </c>
      <c r="I167">
        <v>4.6672058823529419</v>
      </c>
      <c r="J167">
        <v>1.737058823529412</v>
      </c>
      <c r="K167">
        <v>69.546470588235294</v>
      </c>
      <c r="L167">
        <v>10.707352941176472</v>
      </c>
      <c r="M167">
        <v>70.386470588235284</v>
      </c>
      <c r="N167">
        <v>15911.382352941177</v>
      </c>
      <c r="O167">
        <f t="shared" si="18"/>
        <v>-1.6072058823529418</v>
      </c>
      <c r="P167">
        <f t="shared" si="19"/>
        <v>-7.7058823529412068E-2</v>
      </c>
      <c r="Q167">
        <f t="shared" si="20"/>
        <v>1.9185294117647089</v>
      </c>
      <c r="R167">
        <f t="shared" si="21"/>
        <v>10.147647058823528</v>
      </c>
      <c r="S167">
        <f t="shared" si="22"/>
        <v>-5.1564705882352797</v>
      </c>
      <c r="T167">
        <f t="shared" si="23"/>
        <v>-3301.3823529411766</v>
      </c>
    </row>
    <row r="168" spans="1:20" ht="15.6" x14ac:dyDescent="0.3">
      <c r="A168" s="5" t="s">
        <v>28</v>
      </c>
      <c r="B168" s="2">
        <v>2019</v>
      </c>
      <c r="C168" s="4">
        <v>3.3650000000000002</v>
      </c>
      <c r="D168" s="5">
        <v>1.88</v>
      </c>
      <c r="E168" s="4">
        <v>76.455000000000013</v>
      </c>
      <c r="F168" s="4">
        <v>27.04</v>
      </c>
      <c r="G168" s="5">
        <v>60.84</v>
      </c>
      <c r="H168" s="5">
        <v>24984</v>
      </c>
      <c r="I168">
        <v>5.0445588235294112</v>
      </c>
      <c r="J168">
        <v>1.4247058823529415</v>
      </c>
      <c r="K168">
        <v>68.706764705882378</v>
      </c>
      <c r="L168">
        <v>10.271176470588232</v>
      </c>
      <c r="M168">
        <v>73.129705882352951</v>
      </c>
      <c r="N168">
        <v>17901.470588235294</v>
      </c>
      <c r="O168">
        <f t="shared" si="18"/>
        <v>-1.679558823529411</v>
      </c>
      <c r="P168">
        <f t="shared" si="19"/>
        <v>0.45529411764705841</v>
      </c>
      <c r="Q168">
        <f t="shared" si="20"/>
        <v>7.7482352941176345</v>
      </c>
      <c r="R168">
        <f t="shared" si="21"/>
        <v>16.768823529411769</v>
      </c>
      <c r="S168">
        <f t="shared" si="22"/>
        <v>-12.289705882352948</v>
      </c>
      <c r="T168">
        <f t="shared" si="23"/>
        <v>7082.5294117647063</v>
      </c>
    </row>
    <row r="169" spans="1:20" ht="15.6" x14ac:dyDescent="0.3">
      <c r="A169" s="5" t="s">
        <v>29</v>
      </c>
      <c r="B169" s="2">
        <v>2019</v>
      </c>
      <c r="C169" s="4">
        <v>6.1199999999999992</v>
      </c>
      <c r="D169" s="5">
        <v>2.5499999999999998</v>
      </c>
      <c r="E169" s="4">
        <v>67.614999999999995</v>
      </c>
      <c r="F169" s="4">
        <v>21.840000000000003</v>
      </c>
      <c r="G169" s="5">
        <v>64.7</v>
      </c>
      <c r="H169" s="5">
        <v>22987</v>
      </c>
      <c r="I169">
        <v>5.498235294117646</v>
      </c>
      <c r="J169">
        <v>1.5044117647058821</v>
      </c>
      <c r="K169">
        <v>68.306617647058829</v>
      </c>
      <c r="L169">
        <v>10.594852941176468</v>
      </c>
      <c r="M169">
        <v>72.531176470588235</v>
      </c>
      <c r="N169">
        <v>19422.970588235294</v>
      </c>
      <c r="O169">
        <f t="shared" si="18"/>
        <v>0.62176470588235322</v>
      </c>
      <c r="P169">
        <f t="shared" si="19"/>
        <v>1.0455882352941177</v>
      </c>
      <c r="Q169">
        <f t="shared" si="20"/>
        <v>-0.691617647058834</v>
      </c>
      <c r="R169">
        <f t="shared" si="21"/>
        <v>11.245147058823536</v>
      </c>
      <c r="S169">
        <f t="shared" si="22"/>
        <v>-7.8311764705882325</v>
      </c>
      <c r="T169">
        <f t="shared" si="23"/>
        <v>3564.0294117647063</v>
      </c>
    </row>
    <row r="170" spans="1:20" ht="15.6" x14ac:dyDescent="0.3">
      <c r="A170" s="5" t="s">
        <v>30</v>
      </c>
      <c r="B170" s="2">
        <v>2019</v>
      </c>
      <c r="C170" s="4">
        <v>5.5600000000000005</v>
      </c>
      <c r="D170" s="5">
        <v>2.52</v>
      </c>
      <c r="E170" s="4">
        <v>66.63</v>
      </c>
      <c r="F170" s="4">
        <v>6.99</v>
      </c>
      <c r="G170" s="5">
        <v>73</v>
      </c>
      <c r="H170" s="5">
        <v>16270</v>
      </c>
      <c r="I170">
        <v>5.2479411764705874</v>
      </c>
      <c r="J170">
        <v>1.6202941176470584</v>
      </c>
      <c r="K170">
        <v>68.751323529411749</v>
      </c>
      <c r="L170">
        <v>10.616176470588236</v>
      </c>
      <c r="M170">
        <v>72.255588235294113</v>
      </c>
      <c r="N170">
        <v>19537.764705882353</v>
      </c>
      <c r="O170">
        <f t="shared" si="18"/>
        <v>0.31205882352941305</v>
      </c>
      <c r="P170">
        <f t="shared" si="19"/>
        <v>0.89970588235294158</v>
      </c>
      <c r="Q170">
        <f t="shared" si="20"/>
        <v>-2.1213235294117538</v>
      </c>
      <c r="R170">
        <f t="shared" si="21"/>
        <v>-3.626176470588236</v>
      </c>
      <c r="S170">
        <f t="shared" si="22"/>
        <v>0.74441176470588744</v>
      </c>
      <c r="T170">
        <f t="shared" si="23"/>
        <v>-3267.7647058823532</v>
      </c>
    </row>
    <row r="171" spans="1:20" ht="15.6" x14ac:dyDescent="0.3">
      <c r="A171" s="5" t="s">
        <v>31</v>
      </c>
      <c r="B171" s="2">
        <v>2019</v>
      </c>
      <c r="C171" s="4">
        <v>2.1349999999999998</v>
      </c>
      <c r="D171" s="5">
        <v>1.91</v>
      </c>
      <c r="E171" s="4">
        <v>70.664999999999992</v>
      </c>
      <c r="F171" s="4">
        <v>10.984999999999999</v>
      </c>
      <c r="G171" s="5">
        <v>65.73</v>
      </c>
      <c r="H171" s="5">
        <v>13126</v>
      </c>
      <c r="I171">
        <v>4.5617647058823536</v>
      </c>
      <c r="J171">
        <v>1.7155882352941174</v>
      </c>
      <c r="K171">
        <v>68.797205882352955</v>
      </c>
      <c r="L171">
        <v>10.345882352941176</v>
      </c>
      <c r="M171">
        <v>71.040294117647036</v>
      </c>
      <c r="N171">
        <v>16653.264705882353</v>
      </c>
      <c r="O171">
        <f t="shared" si="18"/>
        <v>-2.4267647058823538</v>
      </c>
      <c r="P171">
        <f t="shared" si="19"/>
        <v>0.19441176470588251</v>
      </c>
      <c r="Q171">
        <f t="shared" si="20"/>
        <v>1.867794117647037</v>
      </c>
      <c r="R171">
        <f t="shared" si="21"/>
        <v>0.63911764705882312</v>
      </c>
      <c r="S171">
        <f t="shared" si="22"/>
        <v>-5.3102941176470324</v>
      </c>
      <c r="T171">
        <f t="shared" si="23"/>
        <v>-3527.2647058823532</v>
      </c>
    </row>
    <row r="172" spans="1:20" ht="15.6" x14ac:dyDescent="0.3">
      <c r="A172" s="5" t="s">
        <v>32</v>
      </c>
      <c r="B172" s="2">
        <v>2019</v>
      </c>
      <c r="C172" s="4">
        <v>4.8599999999999994</v>
      </c>
      <c r="D172" s="5">
        <v>1.05</v>
      </c>
      <c r="E172" s="4">
        <v>65.034999999999997</v>
      </c>
      <c r="F172" s="4">
        <v>8.625</v>
      </c>
      <c r="G172" s="5">
        <v>71.66</v>
      </c>
      <c r="H172" s="5">
        <v>17105</v>
      </c>
      <c r="I172">
        <v>4.6672058823529419</v>
      </c>
      <c r="J172">
        <v>1.737058823529412</v>
      </c>
      <c r="K172">
        <v>69.546470588235294</v>
      </c>
      <c r="L172">
        <v>10.707352941176472</v>
      </c>
      <c r="M172">
        <v>70.386470588235284</v>
      </c>
      <c r="N172">
        <v>15911.382352941177</v>
      </c>
      <c r="O172">
        <f t="shared" si="18"/>
        <v>0.19279411764705756</v>
      </c>
      <c r="P172">
        <f t="shared" si="19"/>
        <v>-0.68705882352941194</v>
      </c>
      <c r="Q172">
        <f t="shared" si="20"/>
        <v>-4.5114705882352979</v>
      </c>
      <c r="R172">
        <f t="shared" si="21"/>
        <v>-2.0823529411764721</v>
      </c>
      <c r="S172">
        <f t="shared" si="22"/>
        <v>1.2735294117647129</v>
      </c>
      <c r="T172">
        <f t="shared" si="23"/>
        <v>1193.6176470588234</v>
      </c>
    </row>
    <row r="173" spans="1:20" ht="15.6" x14ac:dyDescent="0.3">
      <c r="A173" s="5" t="s">
        <v>33</v>
      </c>
      <c r="B173" s="2">
        <v>2019</v>
      </c>
      <c r="C173" s="4">
        <v>3.2850000000000001</v>
      </c>
      <c r="D173" s="5">
        <v>1.61</v>
      </c>
      <c r="E173" s="4">
        <v>69.5</v>
      </c>
      <c r="F173" s="4">
        <v>13.33</v>
      </c>
      <c r="G173" s="5">
        <v>69.5</v>
      </c>
      <c r="H173" s="5">
        <v>14682</v>
      </c>
      <c r="I173">
        <v>5.0445588235294112</v>
      </c>
      <c r="J173">
        <v>1.4247058823529415</v>
      </c>
      <c r="K173">
        <v>68.706764705882378</v>
      </c>
      <c r="L173">
        <v>10.271176470588232</v>
      </c>
      <c r="M173">
        <v>73.129705882352951</v>
      </c>
      <c r="N173">
        <v>17901.470588235294</v>
      </c>
      <c r="O173">
        <f t="shared" ref="O173:O212" si="24">C173-I173</f>
        <v>-1.7595588235294111</v>
      </c>
      <c r="P173">
        <f t="shared" ref="P173:P212" si="25">D173-J173</f>
        <v>0.18529411764705861</v>
      </c>
      <c r="Q173">
        <f t="shared" si="20"/>
        <v>0.79323529411762195</v>
      </c>
      <c r="R173">
        <f t="shared" si="21"/>
        <v>3.058823529411768</v>
      </c>
      <c r="S173">
        <f t="shared" si="22"/>
        <v>-3.6297058823529511</v>
      </c>
      <c r="T173">
        <f t="shared" si="23"/>
        <v>-3219.4705882352937</v>
      </c>
    </row>
    <row r="174" spans="1:20" ht="15.6" x14ac:dyDescent="0.3">
      <c r="A174" s="5" t="s">
        <v>34</v>
      </c>
      <c r="B174" s="2">
        <v>2019</v>
      </c>
      <c r="C174" s="4">
        <v>3.2</v>
      </c>
      <c r="D174" s="5">
        <v>2.1</v>
      </c>
      <c r="E174" s="4">
        <v>70.490000000000009</v>
      </c>
      <c r="F174" s="4">
        <v>11.14</v>
      </c>
      <c r="G174" s="5">
        <v>71.2</v>
      </c>
      <c r="H174" s="5">
        <v>15849</v>
      </c>
      <c r="I174">
        <v>5.498235294117646</v>
      </c>
      <c r="J174">
        <v>1.5044117647058821</v>
      </c>
      <c r="K174">
        <v>68.306617647058829</v>
      </c>
      <c r="L174">
        <v>10.594852941176468</v>
      </c>
      <c r="M174">
        <v>72.531176470588235</v>
      </c>
      <c r="N174">
        <v>19422.970588235294</v>
      </c>
      <c r="O174">
        <f t="shared" si="24"/>
        <v>-2.2982352941176458</v>
      </c>
      <c r="P174">
        <f t="shared" si="25"/>
        <v>0.59558823529411797</v>
      </c>
      <c r="Q174">
        <f t="shared" ref="Q174:Q212" si="26">E174-K174</f>
        <v>2.1833823529411802</v>
      </c>
      <c r="R174">
        <f t="shared" ref="R174:R212" si="27">F174-L174</f>
        <v>0.54514705882353276</v>
      </c>
      <c r="S174">
        <f t="shared" ref="S174:S212" si="28">G174-M174</f>
        <v>-1.3311764705882325</v>
      </c>
      <c r="T174">
        <f t="shared" ref="T174:T212" si="29">H174-N174</f>
        <v>-3573.9705882352937</v>
      </c>
    </row>
    <row r="175" spans="1:20" ht="15.6" x14ac:dyDescent="0.3">
      <c r="A175" s="5" t="s">
        <v>35</v>
      </c>
      <c r="B175" s="2">
        <v>2019</v>
      </c>
      <c r="C175" s="4">
        <v>5.59</v>
      </c>
      <c r="D175" s="5">
        <v>1.07</v>
      </c>
      <c r="E175" s="4">
        <v>63.82</v>
      </c>
      <c r="F175" s="4">
        <v>7.585</v>
      </c>
      <c r="G175" s="5">
        <v>72.989999999999995</v>
      </c>
      <c r="H175" s="5">
        <v>18350</v>
      </c>
      <c r="I175">
        <v>5.2479411764705874</v>
      </c>
      <c r="J175">
        <v>1.6202941176470584</v>
      </c>
      <c r="K175">
        <v>68.751323529411749</v>
      </c>
      <c r="L175">
        <v>10.616176470588236</v>
      </c>
      <c r="M175">
        <v>72.255588235294113</v>
      </c>
      <c r="N175">
        <v>19537.764705882353</v>
      </c>
      <c r="O175">
        <f t="shared" si="24"/>
        <v>0.34205882352941241</v>
      </c>
      <c r="P175">
        <f t="shared" si="25"/>
        <v>-0.55029411764705838</v>
      </c>
      <c r="Q175">
        <f t="shared" si="26"/>
        <v>-4.931323529411749</v>
      </c>
      <c r="R175">
        <f t="shared" si="27"/>
        <v>-3.0311764705882362</v>
      </c>
      <c r="S175">
        <f t="shared" si="28"/>
        <v>0.73441176470588232</v>
      </c>
      <c r="T175">
        <f t="shared" si="29"/>
        <v>-1187.7647058823532</v>
      </c>
    </row>
    <row r="176" spans="1:20" ht="15.6" x14ac:dyDescent="0.3">
      <c r="A176" s="5" t="s">
        <v>36</v>
      </c>
      <c r="B176" s="2">
        <v>2019</v>
      </c>
      <c r="C176" s="4">
        <v>5.38</v>
      </c>
      <c r="D176" s="5">
        <v>1.25</v>
      </c>
      <c r="E176" s="4">
        <v>69.25</v>
      </c>
      <c r="F176" s="4">
        <v>6.3550000000000004</v>
      </c>
      <c r="G176" s="5">
        <v>72.39</v>
      </c>
      <c r="H176" s="5">
        <v>15210</v>
      </c>
      <c r="I176">
        <v>4.5617647058823536</v>
      </c>
      <c r="J176">
        <v>1.7155882352941174</v>
      </c>
      <c r="K176">
        <v>68.797205882352955</v>
      </c>
      <c r="L176">
        <v>10.345882352941176</v>
      </c>
      <c r="M176">
        <v>71.040294117647036</v>
      </c>
      <c r="N176">
        <v>16653.264705882353</v>
      </c>
      <c r="O176">
        <f t="shared" si="24"/>
        <v>0.81823529411764628</v>
      </c>
      <c r="P176">
        <f t="shared" si="25"/>
        <v>-0.46558823529411741</v>
      </c>
      <c r="Q176">
        <f t="shared" si="26"/>
        <v>0.45279411764704491</v>
      </c>
      <c r="R176">
        <f t="shared" si="27"/>
        <v>-3.9908823529411759</v>
      </c>
      <c r="S176">
        <f t="shared" si="28"/>
        <v>1.3497058823529642</v>
      </c>
      <c r="T176">
        <f t="shared" si="29"/>
        <v>-1443.2647058823532</v>
      </c>
    </row>
    <row r="177" spans="1:20" ht="15.6" x14ac:dyDescent="0.3">
      <c r="A177" s="5" t="s">
        <v>37</v>
      </c>
      <c r="B177" s="2">
        <v>2019</v>
      </c>
      <c r="C177" s="4">
        <v>4.2750000000000004</v>
      </c>
      <c r="D177" s="5">
        <v>1.39</v>
      </c>
      <c r="E177" s="4">
        <v>69.44</v>
      </c>
      <c r="F177" s="4">
        <v>12.635000000000002</v>
      </c>
      <c r="G177" s="5">
        <v>70.02</v>
      </c>
      <c r="H177" s="5">
        <v>13580</v>
      </c>
      <c r="I177">
        <v>4.6672058823529419</v>
      </c>
      <c r="J177">
        <v>1.737058823529412</v>
      </c>
      <c r="K177">
        <v>69.546470588235294</v>
      </c>
      <c r="L177">
        <v>10.707352941176472</v>
      </c>
      <c r="M177">
        <v>70.386470588235284</v>
      </c>
      <c r="N177">
        <v>15911.382352941177</v>
      </c>
      <c r="O177">
        <f t="shared" si="24"/>
        <v>-0.39220588235294152</v>
      </c>
      <c r="P177">
        <f t="shared" si="25"/>
        <v>-0.34705882352941209</v>
      </c>
      <c r="Q177">
        <f t="shared" si="26"/>
        <v>-0.10647058823529676</v>
      </c>
      <c r="R177">
        <f t="shared" si="27"/>
        <v>1.9276470588235295</v>
      </c>
      <c r="S177">
        <f t="shared" si="28"/>
        <v>-0.36647058823528766</v>
      </c>
      <c r="T177">
        <f t="shared" si="29"/>
        <v>-2331.3823529411766</v>
      </c>
    </row>
    <row r="178" spans="1:20" ht="15.6" x14ac:dyDescent="0.3">
      <c r="A178" s="5" t="s">
        <v>38</v>
      </c>
      <c r="B178" s="2">
        <v>2019</v>
      </c>
      <c r="C178" s="4">
        <v>5.48</v>
      </c>
      <c r="D178" s="5">
        <v>1.24</v>
      </c>
      <c r="E178" s="4">
        <v>72.545000000000002</v>
      </c>
      <c r="F178" s="4">
        <v>8.73</v>
      </c>
      <c r="G178" s="5">
        <v>71.739999999999995</v>
      </c>
      <c r="H178" s="5">
        <v>14061</v>
      </c>
      <c r="I178">
        <v>5.0445588235294112</v>
      </c>
      <c r="J178">
        <v>1.4247058823529415</v>
      </c>
      <c r="K178">
        <v>68.706764705882378</v>
      </c>
      <c r="L178">
        <v>10.271176470588232</v>
      </c>
      <c r="M178">
        <v>73.129705882352951</v>
      </c>
      <c r="N178">
        <v>17901.470588235294</v>
      </c>
      <c r="O178">
        <f t="shared" si="24"/>
        <v>0.43544117647058922</v>
      </c>
      <c r="P178">
        <f t="shared" si="25"/>
        <v>-0.1847058823529415</v>
      </c>
      <c r="Q178">
        <f t="shared" si="26"/>
        <v>3.8382352941176237</v>
      </c>
      <c r="R178">
        <f t="shared" si="27"/>
        <v>-1.5411764705882316</v>
      </c>
      <c r="S178">
        <f t="shared" si="28"/>
        <v>-1.3897058823529562</v>
      </c>
      <c r="T178">
        <f t="shared" si="29"/>
        <v>-3840.4705882352937</v>
      </c>
    </row>
    <row r="179" spans="1:20" ht="15.6" x14ac:dyDescent="0.3">
      <c r="A179" s="5" t="s">
        <v>5</v>
      </c>
      <c r="B179" s="2">
        <v>2018</v>
      </c>
      <c r="C179" s="4">
        <v>6.4399999999999995</v>
      </c>
      <c r="D179" s="5">
        <v>1.96</v>
      </c>
      <c r="E179" s="4">
        <v>64.39500000000001</v>
      </c>
      <c r="F179" s="4">
        <v>15.824999999999999</v>
      </c>
      <c r="G179" s="5">
        <v>71.19</v>
      </c>
      <c r="H179" s="5">
        <v>13814</v>
      </c>
      <c r="I179">
        <v>5.498235294117646</v>
      </c>
      <c r="J179">
        <v>1.5044117647058821</v>
      </c>
      <c r="K179">
        <v>68.306617647058829</v>
      </c>
      <c r="L179">
        <v>10.594852941176468</v>
      </c>
      <c r="M179">
        <v>72.531176470588235</v>
      </c>
      <c r="N179">
        <v>19422.970588235294</v>
      </c>
      <c r="O179">
        <f t="shared" si="24"/>
        <v>0.9417647058823535</v>
      </c>
      <c r="P179">
        <f t="shared" si="25"/>
        <v>0.45558823529411785</v>
      </c>
      <c r="Q179">
        <f t="shared" si="26"/>
        <v>-3.9116176470588186</v>
      </c>
      <c r="R179">
        <f t="shared" si="27"/>
        <v>5.2301470588235315</v>
      </c>
      <c r="S179">
        <f t="shared" si="28"/>
        <v>-1.3411764705882376</v>
      </c>
      <c r="T179">
        <f t="shared" si="29"/>
        <v>-5608.9705882352937</v>
      </c>
    </row>
    <row r="180" spans="1:20" ht="15.6" x14ac:dyDescent="0.3">
      <c r="A180" s="5" t="s">
        <v>6</v>
      </c>
      <c r="B180" s="2">
        <v>2018</v>
      </c>
      <c r="C180" s="4">
        <v>1.1399999999999999</v>
      </c>
      <c r="D180" s="5">
        <v>1.18</v>
      </c>
      <c r="E180" s="4">
        <v>78.12</v>
      </c>
      <c r="F180" s="4">
        <v>3.96</v>
      </c>
      <c r="G180" s="5">
        <v>74.77</v>
      </c>
      <c r="H180" s="5">
        <v>15889</v>
      </c>
      <c r="I180">
        <v>5.2479411764705874</v>
      </c>
      <c r="J180">
        <v>1.6202941176470584</v>
      </c>
      <c r="K180">
        <v>68.751323529411749</v>
      </c>
      <c r="L180">
        <v>10.616176470588236</v>
      </c>
      <c r="M180">
        <v>72.255588235294113</v>
      </c>
      <c r="N180">
        <v>19537.764705882353</v>
      </c>
      <c r="O180">
        <f t="shared" si="24"/>
        <v>-4.1079411764705878</v>
      </c>
      <c r="P180">
        <f t="shared" si="25"/>
        <v>-0.4402941176470585</v>
      </c>
      <c r="Q180">
        <f t="shared" si="26"/>
        <v>9.3686764705882553</v>
      </c>
      <c r="R180">
        <f t="shared" si="27"/>
        <v>-6.6561764705882362</v>
      </c>
      <c r="S180">
        <f t="shared" si="28"/>
        <v>2.5144117647058835</v>
      </c>
      <c r="T180">
        <f t="shared" si="29"/>
        <v>-3648.7647058823532</v>
      </c>
    </row>
    <row r="181" spans="1:20" ht="15.6" x14ac:dyDescent="0.3">
      <c r="A181" s="5" t="s">
        <v>7</v>
      </c>
      <c r="B181" s="2">
        <v>2018</v>
      </c>
      <c r="C181" s="4">
        <v>8.0950000000000006</v>
      </c>
      <c r="D181" s="5">
        <v>2.17</v>
      </c>
      <c r="E181" s="4">
        <v>64.7</v>
      </c>
      <c r="F181" s="4">
        <v>5.2450000000000001</v>
      </c>
      <c r="G181" s="5">
        <v>71.95</v>
      </c>
      <c r="H181" s="5">
        <v>20565</v>
      </c>
      <c r="I181">
        <v>4.5617647058823536</v>
      </c>
      <c r="J181">
        <v>1.7155882352941174</v>
      </c>
      <c r="K181">
        <v>68.797205882352955</v>
      </c>
      <c r="L181">
        <v>10.345882352941176</v>
      </c>
      <c r="M181">
        <v>71.040294117647036</v>
      </c>
      <c r="N181">
        <v>16653.264705882353</v>
      </c>
      <c r="O181">
        <f t="shared" si="24"/>
        <v>3.533235294117647</v>
      </c>
      <c r="P181">
        <f t="shared" si="25"/>
        <v>0.45441176470588251</v>
      </c>
      <c r="Q181">
        <f t="shared" si="26"/>
        <v>-4.0972058823529522</v>
      </c>
      <c r="R181">
        <f t="shared" si="27"/>
        <v>-5.1008823529411762</v>
      </c>
      <c r="S181">
        <f t="shared" si="28"/>
        <v>0.90970588235296646</v>
      </c>
      <c r="T181">
        <f t="shared" si="29"/>
        <v>3911.7352941176468</v>
      </c>
    </row>
    <row r="182" spans="1:20" ht="15.6" x14ac:dyDescent="0.3">
      <c r="A182" s="5" t="s">
        <v>8</v>
      </c>
      <c r="B182" s="2">
        <v>2018</v>
      </c>
      <c r="C182" s="4">
        <v>2.99</v>
      </c>
      <c r="D182" s="5">
        <v>1.65</v>
      </c>
      <c r="E182" s="4">
        <v>71.805000000000007</v>
      </c>
      <c r="F182" s="4">
        <v>15.42</v>
      </c>
      <c r="G182" s="5">
        <v>70.64</v>
      </c>
      <c r="H182" s="5">
        <v>14353</v>
      </c>
      <c r="I182">
        <v>4.6672058823529419</v>
      </c>
      <c r="J182">
        <v>1.737058823529412</v>
      </c>
      <c r="K182">
        <v>69.546470588235294</v>
      </c>
      <c r="L182">
        <v>10.707352941176472</v>
      </c>
      <c r="M182">
        <v>70.386470588235284</v>
      </c>
      <c r="N182">
        <v>15911.382352941177</v>
      </c>
      <c r="O182">
        <f t="shared" si="24"/>
        <v>-1.6772058823529417</v>
      </c>
      <c r="P182">
        <f t="shared" si="25"/>
        <v>-8.7058823529412077E-2</v>
      </c>
      <c r="Q182">
        <f t="shared" si="26"/>
        <v>2.2585294117647123</v>
      </c>
      <c r="R182">
        <f t="shared" si="27"/>
        <v>4.7126470588235279</v>
      </c>
      <c r="S182">
        <f t="shared" si="28"/>
        <v>0.25352941176471688</v>
      </c>
      <c r="T182">
        <f t="shared" si="29"/>
        <v>-1558.3823529411766</v>
      </c>
    </row>
    <row r="183" spans="1:20" ht="15.6" x14ac:dyDescent="0.3">
      <c r="A183" s="5" t="s">
        <v>9</v>
      </c>
      <c r="B183" s="2">
        <v>2018</v>
      </c>
      <c r="C183" s="4">
        <v>3.1850000000000001</v>
      </c>
      <c r="D183" s="5">
        <v>1.1599999999999999</v>
      </c>
      <c r="E183" s="4">
        <v>72.59</v>
      </c>
      <c r="F183" s="4">
        <v>11.97</v>
      </c>
      <c r="G183" s="5">
        <v>79.53</v>
      </c>
      <c r="H183" s="5">
        <v>12554</v>
      </c>
      <c r="I183">
        <v>5.0445588235294112</v>
      </c>
      <c r="J183">
        <v>1.4247058823529415</v>
      </c>
      <c r="K183">
        <v>68.706764705882378</v>
      </c>
      <c r="L183">
        <v>10.271176470588232</v>
      </c>
      <c r="M183">
        <v>73.129705882352951</v>
      </c>
      <c r="N183">
        <v>17901.470588235294</v>
      </c>
      <c r="O183">
        <f t="shared" si="24"/>
        <v>-1.8595588235294112</v>
      </c>
      <c r="P183">
        <f t="shared" si="25"/>
        <v>-0.26470588235294157</v>
      </c>
      <c r="Q183">
        <f t="shared" si="26"/>
        <v>3.8832352941176254</v>
      </c>
      <c r="R183">
        <f t="shared" si="27"/>
        <v>1.6988235294117686</v>
      </c>
      <c r="S183">
        <f t="shared" si="28"/>
        <v>6.40029411764705</v>
      </c>
      <c r="T183">
        <f t="shared" si="29"/>
        <v>-5347.4705882352937</v>
      </c>
    </row>
    <row r="184" spans="1:20" ht="15.6" x14ac:dyDescent="0.3">
      <c r="A184" s="5" t="s">
        <v>10</v>
      </c>
      <c r="B184" s="2">
        <v>2018</v>
      </c>
      <c r="C184" s="4">
        <v>6.19</v>
      </c>
      <c r="D184" s="5">
        <v>1.03</v>
      </c>
      <c r="E184" s="4">
        <v>65.704999999999998</v>
      </c>
      <c r="F184" s="4">
        <v>3.5599999999999996</v>
      </c>
      <c r="G184" s="5">
        <v>80.47</v>
      </c>
      <c r="H184" s="5">
        <v>25238</v>
      </c>
      <c r="I184">
        <v>5.498235294117646</v>
      </c>
      <c r="J184">
        <v>1.5044117647058821</v>
      </c>
      <c r="K184">
        <v>68.306617647058829</v>
      </c>
      <c r="L184">
        <v>10.594852941176468</v>
      </c>
      <c r="M184">
        <v>72.531176470588235</v>
      </c>
      <c r="N184">
        <v>19422.970588235294</v>
      </c>
      <c r="O184">
        <f t="shared" si="24"/>
        <v>0.69176470588235439</v>
      </c>
      <c r="P184">
        <f t="shared" si="25"/>
        <v>-0.47441176470588209</v>
      </c>
      <c r="Q184">
        <f t="shared" si="26"/>
        <v>-2.6016176470588306</v>
      </c>
      <c r="R184">
        <f t="shared" si="27"/>
        <v>-7.0348529411764682</v>
      </c>
      <c r="S184">
        <f t="shared" si="28"/>
        <v>7.9388235294117635</v>
      </c>
      <c r="T184">
        <f t="shared" si="29"/>
        <v>5815.0294117647063</v>
      </c>
    </row>
    <row r="185" spans="1:20" ht="15.6" x14ac:dyDescent="0.3">
      <c r="A185" s="5" t="s">
        <v>11</v>
      </c>
      <c r="B185" s="2">
        <v>2018</v>
      </c>
      <c r="C185" s="4">
        <v>3.54</v>
      </c>
      <c r="D185" s="5">
        <v>1.59</v>
      </c>
      <c r="E185" s="4">
        <v>70.674999999999997</v>
      </c>
      <c r="F185" s="4">
        <v>16.32</v>
      </c>
      <c r="G185" s="5">
        <v>67.709999999999994</v>
      </c>
      <c r="H185" s="5">
        <v>11891</v>
      </c>
      <c r="I185">
        <v>5.2479411764705874</v>
      </c>
      <c r="J185">
        <v>1.6202941176470584</v>
      </c>
      <c r="K185">
        <v>68.751323529411749</v>
      </c>
      <c r="L185">
        <v>10.616176470588236</v>
      </c>
      <c r="M185">
        <v>72.255588235294113</v>
      </c>
      <c r="N185">
        <v>19537.764705882353</v>
      </c>
      <c r="O185">
        <f t="shared" si="24"/>
        <v>-1.7079411764705874</v>
      </c>
      <c r="P185">
        <f t="shared" si="25"/>
        <v>-3.0294117647058361E-2</v>
      </c>
      <c r="Q185">
        <f t="shared" si="26"/>
        <v>1.9236764705882479</v>
      </c>
      <c r="R185">
        <f t="shared" si="27"/>
        <v>5.7038235294117641</v>
      </c>
      <c r="S185">
        <f t="shared" si="28"/>
        <v>-4.5455882352941188</v>
      </c>
      <c r="T185">
        <f t="shared" si="29"/>
        <v>-7646.7647058823532</v>
      </c>
    </row>
    <row r="186" spans="1:20" ht="15.6" x14ac:dyDescent="0.3">
      <c r="A186" s="5" t="s">
        <v>12</v>
      </c>
      <c r="B186" s="2">
        <v>2018</v>
      </c>
      <c r="C186" s="4">
        <v>3.645</v>
      </c>
      <c r="D186" s="5">
        <v>1.75</v>
      </c>
      <c r="E186" s="4">
        <v>69.58</v>
      </c>
      <c r="F186" s="4">
        <v>7.8849999999999998</v>
      </c>
      <c r="G186" s="5">
        <v>70.650000000000006</v>
      </c>
      <c r="H186" s="5">
        <v>14007</v>
      </c>
      <c r="I186">
        <v>4.5617647058823536</v>
      </c>
      <c r="J186">
        <v>1.7155882352941174</v>
      </c>
      <c r="K186">
        <v>68.797205882352955</v>
      </c>
      <c r="L186">
        <v>10.345882352941176</v>
      </c>
      <c r="M186">
        <v>71.040294117647036</v>
      </c>
      <c r="N186">
        <v>16653.264705882353</v>
      </c>
      <c r="O186">
        <f t="shared" si="24"/>
        <v>-0.91676470588235359</v>
      </c>
      <c r="P186">
        <f t="shared" si="25"/>
        <v>3.4411764705882586E-2</v>
      </c>
      <c r="Q186">
        <f t="shared" si="26"/>
        <v>0.78279411764704321</v>
      </c>
      <c r="R186">
        <f t="shared" si="27"/>
        <v>-2.4608823529411765</v>
      </c>
      <c r="S186">
        <f t="shared" si="28"/>
        <v>-0.3902941176470307</v>
      </c>
      <c r="T186">
        <f t="shared" si="29"/>
        <v>-2646.2647058823532</v>
      </c>
    </row>
    <row r="187" spans="1:20" ht="15.6" x14ac:dyDescent="0.3">
      <c r="A187" s="5" t="s">
        <v>13</v>
      </c>
      <c r="B187" s="2">
        <v>2018</v>
      </c>
      <c r="C187" s="4">
        <v>8.2250000000000014</v>
      </c>
      <c r="D187" s="5">
        <v>1.5</v>
      </c>
      <c r="E187" s="4">
        <v>63.284999999999997</v>
      </c>
      <c r="F187" s="4">
        <v>7.35</v>
      </c>
      <c r="G187" s="5">
        <v>71.3</v>
      </c>
      <c r="H187" s="5">
        <v>16843</v>
      </c>
      <c r="I187">
        <v>4.6672058823529419</v>
      </c>
      <c r="J187">
        <v>1.737058823529412</v>
      </c>
      <c r="K187">
        <v>69.546470588235294</v>
      </c>
      <c r="L187">
        <v>10.707352941176472</v>
      </c>
      <c r="M187">
        <v>70.386470588235284</v>
      </c>
      <c r="N187">
        <v>15911.382352941177</v>
      </c>
      <c r="O187">
        <f t="shared" si="24"/>
        <v>3.5577941176470596</v>
      </c>
      <c r="P187">
        <f t="shared" si="25"/>
        <v>-0.23705882352941199</v>
      </c>
      <c r="Q187">
        <f t="shared" si="26"/>
        <v>-6.2614705882352979</v>
      </c>
      <c r="R187">
        <f t="shared" si="27"/>
        <v>-3.3573529411764724</v>
      </c>
      <c r="S187">
        <f t="shared" si="28"/>
        <v>0.91352941176471347</v>
      </c>
      <c r="T187">
        <f t="shared" si="29"/>
        <v>931.61764705882342</v>
      </c>
    </row>
    <row r="188" spans="1:20" ht="15.6" x14ac:dyDescent="0.3">
      <c r="A188" s="5" t="s">
        <v>14</v>
      </c>
      <c r="B188" s="2">
        <v>2018</v>
      </c>
      <c r="C188" s="4">
        <v>4.33</v>
      </c>
      <c r="D188" s="5">
        <v>0.77</v>
      </c>
      <c r="E188" s="4">
        <v>69.335000000000008</v>
      </c>
      <c r="F188" s="4">
        <v>11.254999999999999</v>
      </c>
      <c r="G188" s="5">
        <v>71.12</v>
      </c>
      <c r="H188" s="5">
        <v>11417</v>
      </c>
      <c r="I188">
        <v>5.0445588235294112</v>
      </c>
      <c r="J188">
        <v>1.4247058823529415</v>
      </c>
      <c r="K188">
        <v>68.706764705882378</v>
      </c>
      <c r="L188">
        <v>10.271176470588232</v>
      </c>
      <c r="M188">
        <v>73.129705882352951</v>
      </c>
      <c r="N188">
        <v>17901.470588235294</v>
      </c>
      <c r="O188">
        <f t="shared" si="24"/>
        <v>-0.71455882352941114</v>
      </c>
      <c r="P188">
        <f t="shared" si="25"/>
        <v>-0.65470588235294147</v>
      </c>
      <c r="Q188">
        <f t="shared" si="26"/>
        <v>0.62823529411762991</v>
      </c>
      <c r="R188">
        <f t="shared" si="27"/>
        <v>0.98382352941176698</v>
      </c>
      <c r="S188">
        <f t="shared" si="28"/>
        <v>-2.0097058823529466</v>
      </c>
      <c r="T188">
        <f t="shared" si="29"/>
        <v>-6484.4705882352937</v>
      </c>
    </row>
    <row r="189" spans="1:20" ht="15.6" x14ac:dyDescent="0.3">
      <c r="A189" s="5" t="s">
        <v>15</v>
      </c>
      <c r="B189" s="2">
        <v>2018</v>
      </c>
      <c r="C189" s="4">
        <v>3.84</v>
      </c>
      <c r="D189" s="5">
        <v>0.63</v>
      </c>
      <c r="E189" s="4">
        <v>69.254999999999995</v>
      </c>
      <c r="F189" s="4">
        <v>10.914999999999999</v>
      </c>
      <c r="G189" s="5">
        <v>70.77</v>
      </c>
      <c r="H189" s="5">
        <v>12561</v>
      </c>
      <c r="I189">
        <v>5.498235294117646</v>
      </c>
      <c r="J189">
        <v>1.5044117647058821</v>
      </c>
      <c r="K189">
        <v>68.306617647058829</v>
      </c>
      <c r="L189">
        <v>10.594852941176468</v>
      </c>
      <c r="M189">
        <v>72.531176470588235</v>
      </c>
      <c r="N189">
        <v>19422.970588235294</v>
      </c>
      <c r="O189">
        <f t="shared" si="24"/>
        <v>-1.6582352941176461</v>
      </c>
      <c r="P189">
        <f t="shared" si="25"/>
        <v>-0.87441176470588211</v>
      </c>
      <c r="Q189">
        <f t="shared" si="26"/>
        <v>0.94838235294116657</v>
      </c>
      <c r="R189">
        <f t="shared" si="27"/>
        <v>0.32014705882353134</v>
      </c>
      <c r="S189">
        <f t="shared" si="28"/>
        <v>-1.7611764705882393</v>
      </c>
      <c r="T189">
        <f t="shared" si="29"/>
        <v>-6861.9705882352937</v>
      </c>
    </row>
    <row r="190" spans="1:20" ht="15.6" x14ac:dyDescent="0.3">
      <c r="A190" s="5" t="s">
        <v>16</v>
      </c>
      <c r="B190" s="2">
        <v>2018</v>
      </c>
      <c r="C190" s="4">
        <v>4.1349999999999998</v>
      </c>
      <c r="D190" s="5">
        <v>1.58</v>
      </c>
      <c r="E190" s="4">
        <v>70.694999999999993</v>
      </c>
      <c r="F190" s="4">
        <v>7.57</v>
      </c>
      <c r="G190" s="5">
        <v>66.98</v>
      </c>
      <c r="H190" s="5">
        <v>14614</v>
      </c>
      <c r="I190">
        <v>5.2479411764705874</v>
      </c>
      <c r="J190">
        <v>1.6202941176470584</v>
      </c>
      <c r="K190">
        <v>68.751323529411749</v>
      </c>
      <c r="L190">
        <v>10.616176470588236</v>
      </c>
      <c r="M190">
        <v>72.255588235294113</v>
      </c>
      <c r="N190">
        <v>19537.764705882353</v>
      </c>
      <c r="O190">
        <f t="shared" si="24"/>
        <v>-1.1129411764705877</v>
      </c>
      <c r="P190">
        <f t="shared" si="25"/>
        <v>-4.029411764705837E-2</v>
      </c>
      <c r="Q190">
        <f t="shared" si="26"/>
        <v>1.9436764705882439</v>
      </c>
      <c r="R190">
        <f t="shared" si="27"/>
        <v>-3.0461764705882359</v>
      </c>
      <c r="S190">
        <f t="shared" si="28"/>
        <v>-5.2755882352941086</v>
      </c>
      <c r="T190">
        <f t="shared" si="29"/>
        <v>-4923.7647058823532</v>
      </c>
    </row>
    <row r="191" spans="1:20" ht="15.6" x14ac:dyDescent="0.3">
      <c r="A191" s="5" t="s">
        <v>17</v>
      </c>
      <c r="B191" s="2">
        <v>2018</v>
      </c>
      <c r="C191" s="4">
        <v>4.0350000000000001</v>
      </c>
      <c r="D191" s="5">
        <v>1.74</v>
      </c>
      <c r="E191" s="4">
        <v>71.375</v>
      </c>
      <c r="F191" s="4">
        <v>4.5950000000000006</v>
      </c>
      <c r="G191" s="5">
        <v>70.17</v>
      </c>
      <c r="H191" s="5">
        <v>15735</v>
      </c>
      <c r="I191">
        <v>4.5617647058823536</v>
      </c>
      <c r="J191">
        <v>1.7155882352941174</v>
      </c>
      <c r="K191">
        <v>68.797205882352955</v>
      </c>
      <c r="L191">
        <v>10.345882352941176</v>
      </c>
      <c r="M191">
        <v>71.040294117647036</v>
      </c>
      <c r="N191">
        <v>16653.264705882353</v>
      </c>
      <c r="O191">
        <f t="shared" si="24"/>
        <v>-0.52676470588235347</v>
      </c>
      <c r="P191">
        <f t="shared" si="25"/>
        <v>2.4411764705882577E-2</v>
      </c>
      <c r="Q191">
        <f t="shared" si="26"/>
        <v>2.5777941176470449</v>
      </c>
      <c r="R191">
        <f t="shared" si="27"/>
        <v>-5.7508823529411757</v>
      </c>
      <c r="S191">
        <f t="shared" si="28"/>
        <v>-0.87029411764703468</v>
      </c>
      <c r="T191">
        <f t="shared" si="29"/>
        <v>-918.26470588235316</v>
      </c>
    </row>
    <row r="192" spans="1:20" ht="15.6" x14ac:dyDescent="0.3">
      <c r="A192" s="5" t="s">
        <v>18</v>
      </c>
      <c r="B192" s="2">
        <v>2018</v>
      </c>
      <c r="C192" s="4">
        <v>3.5250000000000004</v>
      </c>
      <c r="D192" s="5">
        <v>2.2799999999999998</v>
      </c>
      <c r="E192" s="4">
        <v>71.17</v>
      </c>
      <c r="F192" s="4">
        <v>5.1349999999999998</v>
      </c>
      <c r="G192" s="5">
        <v>70.42</v>
      </c>
      <c r="H192" s="5">
        <v>17489</v>
      </c>
      <c r="I192">
        <v>4.6672058823529419</v>
      </c>
      <c r="J192">
        <v>1.737058823529412</v>
      </c>
      <c r="K192">
        <v>69.546470588235294</v>
      </c>
      <c r="L192">
        <v>10.707352941176472</v>
      </c>
      <c r="M192">
        <v>70.386470588235284</v>
      </c>
      <c r="N192">
        <v>15911.382352941177</v>
      </c>
      <c r="O192">
        <f t="shared" si="24"/>
        <v>-1.1422058823529415</v>
      </c>
      <c r="P192">
        <f t="shared" si="25"/>
        <v>0.54294117647058782</v>
      </c>
      <c r="Q192">
        <f t="shared" si="26"/>
        <v>1.6235294117647072</v>
      </c>
      <c r="R192">
        <f t="shared" si="27"/>
        <v>-5.5723529411764723</v>
      </c>
      <c r="S192">
        <f t="shared" si="28"/>
        <v>3.352941176471802E-2</v>
      </c>
      <c r="T192">
        <f t="shared" si="29"/>
        <v>1577.6176470588234</v>
      </c>
    </row>
    <row r="193" spans="1:20" ht="15.6" x14ac:dyDescent="0.3">
      <c r="A193" s="5" t="s">
        <v>19</v>
      </c>
      <c r="B193" s="2">
        <v>2018</v>
      </c>
      <c r="C193" s="4">
        <v>6.6</v>
      </c>
      <c r="D193" s="5">
        <v>2.2799999999999998</v>
      </c>
      <c r="E193" s="4">
        <v>66.539999999999992</v>
      </c>
      <c r="F193" s="4">
        <v>6.0449999999999999</v>
      </c>
      <c r="G193" s="5">
        <v>75.83</v>
      </c>
      <c r="H193" s="5">
        <v>21303</v>
      </c>
      <c r="I193">
        <v>5.0445588235294112</v>
      </c>
      <c r="J193">
        <v>1.4247058823529415</v>
      </c>
      <c r="K193">
        <v>68.706764705882378</v>
      </c>
      <c r="L193">
        <v>10.271176470588232</v>
      </c>
      <c r="M193">
        <v>73.129705882352951</v>
      </c>
      <c r="N193">
        <v>17901.470588235294</v>
      </c>
      <c r="O193">
        <f t="shared" si="24"/>
        <v>1.5554411764705884</v>
      </c>
      <c r="P193">
        <f t="shared" si="25"/>
        <v>0.85529411764705832</v>
      </c>
      <c r="Q193">
        <f t="shared" si="26"/>
        <v>-2.166764705882386</v>
      </c>
      <c r="R193">
        <f t="shared" si="27"/>
        <v>-4.2261764705882321</v>
      </c>
      <c r="S193">
        <f t="shared" si="28"/>
        <v>2.7002941176470472</v>
      </c>
      <c r="T193">
        <f t="shared" si="29"/>
        <v>3401.5294117647063</v>
      </c>
    </row>
    <row r="194" spans="1:20" ht="15.6" x14ac:dyDescent="0.3">
      <c r="A194" s="5" t="s">
        <v>20</v>
      </c>
      <c r="B194" s="2">
        <v>2018</v>
      </c>
      <c r="C194" s="4">
        <v>4.9050000000000002</v>
      </c>
      <c r="D194" s="5">
        <v>3.87</v>
      </c>
      <c r="E194" s="4">
        <v>67.960000000000008</v>
      </c>
      <c r="F194" s="4">
        <v>6.9749999999999996</v>
      </c>
      <c r="G194" s="5">
        <v>70.56</v>
      </c>
      <c r="H194" s="5">
        <v>18931</v>
      </c>
      <c r="I194">
        <v>5.498235294117646</v>
      </c>
      <c r="J194">
        <v>1.5044117647058821</v>
      </c>
      <c r="K194">
        <v>68.306617647058829</v>
      </c>
      <c r="L194">
        <v>10.594852941176468</v>
      </c>
      <c r="M194">
        <v>72.531176470588235</v>
      </c>
      <c r="N194">
        <v>19422.970588235294</v>
      </c>
      <c r="O194">
        <f t="shared" si="24"/>
        <v>-0.59323529411764575</v>
      </c>
      <c r="P194">
        <f t="shared" si="25"/>
        <v>2.3655882352941182</v>
      </c>
      <c r="Q194">
        <f t="shared" si="26"/>
        <v>-0.34661764705882092</v>
      </c>
      <c r="R194">
        <f t="shared" si="27"/>
        <v>-3.6198529411764682</v>
      </c>
      <c r="S194">
        <f t="shared" si="28"/>
        <v>-1.9711764705882331</v>
      </c>
      <c r="T194">
        <f t="shared" si="29"/>
        <v>-491.97058823529369</v>
      </c>
    </row>
    <row r="195" spans="1:20" ht="15.6" x14ac:dyDescent="0.3">
      <c r="A195" s="5" t="s">
        <v>21</v>
      </c>
      <c r="B195" s="2">
        <v>2018</v>
      </c>
      <c r="C195" s="4">
        <v>3.5999999999999996</v>
      </c>
      <c r="D195" s="5">
        <v>2.16</v>
      </c>
      <c r="E195" s="4">
        <v>69.045000000000002</v>
      </c>
      <c r="F195" s="4">
        <v>5.01</v>
      </c>
      <c r="G195" s="5">
        <v>70.67</v>
      </c>
      <c r="H195" s="5">
        <v>15818</v>
      </c>
      <c r="I195">
        <v>5.2479411764705874</v>
      </c>
      <c r="J195">
        <v>1.6202941176470584</v>
      </c>
      <c r="K195">
        <v>68.751323529411749</v>
      </c>
      <c r="L195">
        <v>10.616176470588236</v>
      </c>
      <c r="M195">
        <v>72.255588235294113</v>
      </c>
      <c r="N195">
        <v>19537.764705882353</v>
      </c>
      <c r="O195">
        <f t="shared" si="24"/>
        <v>-1.6479411764705878</v>
      </c>
      <c r="P195">
        <f t="shared" si="25"/>
        <v>0.5397058823529417</v>
      </c>
      <c r="Q195">
        <f t="shared" si="26"/>
        <v>0.29367647058825241</v>
      </c>
      <c r="R195">
        <f t="shared" si="27"/>
        <v>-5.6061764705882364</v>
      </c>
      <c r="S195">
        <f t="shared" si="28"/>
        <v>-1.5855882352941109</v>
      </c>
      <c r="T195">
        <f t="shared" si="29"/>
        <v>-3719.7647058823532</v>
      </c>
    </row>
    <row r="196" spans="1:20" ht="15.6" x14ac:dyDescent="0.3">
      <c r="A196" s="5" t="s">
        <v>22</v>
      </c>
      <c r="B196" s="2">
        <v>2018</v>
      </c>
      <c r="C196" s="4">
        <v>7.67</v>
      </c>
      <c r="D196" s="5">
        <v>2.95</v>
      </c>
      <c r="E196" s="4">
        <v>67.805000000000007</v>
      </c>
      <c r="F196" s="4">
        <v>6.0150000000000006</v>
      </c>
      <c r="G196" s="5">
        <v>74.84</v>
      </c>
      <c r="H196" s="5">
        <v>23212</v>
      </c>
      <c r="I196">
        <v>4.5617647058823536</v>
      </c>
      <c r="J196">
        <v>1.7155882352941174</v>
      </c>
      <c r="K196">
        <v>68.797205882352955</v>
      </c>
      <c r="L196">
        <v>10.345882352941176</v>
      </c>
      <c r="M196">
        <v>71.040294117647036</v>
      </c>
      <c r="N196">
        <v>16653.264705882353</v>
      </c>
      <c r="O196">
        <f t="shared" si="24"/>
        <v>3.1082352941176463</v>
      </c>
      <c r="P196">
        <f t="shared" si="25"/>
        <v>1.2344117647058828</v>
      </c>
      <c r="Q196">
        <f t="shared" si="26"/>
        <v>-0.99220588235294827</v>
      </c>
      <c r="R196">
        <f t="shared" si="27"/>
        <v>-4.3308823529411757</v>
      </c>
      <c r="S196">
        <f t="shared" si="28"/>
        <v>3.799705882352967</v>
      </c>
      <c r="T196">
        <f t="shared" si="29"/>
        <v>6558.7352941176468</v>
      </c>
    </row>
    <row r="197" spans="1:20" ht="15.6" x14ac:dyDescent="0.3">
      <c r="A197" s="5" t="s">
        <v>23</v>
      </c>
      <c r="B197" s="2">
        <v>2018</v>
      </c>
      <c r="C197" s="4">
        <v>4.18</v>
      </c>
      <c r="D197" s="5">
        <v>1.1599999999999999</v>
      </c>
      <c r="E197" s="4">
        <v>71.210000000000008</v>
      </c>
      <c r="F197" s="4">
        <v>13.074999999999999</v>
      </c>
      <c r="G197" s="5">
        <v>69.02</v>
      </c>
      <c r="H197" s="5">
        <v>11779</v>
      </c>
      <c r="I197">
        <v>4.6672058823529419</v>
      </c>
      <c r="J197">
        <v>1.737058823529412</v>
      </c>
      <c r="K197">
        <v>69.546470588235294</v>
      </c>
      <c r="L197">
        <v>10.707352941176472</v>
      </c>
      <c r="M197">
        <v>70.386470588235284</v>
      </c>
      <c r="N197">
        <v>15911.382352941177</v>
      </c>
      <c r="O197">
        <f t="shared" si="24"/>
        <v>-0.48720588235294215</v>
      </c>
      <c r="P197">
        <f t="shared" si="25"/>
        <v>-0.57705882352941207</v>
      </c>
      <c r="Q197">
        <f t="shared" si="26"/>
        <v>1.6635294117647135</v>
      </c>
      <c r="R197">
        <f t="shared" si="27"/>
        <v>2.3676470588235272</v>
      </c>
      <c r="S197">
        <f t="shared" si="28"/>
        <v>-1.3664705882352877</v>
      </c>
      <c r="T197">
        <f t="shared" si="29"/>
        <v>-4132.3823529411766</v>
      </c>
    </row>
    <row r="198" spans="1:20" ht="15.6" x14ac:dyDescent="0.3">
      <c r="A198" s="5" t="s">
        <v>24</v>
      </c>
      <c r="B198" s="2">
        <v>2018</v>
      </c>
      <c r="C198" s="4">
        <v>7.01</v>
      </c>
      <c r="D198" s="5">
        <v>1.77</v>
      </c>
      <c r="E198" s="4">
        <v>64.87</v>
      </c>
      <c r="F198" s="4">
        <v>17.984999999999999</v>
      </c>
      <c r="G198" s="5">
        <v>68.87</v>
      </c>
      <c r="H198" s="5">
        <v>14923</v>
      </c>
      <c r="I198">
        <v>5.0445588235294112</v>
      </c>
      <c r="J198">
        <v>1.4247058823529415</v>
      </c>
      <c r="K198">
        <v>68.706764705882378</v>
      </c>
      <c r="L198">
        <v>10.271176470588232</v>
      </c>
      <c r="M198">
        <v>73.129705882352951</v>
      </c>
      <c r="N198">
        <v>17901.470588235294</v>
      </c>
      <c r="O198">
        <f t="shared" si="24"/>
        <v>1.9654411764705886</v>
      </c>
      <c r="P198">
        <f t="shared" si="25"/>
        <v>0.34529411764705853</v>
      </c>
      <c r="Q198">
        <f t="shared" si="26"/>
        <v>-3.8367647058823735</v>
      </c>
      <c r="R198">
        <f t="shared" si="27"/>
        <v>7.7138235294117674</v>
      </c>
      <c r="S198">
        <f t="shared" si="28"/>
        <v>-4.2597058823529466</v>
      </c>
      <c r="T198">
        <f t="shared" si="29"/>
        <v>-2978.4705882352937</v>
      </c>
    </row>
    <row r="199" spans="1:20" ht="15.6" x14ac:dyDescent="0.3">
      <c r="A199" s="5" t="s">
        <v>25</v>
      </c>
      <c r="B199" s="2">
        <v>2018</v>
      </c>
      <c r="C199" s="4">
        <v>4.5949999999999998</v>
      </c>
      <c r="D199" s="5">
        <v>2.11</v>
      </c>
      <c r="E199" s="4">
        <v>68.87</v>
      </c>
      <c r="F199" s="4">
        <v>6.63</v>
      </c>
      <c r="G199" s="5">
        <v>67.760000000000005</v>
      </c>
      <c r="H199" s="5">
        <v>15864</v>
      </c>
      <c r="I199">
        <v>5.498235294117646</v>
      </c>
      <c r="J199">
        <v>1.5044117647058821</v>
      </c>
      <c r="K199">
        <v>68.306617647058829</v>
      </c>
      <c r="L199">
        <v>10.594852941176468</v>
      </c>
      <c r="M199">
        <v>72.531176470588235</v>
      </c>
      <c r="N199">
        <v>19422.970588235294</v>
      </c>
      <c r="O199">
        <f t="shared" si="24"/>
        <v>-0.90323529411764625</v>
      </c>
      <c r="P199">
        <f t="shared" si="25"/>
        <v>0.60558823529411776</v>
      </c>
      <c r="Q199">
        <f t="shared" si="26"/>
        <v>0.56338235294117567</v>
      </c>
      <c r="R199">
        <f t="shared" si="27"/>
        <v>-3.9648529411764679</v>
      </c>
      <c r="S199">
        <f t="shared" si="28"/>
        <v>-4.7711764705882302</v>
      </c>
      <c r="T199">
        <f t="shared" si="29"/>
        <v>-3558.9705882352937</v>
      </c>
    </row>
    <row r="200" spans="1:20" ht="15.6" x14ac:dyDescent="0.3">
      <c r="A200" s="5" t="s">
        <v>26</v>
      </c>
      <c r="B200" s="2">
        <v>2018</v>
      </c>
      <c r="C200" s="4">
        <v>3.4299999999999997</v>
      </c>
      <c r="D200" s="5">
        <v>1.32</v>
      </c>
      <c r="E200" s="4">
        <v>68.585000000000008</v>
      </c>
      <c r="F200" s="4">
        <v>14.690000000000001</v>
      </c>
      <c r="G200" s="5">
        <v>67.3</v>
      </c>
      <c r="H200" s="5">
        <v>11359</v>
      </c>
      <c r="I200">
        <v>5.2479411764705874</v>
      </c>
      <c r="J200">
        <v>1.6202941176470584</v>
      </c>
      <c r="K200">
        <v>68.751323529411749</v>
      </c>
      <c r="L200">
        <v>10.616176470588236</v>
      </c>
      <c r="M200">
        <v>72.255588235294113</v>
      </c>
      <c r="N200">
        <v>19537.764705882353</v>
      </c>
      <c r="O200">
        <f t="shared" si="24"/>
        <v>-1.8179411764705877</v>
      </c>
      <c r="P200">
        <f t="shared" si="25"/>
        <v>-0.30029411764705838</v>
      </c>
      <c r="Q200">
        <f t="shared" si="26"/>
        <v>-0.16632352941174133</v>
      </c>
      <c r="R200">
        <f t="shared" si="27"/>
        <v>4.0738235294117651</v>
      </c>
      <c r="S200">
        <f t="shared" si="28"/>
        <v>-4.9555882352941154</v>
      </c>
      <c r="T200">
        <f t="shared" si="29"/>
        <v>-8178.7647058823532</v>
      </c>
    </row>
    <row r="201" spans="1:20" ht="15.6" x14ac:dyDescent="0.3">
      <c r="A201" s="5" t="s">
        <v>27</v>
      </c>
      <c r="B201" s="2">
        <v>2018</v>
      </c>
      <c r="C201" s="4">
        <v>2.835</v>
      </c>
      <c r="D201" s="5">
        <v>1.67</v>
      </c>
      <c r="E201" s="4">
        <v>73.16</v>
      </c>
      <c r="F201" s="4">
        <v>21.19</v>
      </c>
      <c r="G201" s="5">
        <v>64.39</v>
      </c>
      <c r="H201" s="5">
        <v>12318</v>
      </c>
      <c r="I201">
        <v>4.5617647058823536</v>
      </c>
      <c r="J201">
        <v>1.7155882352941174</v>
      </c>
      <c r="K201">
        <v>68.797205882352955</v>
      </c>
      <c r="L201">
        <v>10.345882352941176</v>
      </c>
      <c r="M201">
        <v>71.040294117647036</v>
      </c>
      <c r="N201">
        <v>16653.264705882353</v>
      </c>
      <c r="O201">
        <f t="shared" si="24"/>
        <v>-1.7267647058823536</v>
      </c>
      <c r="P201">
        <f t="shared" si="25"/>
        <v>-4.5588235294117485E-2</v>
      </c>
      <c r="Q201">
        <f t="shared" si="26"/>
        <v>4.3627941176470415</v>
      </c>
      <c r="R201">
        <f t="shared" si="27"/>
        <v>10.844117647058825</v>
      </c>
      <c r="S201">
        <f t="shared" si="28"/>
        <v>-6.6502941176470358</v>
      </c>
      <c r="T201">
        <f t="shared" si="29"/>
        <v>-4335.2647058823532</v>
      </c>
    </row>
    <row r="202" spans="1:20" ht="15.6" x14ac:dyDescent="0.3">
      <c r="A202" s="5" t="s">
        <v>28</v>
      </c>
      <c r="B202" s="2">
        <v>2018</v>
      </c>
      <c r="C202" s="4">
        <v>2.875</v>
      </c>
      <c r="D202" s="5">
        <v>1.9</v>
      </c>
      <c r="E202" s="4">
        <v>79.164999999999992</v>
      </c>
      <c r="F202" s="4">
        <v>27.585000000000001</v>
      </c>
      <c r="G202" s="5">
        <v>60.06</v>
      </c>
      <c r="H202" s="5">
        <v>25987</v>
      </c>
      <c r="I202">
        <v>4.6672058823529419</v>
      </c>
      <c r="J202">
        <v>1.737058823529412</v>
      </c>
      <c r="K202">
        <v>69.546470588235294</v>
      </c>
      <c r="L202">
        <v>10.707352941176472</v>
      </c>
      <c r="M202">
        <v>70.386470588235284</v>
      </c>
      <c r="N202">
        <v>15911.382352941177</v>
      </c>
      <c r="O202">
        <f t="shared" si="24"/>
        <v>-1.7922058823529419</v>
      </c>
      <c r="P202">
        <f t="shared" si="25"/>
        <v>0.16294117647058792</v>
      </c>
      <c r="Q202">
        <f t="shared" si="26"/>
        <v>9.6185294117646976</v>
      </c>
      <c r="R202">
        <f t="shared" si="27"/>
        <v>16.877647058823527</v>
      </c>
      <c r="S202">
        <f t="shared" si="28"/>
        <v>-10.326470588235281</v>
      </c>
      <c r="T202">
        <f t="shared" si="29"/>
        <v>10075.617647058823</v>
      </c>
    </row>
    <row r="203" spans="1:20" ht="15.6" x14ac:dyDescent="0.3">
      <c r="A203" s="5" t="s">
        <v>29</v>
      </c>
      <c r="B203" s="2">
        <v>2018</v>
      </c>
      <c r="C203" s="4">
        <v>6.3599999999999994</v>
      </c>
      <c r="D203" s="5">
        <v>2.57</v>
      </c>
      <c r="E203" s="4">
        <v>68.539999999999992</v>
      </c>
      <c r="F203" s="4">
        <v>22.835000000000001</v>
      </c>
      <c r="G203" s="5">
        <v>63.74</v>
      </c>
      <c r="H203" s="5">
        <v>21727</v>
      </c>
      <c r="I203">
        <v>5.0445588235294112</v>
      </c>
      <c r="J203">
        <v>1.4247058823529415</v>
      </c>
      <c r="K203">
        <v>68.706764705882378</v>
      </c>
      <c r="L203">
        <v>10.271176470588232</v>
      </c>
      <c r="M203">
        <v>73.129705882352951</v>
      </c>
      <c r="N203">
        <v>17901.470588235294</v>
      </c>
      <c r="O203">
        <f t="shared" si="24"/>
        <v>1.3154411764705882</v>
      </c>
      <c r="P203">
        <f t="shared" si="25"/>
        <v>1.1452941176470584</v>
      </c>
      <c r="Q203">
        <f t="shared" si="26"/>
        <v>-0.16676470588238601</v>
      </c>
      <c r="R203">
        <f t="shared" si="27"/>
        <v>12.563823529411769</v>
      </c>
      <c r="S203">
        <f t="shared" si="28"/>
        <v>-9.3897058823529491</v>
      </c>
      <c r="T203">
        <f t="shared" si="29"/>
        <v>3825.5294117647063</v>
      </c>
    </row>
    <row r="204" spans="1:20" ht="15.6" x14ac:dyDescent="0.3">
      <c r="A204" s="5" t="s">
        <v>30</v>
      </c>
      <c r="B204" s="2">
        <v>2018</v>
      </c>
      <c r="C204" s="4">
        <v>5.7650000000000006</v>
      </c>
      <c r="D204" s="5">
        <v>2.54</v>
      </c>
      <c r="E204" s="4">
        <v>67.75</v>
      </c>
      <c r="F204" s="4">
        <v>7.3</v>
      </c>
      <c r="G204" s="5">
        <v>72.44</v>
      </c>
      <c r="H204" s="5">
        <v>15613</v>
      </c>
      <c r="I204">
        <v>5.498235294117646</v>
      </c>
      <c r="J204">
        <v>1.5044117647058821</v>
      </c>
      <c r="K204">
        <v>68.306617647058829</v>
      </c>
      <c r="L204">
        <v>10.594852941176468</v>
      </c>
      <c r="M204">
        <v>72.531176470588235</v>
      </c>
      <c r="N204">
        <v>19422.970588235294</v>
      </c>
      <c r="O204">
        <f t="shared" si="24"/>
        <v>0.26676470588235457</v>
      </c>
      <c r="P204">
        <f t="shared" si="25"/>
        <v>1.0355882352941179</v>
      </c>
      <c r="Q204">
        <f t="shared" si="26"/>
        <v>-0.55661764705882888</v>
      </c>
      <c r="R204">
        <f t="shared" si="27"/>
        <v>-3.294852941176468</v>
      </c>
      <c r="S204">
        <f t="shared" si="28"/>
        <v>-9.1176470588237635E-2</v>
      </c>
      <c r="T204">
        <f t="shared" si="29"/>
        <v>-3809.9705882352937</v>
      </c>
    </row>
    <row r="205" spans="1:20" ht="15.6" x14ac:dyDescent="0.3">
      <c r="A205" s="5" t="s">
        <v>31</v>
      </c>
      <c r="B205" s="2">
        <v>2018</v>
      </c>
      <c r="C205" s="4">
        <v>2.67</v>
      </c>
      <c r="D205" s="5">
        <v>1.92</v>
      </c>
      <c r="E205" s="4">
        <v>70.685000000000002</v>
      </c>
      <c r="F205" s="4">
        <v>11.234999999999999</v>
      </c>
      <c r="G205" s="5">
        <v>65.099999999999994</v>
      </c>
      <c r="H205" s="5">
        <v>12144</v>
      </c>
      <c r="I205">
        <v>5.2479411764705874</v>
      </c>
      <c r="J205">
        <v>1.6202941176470584</v>
      </c>
      <c r="K205">
        <v>68.751323529411749</v>
      </c>
      <c r="L205">
        <v>10.616176470588236</v>
      </c>
      <c r="M205">
        <v>72.255588235294113</v>
      </c>
      <c r="N205">
        <v>19537.764705882353</v>
      </c>
      <c r="O205">
        <f t="shared" si="24"/>
        <v>-2.5779411764705875</v>
      </c>
      <c r="P205">
        <f t="shared" si="25"/>
        <v>0.29970588235294149</v>
      </c>
      <c r="Q205">
        <f t="shared" si="26"/>
        <v>1.933676470588253</v>
      </c>
      <c r="R205">
        <f t="shared" si="27"/>
        <v>0.61882352941176322</v>
      </c>
      <c r="S205">
        <f t="shared" si="28"/>
        <v>-7.1555882352941182</v>
      </c>
      <c r="T205">
        <f t="shared" si="29"/>
        <v>-7393.7647058823532</v>
      </c>
    </row>
    <row r="206" spans="1:20" ht="15.6" x14ac:dyDescent="0.3">
      <c r="A206" s="5" t="s">
        <v>32</v>
      </c>
      <c r="B206" s="2">
        <v>2018</v>
      </c>
      <c r="C206" s="4">
        <v>4.99</v>
      </c>
      <c r="D206" s="5">
        <v>1.06</v>
      </c>
      <c r="E206" s="4">
        <v>65.650000000000006</v>
      </c>
      <c r="F206" s="4">
        <v>8.9649999999999999</v>
      </c>
      <c r="G206" s="5">
        <v>70.900000000000006</v>
      </c>
      <c r="H206" s="5">
        <v>15777</v>
      </c>
      <c r="I206">
        <v>4.5617647058823536</v>
      </c>
      <c r="J206">
        <v>1.7155882352941174</v>
      </c>
      <c r="K206">
        <v>68.797205882352955</v>
      </c>
      <c r="L206">
        <v>10.345882352941176</v>
      </c>
      <c r="M206">
        <v>71.040294117647036</v>
      </c>
      <c r="N206">
        <v>16653.264705882353</v>
      </c>
      <c r="O206">
        <f t="shared" si="24"/>
        <v>0.4282352941176466</v>
      </c>
      <c r="P206">
        <f t="shared" si="25"/>
        <v>-0.65558823529411736</v>
      </c>
      <c r="Q206">
        <f t="shared" si="26"/>
        <v>-3.1472058823529494</v>
      </c>
      <c r="R206">
        <f t="shared" si="27"/>
        <v>-1.3808823529411764</v>
      </c>
      <c r="S206">
        <f t="shared" si="28"/>
        <v>-0.1402941176470307</v>
      </c>
      <c r="T206">
        <f t="shared" si="29"/>
        <v>-876.26470588235316</v>
      </c>
    </row>
    <row r="207" spans="1:20" ht="15.6" x14ac:dyDescent="0.3">
      <c r="A207" s="5" t="s">
        <v>33</v>
      </c>
      <c r="B207" s="2">
        <v>2018</v>
      </c>
      <c r="C207" s="4">
        <v>3.2450000000000001</v>
      </c>
      <c r="D207" s="5">
        <v>1.63</v>
      </c>
      <c r="E207" s="4">
        <v>71.61</v>
      </c>
      <c r="F207" s="4">
        <v>13.85</v>
      </c>
      <c r="G207" s="5">
        <v>68.88</v>
      </c>
      <c r="H207" s="5">
        <v>13462</v>
      </c>
      <c r="I207">
        <v>4.6672058823529419</v>
      </c>
      <c r="J207">
        <v>1.737058823529412</v>
      </c>
      <c r="K207">
        <v>69.546470588235294</v>
      </c>
      <c r="L207">
        <v>10.707352941176472</v>
      </c>
      <c r="M207">
        <v>70.386470588235284</v>
      </c>
      <c r="N207">
        <v>15911.382352941177</v>
      </c>
      <c r="O207">
        <f t="shared" si="24"/>
        <v>-1.4222058823529418</v>
      </c>
      <c r="P207">
        <f t="shared" si="25"/>
        <v>-0.10705882352941209</v>
      </c>
      <c r="Q207">
        <f t="shared" si="26"/>
        <v>2.0635294117647049</v>
      </c>
      <c r="R207">
        <f t="shared" si="27"/>
        <v>3.1426470588235276</v>
      </c>
      <c r="S207">
        <f t="shared" si="28"/>
        <v>-1.5064705882352882</v>
      </c>
      <c r="T207">
        <f t="shared" si="29"/>
        <v>-2449.3823529411766</v>
      </c>
    </row>
    <row r="208" spans="1:20" ht="15.6" x14ac:dyDescent="0.3">
      <c r="A208" s="5" t="s">
        <v>34</v>
      </c>
      <c r="B208" s="2">
        <v>2018</v>
      </c>
      <c r="C208" s="4">
        <v>2.98</v>
      </c>
      <c r="D208" s="5">
        <v>2.12</v>
      </c>
      <c r="E208" s="4">
        <v>71.305000000000007</v>
      </c>
      <c r="F208" s="4">
        <v>11.475000000000001</v>
      </c>
      <c r="G208" s="5">
        <v>70.61</v>
      </c>
      <c r="H208" s="5">
        <v>15944</v>
      </c>
      <c r="I208">
        <v>5.0445588235294112</v>
      </c>
      <c r="J208">
        <v>1.4247058823529415</v>
      </c>
      <c r="K208">
        <v>68.706764705882378</v>
      </c>
      <c r="L208">
        <v>10.271176470588232</v>
      </c>
      <c r="M208">
        <v>73.129705882352951</v>
      </c>
      <c r="N208">
        <v>17901.470588235294</v>
      </c>
      <c r="O208">
        <f t="shared" si="24"/>
        <v>-2.0645588235294112</v>
      </c>
      <c r="P208">
        <f t="shared" si="25"/>
        <v>0.69529411764705862</v>
      </c>
      <c r="Q208">
        <f t="shared" si="26"/>
        <v>2.5982352941176288</v>
      </c>
      <c r="R208">
        <f t="shared" si="27"/>
        <v>1.2038235294117694</v>
      </c>
      <c r="S208">
        <f t="shared" si="28"/>
        <v>-2.5197058823529517</v>
      </c>
      <c r="T208">
        <f t="shared" si="29"/>
        <v>-1957.4705882352937</v>
      </c>
    </row>
    <row r="209" spans="1:20" ht="15.6" x14ac:dyDescent="0.3">
      <c r="A209" s="5" t="s">
        <v>35</v>
      </c>
      <c r="B209" s="2">
        <v>2018</v>
      </c>
      <c r="C209" s="4">
        <v>6.2350000000000003</v>
      </c>
      <c r="D209" s="5">
        <v>1.0900000000000001</v>
      </c>
      <c r="E209" s="4">
        <v>65.454999999999998</v>
      </c>
      <c r="F209" s="4">
        <v>7.6950000000000003</v>
      </c>
      <c r="G209" s="5">
        <v>72.2</v>
      </c>
      <c r="H209" s="5">
        <v>16954</v>
      </c>
      <c r="I209">
        <v>5.498235294117646</v>
      </c>
      <c r="J209">
        <v>1.5044117647058821</v>
      </c>
      <c r="K209">
        <v>68.306617647058829</v>
      </c>
      <c r="L209">
        <v>10.594852941176468</v>
      </c>
      <c r="M209">
        <v>72.531176470588235</v>
      </c>
      <c r="N209">
        <v>19422.970588235294</v>
      </c>
      <c r="O209">
        <f t="shared" si="24"/>
        <v>0.73676470588235432</v>
      </c>
      <c r="P209">
        <f t="shared" si="25"/>
        <v>-0.41441176470588204</v>
      </c>
      <c r="Q209">
        <f t="shared" si="26"/>
        <v>-2.8516176470588306</v>
      </c>
      <c r="R209">
        <f t="shared" si="27"/>
        <v>-2.8998529411764675</v>
      </c>
      <c r="S209">
        <f t="shared" si="28"/>
        <v>-0.33117647058823252</v>
      </c>
      <c r="T209">
        <f t="shared" si="29"/>
        <v>-2468.9705882352937</v>
      </c>
    </row>
    <row r="210" spans="1:20" ht="15.6" x14ac:dyDescent="0.3">
      <c r="A210" s="5" t="s">
        <v>36</v>
      </c>
      <c r="B210" s="2">
        <v>2018</v>
      </c>
      <c r="C210" s="4">
        <v>5.67</v>
      </c>
      <c r="D210" s="5">
        <v>1.27</v>
      </c>
      <c r="E210" s="4">
        <v>70.314999999999998</v>
      </c>
      <c r="F210" s="4">
        <v>6.6</v>
      </c>
      <c r="G210" s="5">
        <v>71.73</v>
      </c>
      <c r="H210" s="5">
        <v>14431</v>
      </c>
      <c r="I210">
        <v>5.2479411764705874</v>
      </c>
      <c r="J210">
        <v>1.6202941176470584</v>
      </c>
      <c r="K210">
        <v>68.751323529411749</v>
      </c>
      <c r="L210">
        <v>10.616176470588236</v>
      </c>
      <c r="M210">
        <v>72.255588235294113</v>
      </c>
      <c r="N210">
        <v>19537.764705882353</v>
      </c>
      <c r="O210">
        <f t="shared" si="24"/>
        <v>0.42205882352941249</v>
      </c>
      <c r="P210">
        <f t="shared" si="25"/>
        <v>-0.35029411764705842</v>
      </c>
      <c r="Q210">
        <f t="shared" si="26"/>
        <v>1.5636764705882484</v>
      </c>
      <c r="R210">
        <f t="shared" si="27"/>
        <v>-4.0161764705882366</v>
      </c>
      <c r="S210">
        <f t="shared" si="28"/>
        <v>-0.52558823529410859</v>
      </c>
      <c r="T210">
        <f t="shared" si="29"/>
        <v>-5106.7647058823532</v>
      </c>
    </row>
    <row r="211" spans="1:20" ht="15.6" x14ac:dyDescent="0.3">
      <c r="A211" s="5" t="s">
        <v>37</v>
      </c>
      <c r="B211" s="2">
        <v>2018</v>
      </c>
      <c r="C211" s="4">
        <v>4.1749999999999998</v>
      </c>
      <c r="D211" s="5">
        <v>1.41</v>
      </c>
      <c r="E211" s="4">
        <v>70.650000000000006</v>
      </c>
      <c r="F211" s="4">
        <v>12.81</v>
      </c>
      <c r="G211" s="5">
        <v>69.39</v>
      </c>
      <c r="H211" s="5">
        <v>13214</v>
      </c>
      <c r="I211">
        <v>4.5617647058823536</v>
      </c>
      <c r="J211">
        <v>1.7155882352941174</v>
      </c>
      <c r="K211">
        <v>68.797205882352955</v>
      </c>
      <c r="L211">
        <v>10.345882352941176</v>
      </c>
      <c r="M211">
        <v>71.040294117647036</v>
      </c>
      <c r="N211">
        <v>16653.264705882353</v>
      </c>
      <c r="O211">
        <f t="shared" si="24"/>
        <v>-0.38676470588235379</v>
      </c>
      <c r="P211">
        <f t="shared" si="25"/>
        <v>-0.30558823529411749</v>
      </c>
      <c r="Q211">
        <f t="shared" si="26"/>
        <v>1.8527941176470506</v>
      </c>
      <c r="R211">
        <f t="shared" si="27"/>
        <v>2.4641176470588242</v>
      </c>
      <c r="S211">
        <f t="shared" si="28"/>
        <v>-1.6502941176470358</v>
      </c>
      <c r="T211">
        <f t="shared" si="29"/>
        <v>-3439.2647058823532</v>
      </c>
    </row>
    <row r="212" spans="1:20" ht="15.6" x14ac:dyDescent="0.3">
      <c r="A212" s="5" t="s">
        <v>38</v>
      </c>
      <c r="B212" s="2">
        <v>2018</v>
      </c>
      <c r="C212" s="4">
        <v>5.58</v>
      </c>
      <c r="D212" s="5">
        <v>1.27</v>
      </c>
      <c r="E212" s="4">
        <v>72.724999999999994</v>
      </c>
      <c r="F212" s="4">
        <v>9.08</v>
      </c>
      <c r="G212" s="5">
        <v>71.180000000000007</v>
      </c>
      <c r="H212" s="5">
        <v>13257</v>
      </c>
      <c r="I212">
        <v>4.6672058823529419</v>
      </c>
      <c r="J212">
        <v>1.737058823529412</v>
      </c>
      <c r="K212">
        <v>69.546470588235294</v>
      </c>
      <c r="L212">
        <v>10.707352941176472</v>
      </c>
      <c r="M212">
        <v>70.386470588235284</v>
      </c>
      <c r="N212">
        <v>15911.382352941177</v>
      </c>
      <c r="O212">
        <f t="shared" si="24"/>
        <v>0.9127941176470582</v>
      </c>
      <c r="P212">
        <f t="shared" si="25"/>
        <v>-0.46705882352941197</v>
      </c>
      <c r="Q212">
        <f t="shared" si="26"/>
        <v>3.1785294117646998</v>
      </c>
      <c r="R212">
        <f t="shared" si="27"/>
        <v>-1.627352941176472</v>
      </c>
      <c r="S212">
        <f t="shared" si="28"/>
        <v>0.79352941176472314</v>
      </c>
      <c r="T212">
        <f t="shared" si="29"/>
        <v>-2654.3823529411766</v>
      </c>
    </row>
  </sheetData>
  <autoFilter ref="A42:H212">
    <sortState ref="A43:H212">
      <sortCondition descending="1" ref="B42:B2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topLeftCell="F147" workbookViewId="0">
      <selection activeCell="W2" sqref="W2:AB171"/>
    </sheetView>
  </sheetViews>
  <sheetFormatPr defaultRowHeight="14.4" x14ac:dyDescent="0.3"/>
  <cols>
    <col min="3" max="3" width="10.44140625" bestFit="1" customWidth="1"/>
    <col min="4" max="4" width="10.109375" bestFit="1" customWidth="1"/>
  </cols>
  <sheetData>
    <row r="1" spans="1:28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2" t="s">
        <v>39</v>
      </c>
      <c r="F1" s="5" t="s">
        <v>40</v>
      </c>
      <c r="G1" s="2" t="s">
        <v>4</v>
      </c>
      <c r="H1" s="2" t="s">
        <v>42</v>
      </c>
      <c r="I1" s="2" t="s">
        <v>43</v>
      </c>
      <c r="J1" s="2" t="s">
        <v>44</v>
      </c>
      <c r="K1" s="2" t="s">
        <v>99</v>
      </c>
      <c r="L1" s="5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</row>
    <row r="2" spans="1:28" ht="15.6" x14ac:dyDescent="0.3">
      <c r="A2" s="5" t="s">
        <v>5</v>
      </c>
      <c r="B2" s="5">
        <v>2022</v>
      </c>
      <c r="C2" s="3">
        <v>95.340740007210201</v>
      </c>
      <c r="D2" s="3">
        <v>5.5701829000130703</v>
      </c>
      <c r="E2" s="4">
        <v>6.07</v>
      </c>
      <c r="F2" s="5">
        <v>1.43</v>
      </c>
      <c r="G2" s="4">
        <v>63.825000000000003</v>
      </c>
      <c r="H2" s="4">
        <v>14.695</v>
      </c>
      <c r="I2" s="5">
        <v>74.11</v>
      </c>
      <c r="J2" s="5">
        <v>16772</v>
      </c>
      <c r="K2" s="5">
        <v>-5.600000000000005E-2</v>
      </c>
      <c r="L2" s="5">
        <v>-0.24400000000000022</v>
      </c>
      <c r="M2" s="5">
        <v>-0.79200000000000159</v>
      </c>
      <c r="N2" s="5">
        <v>-0.57000000000000028</v>
      </c>
      <c r="O2" s="5">
        <v>1.3160000000000025</v>
      </c>
      <c r="P2" s="5">
        <v>614.60000000000036</v>
      </c>
      <c r="Q2">
        <v>1.0254411764705891</v>
      </c>
      <c r="R2">
        <v>5.2941176470584494E-3</v>
      </c>
      <c r="S2">
        <v>-4.8817647058823752</v>
      </c>
      <c r="T2">
        <v>4.4238235294117683</v>
      </c>
      <c r="U2">
        <v>0.98029411764704832</v>
      </c>
      <c r="V2">
        <v>-1129.4705882352937</v>
      </c>
      <c r="W2">
        <f>(E2-K2)-(Q2-E$172)</f>
        <v>10.104499999999998</v>
      </c>
      <c r="X2">
        <f>(F2-L2)-(R2-F$172)</f>
        <v>3.2691176470588243</v>
      </c>
      <c r="Y2">
        <f t="shared" ref="X2:AB2" si="0">(G2-M2)-(S2-G$172)</f>
        <v>138.32044117647064</v>
      </c>
      <c r="Z2">
        <f t="shared" si="0"/>
        <v>21.348264705882343</v>
      </c>
      <c r="AA2">
        <f t="shared" si="0"/>
        <v>143.68235294117648</v>
      </c>
      <c r="AB2">
        <f t="shared" si="0"/>
        <v>35172.24117647059</v>
      </c>
    </row>
    <row r="3" spans="1:28" ht="15.6" x14ac:dyDescent="0.3">
      <c r="A3" s="5" t="s">
        <v>6</v>
      </c>
      <c r="B3" s="5">
        <v>2022</v>
      </c>
      <c r="C3" s="3">
        <v>115.234057398804</v>
      </c>
      <c r="D3" s="3">
        <v>-8.6678929020412507</v>
      </c>
      <c r="E3" s="4">
        <v>4.82</v>
      </c>
      <c r="F3" s="5">
        <v>1.29</v>
      </c>
      <c r="G3" s="4">
        <v>77</v>
      </c>
      <c r="H3" s="4">
        <v>4.5500000000000007</v>
      </c>
      <c r="I3" s="5">
        <v>77.400000000000006</v>
      </c>
      <c r="J3" s="5">
        <v>16857</v>
      </c>
      <c r="K3" s="5">
        <v>1.5820000000000007</v>
      </c>
      <c r="L3" s="5">
        <v>8.0000000000000071E-2</v>
      </c>
      <c r="M3" s="5">
        <v>1.0919999999999987</v>
      </c>
      <c r="N3" s="5">
        <v>0.36000000000000032</v>
      </c>
      <c r="O3" s="5">
        <v>1.2480000000000047</v>
      </c>
      <c r="P3" s="5">
        <v>-61.200000000000728</v>
      </c>
      <c r="Q3">
        <v>-0.67823529411764572</v>
      </c>
      <c r="R3">
        <v>-0.21441176470588208</v>
      </c>
      <c r="S3">
        <v>8.6933823529411711</v>
      </c>
      <c r="T3">
        <v>-6.0448529411764671</v>
      </c>
      <c r="U3">
        <v>4.8688235294117703</v>
      </c>
      <c r="V3">
        <v>-2565.9705882352937</v>
      </c>
      <c r="W3">
        <f>(E3-K3)-(Q3-E$172)</f>
        <v>8.9201764705882329</v>
      </c>
      <c r="X3">
        <f>(F3-L3)-(R3-F$172)</f>
        <v>3.0248235294117647</v>
      </c>
      <c r="Y3">
        <f t="shared" ref="Y3:Y4" si="1">(G3-M3)-(S3-G$172)</f>
        <v>136.03629411764706</v>
      </c>
      <c r="Z3">
        <f t="shared" ref="Z3:Z4" si="2">(H3-N3)-(T3-H$172)</f>
        <v>20.741941176470579</v>
      </c>
      <c r="AA3">
        <f t="shared" ref="AA3:AA4" si="3">(I3-O3)-(U3-I$172)</f>
        <v>143.15182352941173</v>
      </c>
      <c r="AB3">
        <f t="shared" ref="AB3:AB4" si="4">(J3-P3)-(V3-J$172)</f>
        <v>37369.541176470593</v>
      </c>
    </row>
    <row r="4" spans="1:28" ht="15.6" x14ac:dyDescent="0.3">
      <c r="A4" s="5" t="s">
        <v>7</v>
      </c>
      <c r="B4" s="5">
        <v>2022</v>
      </c>
      <c r="C4" s="3">
        <v>106.156601429246</v>
      </c>
      <c r="D4" s="3">
        <v>-6.1736550814384303</v>
      </c>
      <c r="E4" s="4">
        <v>8.3099999999999987</v>
      </c>
      <c r="F4" s="5">
        <v>1.66</v>
      </c>
      <c r="G4" s="4">
        <v>64.900000000000006</v>
      </c>
      <c r="H4" s="4">
        <v>6.2</v>
      </c>
      <c r="I4" s="5">
        <v>75.25</v>
      </c>
      <c r="J4" s="5">
        <v>23880</v>
      </c>
      <c r="K4" s="5">
        <v>-0.19900000000000162</v>
      </c>
      <c r="L4" s="5">
        <v>-0.10600000000000009</v>
      </c>
      <c r="M4" s="5">
        <v>0.40600000000000591</v>
      </c>
      <c r="N4" s="5">
        <v>0.33699999999999974</v>
      </c>
      <c r="O4" s="5">
        <v>1.5040000000000049</v>
      </c>
      <c r="P4" s="5">
        <v>1215.5999999999985</v>
      </c>
      <c r="Q4">
        <v>3.0620588235294113</v>
      </c>
      <c r="R4">
        <v>3.9705882352941479E-2</v>
      </c>
      <c r="S4">
        <v>-3.8513235294117436</v>
      </c>
      <c r="T4">
        <v>-4.416176470588236</v>
      </c>
      <c r="U4">
        <v>2.9944117647058874</v>
      </c>
      <c r="V4">
        <v>4342.2352941176468</v>
      </c>
      <c r="W4">
        <f t="shared" ref="W4:W67" si="5">(E4-K4)-(Q4-E$172)</f>
        <v>10.450882352941177</v>
      </c>
      <c r="X4">
        <f t="shared" ref="X4:X67" si="6">(F4-L4)-(R4-F$172)</f>
        <v>3.3267058823529414</v>
      </c>
      <c r="Y4">
        <f t="shared" si="1"/>
        <v>137.16699999999997</v>
      </c>
      <c r="Z4">
        <f t="shared" si="2"/>
        <v>20.786264705882349</v>
      </c>
      <c r="AA4">
        <f t="shared" si="3"/>
        <v>142.62023529411761</v>
      </c>
      <c r="AB4">
        <f t="shared" si="4"/>
        <v>36207.535294117653</v>
      </c>
    </row>
    <row r="5" spans="1:28" ht="15.6" x14ac:dyDescent="0.3">
      <c r="A5" s="5" t="s">
        <v>8</v>
      </c>
      <c r="B5" s="5">
        <v>2022</v>
      </c>
      <c r="C5" s="3">
        <v>102.283995581605</v>
      </c>
      <c r="D5" s="3">
        <v>-3.8209726961841701</v>
      </c>
      <c r="E5" s="4">
        <v>3.49</v>
      </c>
      <c r="F5" s="5">
        <v>1.4</v>
      </c>
      <c r="G5" s="4">
        <v>70.650000000000006</v>
      </c>
      <c r="H5" s="4">
        <v>14.48</v>
      </c>
      <c r="I5" s="5">
        <v>73.680000000000007</v>
      </c>
      <c r="J5" s="5">
        <v>16501</v>
      </c>
      <c r="K5" s="5">
        <v>0.17499999999999982</v>
      </c>
      <c r="L5" s="5">
        <v>-0.1419999999999999</v>
      </c>
      <c r="M5" s="5">
        <v>-0.80599999999999739</v>
      </c>
      <c r="N5" s="5">
        <v>-0.51199999999999868</v>
      </c>
      <c r="O5" s="5">
        <v>1.3560000000000088</v>
      </c>
      <c r="P5" s="5">
        <v>292.39999999999964</v>
      </c>
      <c r="Q5">
        <v>-1.0717647058823534</v>
      </c>
      <c r="R5">
        <v>-0.3155882352941175</v>
      </c>
      <c r="S5">
        <v>1.8527941176470506</v>
      </c>
      <c r="T5">
        <v>4.1341176470588241</v>
      </c>
      <c r="U5">
        <v>2.6397058823529704</v>
      </c>
      <c r="V5">
        <v>-152.26470588235316</v>
      </c>
      <c r="W5">
        <f t="shared" si="5"/>
        <v>9.3907058823529415</v>
      </c>
      <c r="X5">
        <f t="shared" si="6"/>
        <v>3.4580000000000002</v>
      </c>
      <c r="Y5">
        <f t="shared" ref="Y5:Y68" si="7">(G5-M5)-(S5-G$172)</f>
        <v>138.42488235294121</v>
      </c>
      <c r="Z5">
        <f t="shared" ref="Z5:Z68" si="8">(H5-N5)-(T5-H$172)</f>
        <v>21.364970588235288</v>
      </c>
      <c r="AA5">
        <f t="shared" ref="AA5:AA68" si="9">(I5-O5)-(U5-I$172)</f>
        <v>141.55294117647054</v>
      </c>
      <c r="AB5">
        <f t="shared" ref="AB5:AB68" si="10">(J5-P5)-(V5-J$172)</f>
        <v>34246.23529411765</v>
      </c>
    </row>
    <row r="6" spans="1:28" ht="15.6" x14ac:dyDescent="0.3">
      <c r="A6" s="5" t="s">
        <v>9</v>
      </c>
      <c r="B6" s="5">
        <v>2022</v>
      </c>
      <c r="C6" s="3">
        <v>110.367201176528</v>
      </c>
      <c r="D6" s="3">
        <v>-7.79504269096409</v>
      </c>
      <c r="E6" s="4">
        <v>3.8949999999999996</v>
      </c>
      <c r="F6" s="5">
        <v>1.44</v>
      </c>
      <c r="G6" s="4">
        <v>73.64</v>
      </c>
      <c r="H6" s="4">
        <v>11.414999999999999</v>
      </c>
      <c r="I6" s="5">
        <v>80.650000000000006</v>
      </c>
      <c r="J6" s="5">
        <v>14916</v>
      </c>
      <c r="K6" s="5">
        <v>0.19300000000000006</v>
      </c>
      <c r="L6" s="5">
        <v>0.252</v>
      </c>
      <c r="M6" s="5">
        <v>1.005999999999986</v>
      </c>
      <c r="N6" s="5">
        <v>-0.55500000000000149</v>
      </c>
      <c r="O6" s="5">
        <v>0.58199999999999363</v>
      </c>
      <c r="P6" s="5">
        <v>593.20000000000073</v>
      </c>
      <c r="Q6">
        <v>-0.7722058823529423</v>
      </c>
      <c r="R6">
        <v>-0.29705882352941204</v>
      </c>
      <c r="S6">
        <v>4.0935294117647061</v>
      </c>
      <c r="T6">
        <v>0.70764705882352708</v>
      </c>
      <c r="U6">
        <v>10.263529411764722</v>
      </c>
      <c r="V6">
        <v>-995.38235294117658</v>
      </c>
      <c r="W6">
        <f t="shared" si="5"/>
        <v>9.478147058823529</v>
      </c>
      <c r="X6">
        <f t="shared" si="6"/>
        <v>3.0854705882352946</v>
      </c>
      <c r="Y6">
        <f t="shared" si="7"/>
        <v>137.36214705882355</v>
      </c>
      <c r="Z6">
        <f t="shared" si="8"/>
        <v>21.769441176470586</v>
      </c>
      <c r="AA6">
        <f t="shared" si="9"/>
        <v>141.6731176470588</v>
      </c>
      <c r="AB6">
        <f t="shared" si="10"/>
        <v>33203.552941176473</v>
      </c>
    </row>
    <row r="7" spans="1:28" ht="15.6" x14ac:dyDescent="0.3">
      <c r="A7" s="5" t="s">
        <v>10</v>
      </c>
      <c r="B7" s="5">
        <v>2022</v>
      </c>
      <c r="C7" s="3">
        <v>106.82827755773999</v>
      </c>
      <c r="D7" s="3">
        <v>-6.18156904170523</v>
      </c>
      <c r="E7" s="4">
        <v>7.59</v>
      </c>
      <c r="F7" s="5">
        <v>0.64</v>
      </c>
      <c r="G7" s="4">
        <v>62.674999999999997</v>
      </c>
      <c r="H7" s="4">
        <v>4.6500000000000004</v>
      </c>
      <c r="I7" s="5">
        <v>82.77</v>
      </c>
      <c r="J7" s="5">
        <v>32685</v>
      </c>
      <c r="K7" s="5">
        <v>0.31900000000000084</v>
      </c>
      <c r="L7" s="5">
        <v>-0.20199999999999996</v>
      </c>
      <c r="M7" s="5">
        <v>-2.0079999999999956</v>
      </c>
      <c r="N7" s="5">
        <v>0.45800000000000018</v>
      </c>
      <c r="O7" s="5">
        <v>1.1360000000000099</v>
      </c>
      <c r="P7" s="5">
        <v>4236.7999999999993</v>
      </c>
      <c r="Q7">
        <v>2.5454411764705887</v>
      </c>
      <c r="R7">
        <v>-0.78470588235294148</v>
      </c>
      <c r="S7">
        <v>-6.0317647058823809</v>
      </c>
      <c r="T7">
        <v>-5.6211764705882317</v>
      </c>
      <c r="U7">
        <v>9.6402941176470449</v>
      </c>
      <c r="V7">
        <v>14783.529411764706</v>
      </c>
      <c r="W7">
        <f t="shared" si="5"/>
        <v>9.729499999999998</v>
      </c>
      <c r="X7">
        <f t="shared" si="6"/>
        <v>3.2271176470588241</v>
      </c>
      <c r="Y7">
        <f t="shared" si="7"/>
        <v>139.53644117647062</v>
      </c>
      <c r="Z7">
        <f t="shared" si="8"/>
        <v>20.320264705882344</v>
      </c>
      <c r="AA7">
        <f t="shared" si="9"/>
        <v>143.86235294117645</v>
      </c>
      <c r="AB7">
        <f t="shared" si="10"/>
        <v>31550.04117647059</v>
      </c>
    </row>
    <row r="8" spans="1:28" ht="15.6" x14ac:dyDescent="0.3">
      <c r="A8" s="5" t="s">
        <v>11</v>
      </c>
      <c r="B8" s="5">
        <v>2022</v>
      </c>
      <c r="C8" s="3">
        <v>123.07746260776401</v>
      </c>
      <c r="D8" s="3">
        <v>0.52384070592124699</v>
      </c>
      <c r="E8" s="4">
        <v>2.915</v>
      </c>
      <c r="F8" s="5">
        <v>1.02</v>
      </c>
      <c r="G8" s="4">
        <v>68.344999999999999</v>
      </c>
      <c r="H8" s="4">
        <v>15.465</v>
      </c>
      <c r="I8" s="5">
        <v>70.62</v>
      </c>
      <c r="J8" s="5">
        <v>14289</v>
      </c>
      <c r="K8" s="5">
        <v>-0.47599999999999953</v>
      </c>
      <c r="L8" s="5">
        <v>-0.26200000000000001</v>
      </c>
      <c r="M8" s="5">
        <v>-0.21000000000000796</v>
      </c>
      <c r="N8" s="5">
        <v>-0.15800000000000125</v>
      </c>
      <c r="O8" s="5">
        <v>1.3900000000000148</v>
      </c>
      <c r="P8" s="5">
        <v>406.39999999999964</v>
      </c>
      <c r="Q8">
        <v>-2.583235294117646</v>
      </c>
      <c r="R8">
        <v>-0.4844117647058821</v>
      </c>
      <c r="S8">
        <v>3.8382352941169984E-2</v>
      </c>
      <c r="T8">
        <v>4.870147058823532</v>
      </c>
      <c r="U8">
        <v>-1.9111764705882308</v>
      </c>
      <c r="V8">
        <v>-5133.9705882352937</v>
      </c>
      <c r="W8">
        <f t="shared" si="5"/>
        <v>10.978176470588233</v>
      </c>
      <c r="X8">
        <f t="shared" si="6"/>
        <v>3.3668235294117648</v>
      </c>
      <c r="Y8">
        <f t="shared" si="7"/>
        <v>137.33829411764708</v>
      </c>
      <c r="Z8">
        <f t="shared" si="8"/>
        <v>21.259941176470583</v>
      </c>
      <c r="AA8">
        <f t="shared" si="9"/>
        <v>143.00982352941173</v>
      </c>
      <c r="AB8">
        <f t="shared" si="10"/>
        <v>36901.941176470587</v>
      </c>
    </row>
    <row r="9" spans="1:28" ht="15.6" x14ac:dyDescent="0.3">
      <c r="A9" s="5" t="s">
        <v>12</v>
      </c>
      <c r="B9" s="5">
        <v>2022</v>
      </c>
      <c r="C9" s="3">
        <v>103.583499653833</v>
      </c>
      <c r="D9" s="3">
        <v>-1.6033784753648599</v>
      </c>
      <c r="E9" s="4">
        <v>4.6449999999999996</v>
      </c>
      <c r="F9" s="5">
        <v>1.33</v>
      </c>
      <c r="G9" s="4">
        <v>68.349999999999994</v>
      </c>
      <c r="H9" s="4">
        <v>7.66</v>
      </c>
      <c r="I9" s="5">
        <v>73.11</v>
      </c>
      <c r="J9" s="5">
        <v>16042</v>
      </c>
      <c r="K9" s="5">
        <v>0.30499999999999972</v>
      </c>
      <c r="L9" s="5">
        <v>-0.17599999999999971</v>
      </c>
      <c r="M9" s="5">
        <v>0.49000000000000909</v>
      </c>
      <c r="N9" s="5">
        <v>-9.0999999999999304E-2</v>
      </c>
      <c r="O9" s="5">
        <v>1.123999999999981</v>
      </c>
      <c r="P9" s="5">
        <v>794.79999999999927</v>
      </c>
      <c r="Q9">
        <v>-0.60294117647058787</v>
      </c>
      <c r="R9">
        <v>-0.29029411764705837</v>
      </c>
      <c r="S9">
        <v>-0.40132352941175498</v>
      </c>
      <c r="T9">
        <v>-2.9561764705882361</v>
      </c>
      <c r="U9">
        <v>0.85441176470588687</v>
      </c>
      <c r="V9">
        <v>-3495.7647058823532</v>
      </c>
      <c r="W9">
        <f t="shared" si="5"/>
        <v>9.9468823529411754</v>
      </c>
      <c r="X9">
        <f t="shared" si="6"/>
        <v>3.3967058823529408</v>
      </c>
      <c r="Y9">
        <f t="shared" si="7"/>
        <v>137.08299999999997</v>
      </c>
      <c r="Z9">
        <f t="shared" si="8"/>
        <v>21.21426470588235</v>
      </c>
      <c r="AA9">
        <f t="shared" si="9"/>
        <v>143.00023529411766</v>
      </c>
      <c r="AB9">
        <f t="shared" si="10"/>
        <v>36628.335294117649</v>
      </c>
    </row>
    <row r="10" spans="1:28" ht="15.6" x14ac:dyDescent="0.3">
      <c r="A10" s="5" t="s">
        <v>13</v>
      </c>
      <c r="B10" s="5">
        <v>2022</v>
      </c>
      <c r="C10" s="3">
        <v>107.618766376794</v>
      </c>
      <c r="D10" s="3">
        <v>-6.9023117307153399</v>
      </c>
      <c r="E10" s="4">
        <v>8.33</v>
      </c>
      <c r="F10" s="5">
        <v>1.33</v>
      </c>
      <c r="G10" s="4">
        <v>66.23</v>
      </c>
      <c r="H10" s="4">
        <v>8.02</v>
      </c>
      <c r="I10" s="5">
        <v>73.63</v>
      </c>
      <c r="J10" s="5">
        <v>19038</v>
      </c>
      <c r="K10" s="5">
        <v>-0.25400000000000134</v>
      </c>
      <c r="L10" s="5">
        <v>-3.6000000000000032E-2</v>
      </c>
      <c r="M10" s="5">
        <v>1.2470000000000141</v>
      </c>
      <c r="N10" s="5">
        <v>0.30499999999999883</v>
      </c>
      <c r="O10" s="5">
        <v>1.1239999999999952</v>
      </c>
      <c r="P10" s="5">
        <v>630</v>
      </c>
      <c r="Q10">
        <v>3.7682352941176465</v>
      </c>
      <c r="R10">
        <v>-0.38558823529411734</v>
      </c>
      <c r="S10">
        <v>-2.5672058823529511</v>
      </c>
      <c r="T10">
        <v>-2.3258823529411767</v>
      </c>
      <c r="U10">
        <v>2.5897058823529591</v>
      </c>
      <c r="V10">
        <v>2384.7352941176468</v>
      </c>
      <c r="W10">
        <f t="shared" si="5"/>
        <v>9.8197058823529417</v>
      </c>
      <c r="X10">
        <f t="shared" si="6"/>
        <v>3.3520000000000003</v>
      </c>
      <c r="Y10">
        <f t="shared" si="7"/>
        <v>136.37188235294118</v>
      </c>
      <c r="Z10">
        <f t="shared" si="8"/>
        <v>20.547970588235291</v>
      </c>
      <c r="AA10">
        <f t="shared" si="9"/>
        <v>141.78494117647057</v>
      </c>
      <c r="AB10">
        <f t="shared" si="10"/>
        <v>33908.635294117645</v>
      </c>
    </row>
    <row r="11" spans="1:28" ht="15.6" x14ac:dyDescent="0.3">
      <c r="A11" s="5" t="s">
        <v>14</v>
      </c>
      <c r="B11" s="5">
        <v>2022</v>
      </c>
      <c r="C11" s="3">
        <v>110.420168476497</v>
      </c>
      <c r="D11" s="3">
        <v>-6.99398899999452</v>
      </c>
      <c r="E11" s="4">
        <v>5.66</v>
      </c>
      <c r="F11" s="5">
        <v>0.81</v>
      </c>
      <c r="G11" s="4">
        <v>71.44</v>
      </c>
      <c r="H11" s="4">
        <v>10.955</v>
      </c>
      <c r="I11" s="5">
        <v>72.8</v>
      </c>
      <c r="J11" s="5">
        <v>12604</v>
      </c>
      <c r="K11" s="5">
        <v>0.54</v>
      </c>
      <c r="L11" s="5">
        <v>-5.799999999999994E-2</v>
      </c>
      <c r="M11" s="5">
        <v>1.4709999999999894</v>
      </c>
      <c r="N11" s="5">
        <v>-0.25399999999999956</v>
      </c>
      <c r="O11" s="5">
        <v>0.85999999999999943</v>
      </c>
      <c r="P11" s="5">
        <v>278.39999999999964</v>
      </c>
      <c r="Q11">
        <v>0.99279411764705827</v>
      </c>
      <c r="R11">
        <v>-0.92705882352941194</v>
      </c>
      <c r="S11">
        <v>1.8935294117647032</v>
      </c>
      <c r="T11">
        <v>0.247647058823528</v>
      </c>
      <c r="U11">
        <v>2.4135294117647135</v>
      </c>
      <c r="V11">
        <v>-3307.3823529411766</v>
      </c>
      <c r="W11">
        <f t="shared" si="5"/>
        <v>9.1311470588235295</v>
      </c>
      <c r="X11">
        <f t="shared" si="6"/>
        <v>3.3954705882352942</v>
      </c>
      <c r="Y11">
        <f t="shared" si="7"/>
        <v>136.89714705882355</v>
      </c>
      <c r="Z11">
        <f t="shared" si="8"/>
        <v>21.468441176470584</v>
      </c>
      <c r="AA11">
        <f t="shared" si="9"/>
        <v>141.39511764705878</v>
      </c>
      <c r="AB11">
        <f t="shared" si="10"/>
        <v>33518.352941176468</v>
      </c>
    </row>
    <row r="12" spans="1:28" ht="15.6" x14ac:dyDescent="0.3">
      <c r="A12" s="5" t="s">
        <v>15</v>
      </c>
      <c r="B12" s="5">
        <v>2022</v>
      </c>
      <c r="C12" s="3">
        <v>112.73908882462899</v>
      </c>
      <c r="D12" s="3">
        <v>-7.2458111599918897</v>
      </c>
      <c r="E12" s="4">
        <v>5.15</v>
      </c>
      <c r="F12" s="5">
        <v>0.68</v>
      </c>
      <c r="G12" s="4">
        <v>71.11</v>
      </c>
      <c r="H12" s="4">
        <v>10.435</v>
      </c>
      <c r="I12" s="5">
        <v>74.05</v>
      </c>
      <c r="J12" s="5">
        <v>15119</v>
      </c>
      <c r="K12" s="5">
        <v>0.55800000000000072</v>
      </c>
      <c r="L12" s="5">
        <v>-3.9999999999998925E-3</v>
      </c>
      <c r="M12" s="5">
        <v>0.91199999999999193</v>
      </c>
      <c r="N12" s="5">
        <v>-0.34599999999999831</v>
      </c>
      <c r="O12" s="5">
        <v>1.4819999999999993</v>
      </c>
      <c r="P12" s="5">
        <v>1123.6000000000004</v>
      </c>
      <c r="Q12">
        <v>0.10544117647058915</v>
      </c>
      <c r="R12">
        <v>-0.74470588235294144</v>
      </c>
      <c r="S12">
        <v>2.4032352941176214</v>
      </c>
      <c r="T12">
        <v>0.16382352941176848</v>
      </c>
      <c r="U12">
        <v>0.92029411764704605</v>
      </c>
      <c r="V12">
        <v>-2782.4705882352937</v>
      </c>
      <c r="W12">
        <f t="shared" si="5"/>
        <v>9.4904999999999973</v>
      </c>
      <c r="X12">
        <f t="shared" si="6"/>
        <v>3.0291176470588237</v>
      </c>
      <c r="Y12">
        <f t="shared" si="7"/>
        <v>136.61644117647063</v>
      </c>
      <c r="Z12">
        <f t="shared" si="8"/>
        <v>21.124264705882343</v>
      </c>
      <c r="AA12">
        <f t="shared" si="9"/>
        <v>143.51635294117648</v>
      </c>
      <c r="AB12">
        <f t="shared" si="10"/>
        <v>34663.24117647059</v>
      </c>
    </row>
    <row r="13" spans="1:28" ht="15.6" x14ac:dyDescent="0.3">
      <c r="A13" s="5" t="s">
        <v>16</v>
      </c>
      <c r="B13" s="5">
        <v>2022</v>
      </c>
      <c r="C13" s="3">
        <v>109.353052007193</v>
      </c>
      <c r="D13" s="3">
        <v>-6.14502009594972E-2</v>
      </c>
      <c r="E13" s="4">
        <v>4.9850000000000003</v>
      </c>
      <c r="F13" s="5">
        <v>1.33</v>
      </c>
      <c r="G13" s="4">
        <v>69.35499999999999</v>
      </c>
      <c r="H13" s="4">
        <v>6.77</v>
      </c>
      <c r="I13" s="5">
        <v>69.709999999999994</v>
      </c>
      <c r="J13" s="5">
        <v>16337</v>
      </c>
      <c r="K13" s="5">
        <v>0.13699999999999957</v>
      </c>
      <c r="L13" s="5">
        <v>-0.25</v>
      </c>
      <c r="M13" s="5">
        <v>-0.48700000000000898</v>
      </c>
      <c r="N13" s="5">
        <v>-0.41500000000000004</v>
      </c>
      <c r="O13" s="5">
        <v>1.2919999999999874</v>
      </c>
      <c r="P13" s="5">
        <v>640</v>
      </c>
      <c r="Q13">
        <v>-0.51323529411764568</v>
      </c>
      <c r="R13">
        <v>-0.17441176470588204</v>
      </c>
      <c r="S13">
        <v>1.0483823529411609</v>
      </c>
      <c r="T13">
        <v>-3.8248529411764682</v>
      </c>
      <c r="U13">
        <v>-2.8211764705882416</v>
      </c>
      <c r="V13">
        <v>-3085.9705882352937</v>
      </c>
      <c r="W13">
        <f t="shared" si="5"/>
        <v>10.365176470588235</v>
      </c>
      <c r="X13">
        <f t="shared" si="6"/>
        <v>3.3548235294117648</v>
      </c>
      <c r="Y13">
        <f t="shared" si="7"/>
        <v>137.61529411764707</v>
      </c>
      <c r="Z13">
        <f t="shared" si="8"/>
        <v>21.516941176470581</v>
      </c>
      <c r="AA13">
        <f t="shared" si="9"/>
        <v>143.10782352941175</v>
      </c>
      <c r="AB13">
        <f t="shared" si="10"/>
        <v>36668.341176470589</v>
      </c>
    </row>
    <row r="14" spans="1:28" ht="15.6" x14ac:dyDescent="0.3">
      <c r="A14" s="5" t="s">
        <v>17</v>
      </c>
      <c r="B14" s="5">
        <v>2022</v>
      </c>
      <c r="C14" s="3">
        <v>114.83388255768401</v>
      </c>
      <c r="D14" s="3">
        <v>-3.4844432549978199</v>
      </c>
      <c r="E14" s="4">
        <v>4.4700000000000006</v>
      </c>
      <c r="F14" s="5">
        <v>1.51</v>
      </c>
      <c r="G14" s="4">
        <v>68.594999999999999</v>
      </c>
      <c r="H14" s="4">
        <v>4.5500000000000007</v>
      </c>
      <c r="I14" s="5">
        <v>74</v>
      </c>
      <c r="J14" s="5">
        <v>18661</v>
      </c>
      <c r="K14" s="5">
        <v>0.24100000000000055</v>
      </c>
      <c r="L14" s="5">
        <v>-3.0000000000000027E-2</v>
      </c>
      <c r="M14" s="5">
        <v>-1.652000000000001</v>
      </c>
      <c r="N14" s="5">
        <v>-4.0999999999998593E-2</v>
      </c>
      <c r="O14" s="5">
        <v>1.7139999999999986</v>
      </c>
      <c r="P14" s="5">
        <v>931</v>
      </c>
      <c r="Q14">
        <v>-0.7779411764705868</v>
      </c>
      <c r="R14">
        <v>-0.11029411764705843</v>
      </c>
      <c r="S14">
        <v>-0.15632352941175043</v>
      </c>
      <c r="T14">
        <v>-6.0661764705882355</v>
      </c>
      <c r="U14">
        <v>1.7444117647058874</v>
      </c>
      <c r="V14">
        <v>-876.76470588235316</v>
      </c>
      <c r="W14">
        <f t="shared" si="5"/>
        <v>10.010882352941174</v>
      </c>
      <c r="X14">
        <f t="shared" si="6"/>
        <v>3.2507058823529409</v>
      </c>
      <c r="Y14">
        <f t="shared" si="7"/>
        <v>139.22499999999999</v>
      </c>
      <c r="Z14">
        <f t="shared" si="8"/>
        <v>21.164264705882346</v>
      </c>
      <c r="AA14">
        <f t="shared" si="9"/>
        <v>142.41023529411763</v>
      </c>
      <c r="AB14">
        <f t="shared" si="10"/>
        <v>36492.135294117645</v>
      </c>
    </row>
    <row r="15" spans="1:28" ht="15.6" x14ac:dyDescent="0.3">
      <c r="A15" s="5" t="s">
        <v>18</v>
      </c>
      <c r="B15" s="5">
        <v>2022</v>
      </c>
      <c r="C15" s="3">
        <v>113.918648456981</v>
      </c>
      <c r="D15" s="3">
        <v>-2.2174399207470801</v>
      </c>
      <c r="E15" s="4">
        <v>4.2300000000000004</v>
      </c>
      <c r="F15" s="5">
        <v>1.51</v>
      </c>
      <c r="G15" s="4">
        <v>67.085000000000008</v>
      </c>
      <c r="H15" s="4">
        <v>5.25</v>
      </c>
      <c r="I15" s="5">
        <v>73.17</v>
      </c>
      <c r="J15" s="5">
        <v>19795</v>
      </c>
      <c r="K15" s="5">
        <v>0.28500000000000014</v>
      </c>
      <c r="L15" s="5">
        <v>-0.3899999999999999</v>
      </c>
      <c r="M15" s="5">
        <v>-2.429000000000002</v>
      </c>
      <c r="N15" s="5">
        <v>0.1540000000000008</v>
      </c>
      <c r="O15" s="5">
        <v>1.1839999999999975</v>
      </c>
      <c r="P15" s="5">
        <v>376.79999999999927</v>
      </c>
      <c r="Q15">
        <v>-0.33176470588235318</v>
      </c>
      <c r="R15">
        <v>-0.20558823529411741</v>
      </c>
      <c r="S15">
        <v>-1.7122058823529471</v>
      </c>
      <c r="T15">
        <v>-5.0958823529411763</v>
      </c>
      <c r="U15">
        <v>2.1297058823529653</v>
      </c>
      <c r="V15">
        <v>3141.7352941176468</v>
      </c>
      <c r="W15">
        <f t="shared" si="5"/>
        <v>9.2807058823529403</v>
      </c>
      <c r="X15">
        <f t="shared" si="6"/>
        <v>3.706</v>
      </c>
      <c r="Y15">
        <f t="shared" si="7"/>
        <v>140.0478823529412</v>
      </c>
      <c r="Z15">
        <f t="shared" si="8"/>
        <v>20.698970588235287</v>
      </c>
      <c r="AA15">
        <f t="shared" si="9"/>
        <v>141.72494117647057</v>
      </c>
      <c r="AB15">
        <f t="shared" si="10"/>
        <v>34161.835294117649</v>
      </c>
    </row>
    <row r="16" spans="1:28" ht="15.6" x14ac:dyDescent="0.3">
      <c r="A16" s="5" t="s">
        <v>19</v>
      </c>
      <c r="B16" s="5">
        <v>2022</v>
      </c>
      <c r="C16" s="3">
        <v>117.13944167195299</v>
      </c>
      <c r="D16" s="3">
        <v>-0.50100143687617704</v>
      </c>
      <c r="E16" s="4">
        <v>6.24</v>
      </c>
      <c r="F16" s="5">
        <v>1.41</v>
      </c>
      <c r="G16" s="4">
        <v>65.474999999999994</v>
      </c>
      <c r="H16" s="4">
        <v>6.375</v>
      </c>
      <c r="I16" s="5">
        <v>77.36</v>
      </c>
      <c r="J16" s="5">
        <v>22281</v>
      </c>
      <c r="K16" s="5">
        <v>-0.30999999999999961</v>
      </c>
      <c r="L16" s="5">
        <v>-0.50200000000000022</v>
      </c>
      <c r="M16" s="5">
        <v>-1.5600000000000023</v>
      </c>
      <c r="N16" s="5">
        <v>0.15100000000000069</v>
      </c>
      <c r="O16" s="5">
        <v>0.89200000000001012</v>
      </c>
      <c r="P16" s="5">
        <v>-382</v>
      </c>
      <c r="Q16">
        <v>1.5727941176470583</v>
      </c>
      <c r="R16">
        <v>-0.32705882352941207</v>
      </c>
      <c r="S16">
        <v>-4.0714705882353002</v>
      </c>
      <c r="T16">
        <v>-4.3323529411764721</v>
      </c>
      <c r="U16">
        <v>6.9735294117647157</v>
      </c>
      <c r="V16">
        <v>6369.6176470588234</v>
      </c>
      <c r="W16">
        <f t="shared" si="5"/>
        <v>9.9811470588235292</v>
      </c>
      <c r="X16">
        <f t="shared" si="6"/>
        <v>3.8394705882352946</v>
      </c>
      <c r="Y16">
        <f t="shared" si="7"/>
        <v>139.92814705882353</v>
      </c>
      <c r="Z16">
        <f t="shared" si="8"/>
        <v>21.063441176470583</v>
      </c>
      <c r="AA16">
        <f t="shared" si="9"/>
        <v>141.3631176470588</v>
      </c>
      <c r="AB16">
        <f t="shared" si="10"/>
        <v>34178.75294117647</v>
      </c>
    </row>
    <row r="17" spans="1:28" ht="15.6" x14ac:dyDescent="0.3">
      <c r="A17" s="5" t="s">
        <v>20</v>
      </c>
      <c r="B17" s="5">
        <v>2022</v>
      </c>
      <c r="C17" s="3">
        <v>117.37403284791399</v>
      </c>
      <c r="D17" s="3">
        <v>2.8419522157481198</v>
      </c>
      <c r="E17" s="4">
        <v>4.4749999999999996</v>
      </c>
      <c r="F17" s="5">
        <v>2.1</v>
      </c>
      <c r="G17" s="4">
        <v>66.069999999999993</v>
      </c>
      <c r="H17" s="4">
        <v>6.8149999999999995</v>
      </c>
      <c r="I17" s="5">
        <v>72.209999999999994</v>
      </c>
      <c r="J17" s="5">
        <v>20320</v>
      </c>
      <c r="K17" s="5">
        <v>-0.42700000000000049</v>
      </c>
      <c r="L17" s="5">
        <v>-0.88399999999999945</v>
      </c>
      <c r="M17" s="5">
        <v>-0.83400000000000318</v>
      </c>
      <c r="N17" s="5">
        <v>-9.5000000000001528E-2</v>
      </c>
      <c r="O17" s="5">
        <v>0.91200000000000614</v>
      </c>
      <c r="P17" s="5">
        <v>-1452.7999999999993</v>
      </c>
      <c r="Q17">
        <v>-0.56955882352941156</v>
      </c>
      <c r="R17">
        <v>0.6752941176470586</v>
      </c>
      <c r="S17">
        <v>-2.6367647058823849</v>
      </c>
      <c r="T17">
        <v>-3.4561764705882325</v>
      </c>
      <c r="U17">
        <v>-0.91970588235295736</v>
      </c>
      <c r="V17">
        <v>2418.5294117647063</v>
      </c>
      <c r="W17">
        <f t="shared" si="5"/>
        <v>10.4755</v>
      </c>
      <c r="X17">
        <f t="shared" si="6"/>
        <v>3.9091176470588236</v>
      </c>
      <c r="Y17">
        <f t="shared" si="7"/>
        <v>138.36244117647061</v>
      </c>
      <c r="Z17">
        <f t="shared" si="8"/>
        <v>20.873264705882345</v>
      </c>
      <c r="AA17">
        <f t="shared" si="9"/>
        <v>144.08635294117647</v>
      </c>
      <c r="AB17">
        <f t="shared" si="10"/>
        <v>37239.641176470584</v>
      </c>
    </row>
    <row r="18" spans="1:28" ht="15.6" x14ac:dyDescent="0.3">
      <c r="A18" s="5" t="s">
        <v>21</v>
      </c>
      <c r="B18" s="5">
        <v>2022</v>
      </c>
      <c r="C18" s="3">
        <v>106.158983958688</v>
      </c>
      <c r="D18" s="3">
        <v>-2.15214741968048</v>
      </c>
      <c r="E18" s="4">
        <v>4.4749999999999996</v>
      </c>
      <c r="F18" s="5">
        <v>1.52</v>
      </c>
      <c r="G18" s="4">
        <v>68.77</v>
      </c>
      <c r="H18" s="4">
        <v>4.53</v>
      </c>
      <c r="I18" s="5">
        <v>73.5</v>
      </c>
      <c r="J18" s="5">
        <v>18132</v>
      </c>
      <c r="K18" s="5">
        <v>0.30299999999999994</v>
      </c>
      <c r="L18" s="5">
        <v>-0.30400000000000027</v>
      </c>
      <c r="M18" s="5">
        <v>0.73699999999999477</v>
      </c>
      <c r="N18" s="5">
        <v>-0.18899999999999917</v>
      </c>
      <c r="O18" s="5">
        <v>1.2659999999999911</v>
      </c>
      <c r="P18" s="5">
        <v>1176.4000000000015</v>
      </c>
      <c r="Q18">
        <v>-1.0232352941176464</v>
      </c>
      <c r="R18">
        <v>1.5588235294117903E-2</v>
      </c>
      <c r="S18">
        <v>0.46338235294116714</v>
      </c>
      <c r="T18">
        <v>-6.0648529411764676</v>
      </c>
      <c r="U18">
        <v>0.96882352941176464</v>
      </c>
      <c r="V18">
        <v>-1290.9705882352937</v>
      </c>
      <c r="W18">
        <f t="shared" si="5"/>
        <v>10.199176470588235</v>
      </c>
      <c r="X18">
        <f t="shared" si="6"/>
        <v>3.408823529411765</v>
      </c>
      <c r="Y18">
        <f t="shared" si="7"/>
        <v>136.39129411764708</v>
      </c>
      <c r="Z18">
        <f t="shared" si="8"/>
        <v>21.290941176470582</v>
      </c>
      <c r="AA18">
        <f t="shared" si="9"/>
        <v>143.13382352941176</v>
      </c>
      <c r="AB18">
        <f t="shared" si="10"/>
        <v>36131.941176470587</v>
      </c>
    </row>
    <row r="19" spans="1:28" ht="15.6" x14ac:dyDescent="0.3">
      <c r="A19" s="5" t="s">
        <v>22</v>
      </c>
      <c r="B19" s="5">
        <v>2022</v>
      </c>
      <c r="C19" s="3">
        <v>104.445146272622</v>
      </c>
      <c r="D19" s="3">
        <v>0.87621518883350502</v>
      </c>
      <c r="E19" s="4">
        <v>8.125</v>
      </c>
      <c r="F19" s="5">
        <v>3.15</v>
      </c>
      <c r="G19" s="4">
        <v>67.710000000000008</v>
      </c>
      <c r="H19" s="4">
        <v>6.1349999999999998</v>
      </c>
      <c r="I19" s="5">
        <v>78.48</v>
      </c>
      <c r="J19" s="5">
        <v>23528</v>
      </c>
      <c r="K19" s="5">
        <v>-0.12100000000000044</v>
      </c>
      <c r="L19" s="5">
        <v>0.25</v>
      </c>
      <c r="M19" s="5">
        <v>0.53000000000000114</v>
      </c>
      <c r="N19" s="5">
        <v>0.14299999999999979</v>
      </c>
      <c r="O19" s="5">
        <v>1.6080000000000041</v>
      </c>
      <c r="P19" s="5">
        <v>-556</v>
      </c>
      <c r="Q19">
        <v>2.8770588235294126</v>
      </c>
      <c r="R19">
        <v>1.5297058823529415</v>
      </c>
      <c r="S19">
        <v>-1.0413235294117413</v>
      </c>
      <c r="T19">
        <v>-4.4811764705882364</v>
      </c>
      <c r="U19">
        <v>6.2244117647058914</v>
      </c>
      <c r="V19">
        <v>3990.2352941176468</v>
      </c>
      <c r="W19">
        <f t="shared" si="5"/>
        <v>10.372882352941176</v>
      </c>
      <c r="X19">
        <f t="shared" si="6"/>
        <v>2.9707058823529411</v>
      </c>
      <c r="Y19">
        <f t="shared" si="7"/>
        <v>137.04300000000001</v>
      </c>
      <c r="Z19">
        <f t="shared" si="8"/>
        <v>20.980264705882348</v>
      </c>
      <c r="AA19">
        <f t="shared" si="9"/>
        <v>142.51623529411762</v>
      </c>
      <c r="AB19">
        <f t="shared" si="10"/>
        <v>37979.135294117645</v>
      </c>
    </row>
    <row r="20" spans="1:28" ht="15.6" x14ac:dyDescent="0.3">
      <c r="A20" s="5" t="s">
        <v>23</v>
      </c>
      <c r="B20" s="5">
        <v>2022</v>
      </c>
      <c r="C20" s="3">
        <v>105.25856039059499</v>
      </c>
      <c r="D20" s="3">
        <v>-5.4413238357309099</v>
      </c>
      <c r="E20" s="4">
        <v>4.4149999999999991</v>
      </c>
      <c r="F20" s="5">
        <v>1.07</v>
      </c>
      <c r="G20" s="4">
        <v>71.284999999999997</v>
      </c>
      <c r="H20" s="4">
        <v>11.504999999999999</v>
      </c>
      <c r="I20" s="5">
        <v>71.790000000000006</v>
      </c>
      <c r="J20" s="5">
        <v>13218</v>
      </c>
      <c r="K20" s="5">
        <v>8.1999999999998963E-2</v>
      </c>
      <c r="L20" s="5">
        <v>-0.15199999999999991</v>
      </c>
      <c r="M20" s="5">
        <v>0.38799999999999102</v>
      </c>
      <c r="N20" s="5">
        <v>-0.84200000000000053</v>
      </c>
      <c r="O20" s="5">
        <v>1.2560000000000002</v>
      </c>
      <c r="P20" s="5">
        <v>-323.60000000000036</v>
      </c>
      <c r="Q20">
        <v>-0.14676470588235446</v>
      </c>
      <c r="R20">
        <v>-0.64558823529411735</v>
      </c>
      <c r="S20">
        <v>2.4877941176470415</v>
      </c>
      <c r="T20">
        <v>1.1591176470588227</v>
      </c>
      <c r="U20">
        <v>0.74970588235296987</v>
      </c>
      <c r="V20">
        <v>-3435.2647058823532</v>
      </c>
      <c r="W20">
        <f t="shared" si="5"/>
        <v>9.4837058823529432</v>
      </c>
      <c r="X20">
        <f t="shared" si="6"/>
        <v>3.468</v>
      </c>
      <c r="Y20">
        <f t="shared" si="7"/>
        <v>137.23088235294119</v>
      </c>
      <c r="Z20">
        <f t="shared" si="8"/>
        <v>21.694970588235289</v>
      </c>
      <c r="AA20">
        <f t="shared" si="9"/>
        <v>141.65294117647056</v>
      </c>
      <c r="AB20">
        <f t="shared" si="10"/>
        <v>34862.23529411765</v>
      </c>
    </row>
    <row r="21" spans="1:28" ht="15.6" x14ac:dyDescent="0.3">
      <c r="A21" s="5" t="s">
        <v>24</v>
      </c>
      <c r="B21" s="5">
        <v>2022</v>
      </c>
      <c r="C21" s="3">
        <v>128.18281230243801</v>
      </c>
      <c r="D21" s="3">
        <v>-3.6941183969050502</v>
      </c>
      <c r="E21" s="4">
        <v>6.66</v>
      </c>
      <c r="F21" s="5">
        <v>1.01</v>
      </c>
      <c r="G21" s="4">
        <v>64.27</v>
      </c>
      <c r="H21" s="4">
        <v>16.100000000000001</v>
      </c>
      <c r="I21" s="5">
        <v>72.040000000000006</v>
      </c>
      <c r="J21" s="5">
        <v>17006</v>
      </c>
      <c r="K21" s="5">
        <v>-0.19799999999999951</v>
      </c>
      <c r="L21" s="5">
        <v>-0.45999999999999996</v>
      </c>
      <c r="M21" s="5">
        <v>-8.100000000000307E-2</v>
      </c>
      <c r="N21" s="5">
        <v>-1.2109999999999985</v>
      </c>
      <c r="O21" s="5">
        <v>1.3900000000000006</v>
      </c>
      <c r="P21" s="5">
        <v>-2311.7999999999993</v>
      </c>
      <c r="Q21">
        <v>1.9927941176470583</v>
      </c>
      <c r="R21">
        <v>-0.72705882352941198</v>
      </c>
      <c r="S21">
        <v>-5.2764705882352985</v>
      </c>
      <c r="T21">
        <v>5.3926470588235293</v>
      </c>
      <c r="U21">
        <v>1.6535294117647226</v>
      </c>
      <c r="V21">
        <v>1094.6176470588234</v>
      </c>
      <c r="W21">
        <f t="shared" si="5"/>
        <v>9.8691470588235291</v>
      </c>
      <c r="X21">
        <f t="shared" si="6"/>
        <v>3.7974705882352948</v>
      </c>
      <c r="Y21">
        <f t="shared" si="7"/>
        <v>138.44914705882354</v>
      </c>
      <c r="Z21">
        <f t="shared" si="8"/>
        <v>22.425441176470585</v>
      </c>
      <c r="AA21">
        <f t="shared" si="9"/>
        <v>140.86511764705881</v>
      </c>
      <c r="AB21">
        <f t="shared" si="10"/>
        <v>36108.552941176473</v>
      </c>
    </row>
    <row r="22" spans="1:28" ht="15.6" x14ac:dyDescent="0.3">
      <c r="A22" s="5" t="s">
        <v>25</v>
      </c>
      <c r="B22" s="5">
        <v>2022</v>
      </c>
      <c r="C22" s="3">
        <v>127.609969696834</v>
      </c>
      <c r="D22" s="3">
        <v>0.75620481565231301</v>
      </c>
      <c r="E22" s="4">
        <v>4.4800000000000004</v>
      </c>
      <c r="F22" s="5">
        <v>1.61</v>
      </c>
      <c r="G22" s="4">
        <v>65.794999999999987</v>
      </c>
      <c r="H22" s="4">
        <v>6.3000000000000007</v>
      </c>
      <c r="I22" s="5">
        <v>70.260000000000005</v>
      </c>
      <c r="J22" s="5">
        <v>18278</v>
      </c>
      <c r="K22" s="5">
        <v>-0.21299999999999919</v>
      </c>
      <c r="L22" s="5">
        <v>-0.3019999999999996</v>
      </c>
      <c r="M22" s="5">
        <v>6.0999999999992838E-2</v>
      </c>
      <c r="N22" s="5">
        <v>-0.35599999999999987</v>
      </c>
      <c r="O22" s="5">
        <v>1.1440000000000055</v>
      </c>
      <c r="P22" s="5">
        <v>-929.20000000000073</v>
      </c>
      <c r="Q22">
        <v>-0.56455882352941078</v>
      </c>
      <c r="R22">
        <v>0.18529411764705861</v>
      </c>
      <c r="S22">
        <v>-2.9117647058823906</v>
      </c>
      <c r="T22">
        <v>-3.9711764705882313</v>
      </c>
      <c r="U22">
        <v>-2.869705882352946</v>
      </c>
      <c r="V22">
        <v>376.52941176470631</v>
      </c>
      <c r="W22">
        <f t="shared" si="5"/>
        <v>10.261499999999998</v>
      </c>
      <c r="X22">
        <f t="shared" si="6"/>
        <v>3.3271176470588237</v>
      </c>
      <c r="Y22">
        <f t="shared" si="7"/>
        <v>137.46744117647063</v>
      </c>
      <c r="Z22">
        <f t="shared" si="8"/>
        <v>21.134264705882345</v>
      </c>
      <c r="AA22">
        <f t="shared" si="9"/>
        <v>143.85435294117644</v>
      </c>
      <c r="AB22">
        <f t="shared" si="10"/>
        <v>36716.041176470593</v>
      </c>
    </row>
    <row r="23" spans="1:28" ht="15.6" x14ac:dyDescent="0.3">
      <c r="A23" s="5" t="s">
        <v>26</v>
      </c>
      <c r="B23" s="5">
        <v>2022</v>
      </c>
      <c r="C23" s="3">
        <v>116.109724906609</v>
      </c>
      <c r="D23" s="3">
        <v>-8.5817519999826004</v>
      </c>
      <c r="E23" s="4">
        <v>3.4050000000000002</v>
      </c>
      <c r="F23" s="5">
        <v>1.64</v>
      </c>
      <c r="G23" s="4">
        <v>70.59</v>
      </c>
      <c r="H23" s="4">
        <v>13.75</v>
      </c>
      <c r="I23" s="5">
        <v>71.650000000000006</v>
      </c>
      <c r="J23" s="5">
        <v>11734</v>
      </c>
      <c r="K23" s="5">
        <v>-2.8999999999999915E-2</v>
      </c>
      <c r="L23" s="5">
        <v>0.11199999999999988</v>
      </c>
      <c r="M23" s="5">
        <v>0.58300000000001262</v>
      </c>
      <c r="N23" s="5">
        <v>-0.39900000000000091</v>
      </c>
      <c r="O23" s="5">
        <v>1.9680000000000177</v>
      </c>
      <c r="P23" s="5">
        <v>-599.20000000000073</v>
      </c>
      <c r="Q23">
        <v>-2.0932352941176458</v>
      </c>
      <c r="R23">
        <v>0.13558823529411779</v>
      </c>
      <c r="S23">
        <v>2.2833823529411745</v>
      </c>
      <c r="T23">
        <v>3.1551470588235322</v>
      </c>
      <c r="U23">
        <v>-0.88117647058822968</v>
      </c>
      <c r="V23">
        <v>-7688.9705882352937</v>
      </c>
      <c r="W23">
        <f t="shared" si="5"/>
        <v>10.531176470588234</v>
      </c>
      <c r="X23">
        <f t="shared" si="6"/>
        <v>2.9928235294117647</v>
      </c>
      <c r="Y23">
        <f t="shared" si="7"/>
        <v>136.54529411764707</v>
      </c>
      <c r="Z23">
        <f t="shared" si="8"/>
        <v>21.500941176470583</v>
      </c>
      <c r="AA23">
        <f t="shared" si="9"/>
        <v>142.43182352941173</v>
      </c>
      <c r="AB23">
        <f t="shared" si="10"/>
        <v>37907.541176470593</v>
      </c>
    </row>
    <row r="24" spans="1:28" ht="15.6" x14ac:dyDescent="0.3">
      <c r="A24" s="5" t="s">
        <v>27</v>
      </c>
      <c r="B24" s="5">
        <v>2022</v>
      </c>
      <c r="C24" s="3">
        <v>123.608056088079</v>
      </c>
      <c r="D24" s="3">
        <v>-10.171291551064</v>
      </c>
      <c r="E24" s="4">
        <v>3.42</v>
      </c>
      <c r="F24" s="5">
        <v>1.5</v>
      </c>
      <c r="G24" s="4">
        <v>74.444999999999993</v>
      </c>
      <c r="H24" s="4">
        <v>20.14</v>
      </c>
      <c r="I24" s="5">
        <v>67.63</v>
      </c>
      <c r="J24" s="5">
        <v>13012</v>
      </c>
      <c r="K24" s="5">
        <v>0.14999999999999947</v>
      </c>
      <c r="L24" s="5">
        <v>-2.8000000000000025E-2</v>
      </c>
      <c r="M24" s="5">
        <v>1.2219999999999942</v>
      </c>
      <c r="N24" s="5">
        <v>-0.6509999999999998</v>
      </c>
      <c r="O24" s="5">
        <v>1.3900000000000006</v>
      </c>
      <c r="P24" s="5">
        <v>-1392.3999999999996</v>
      </c>
      <c r="Q24">
        <v>-1.8279411764705875</v>
      </c>
      <c r="R24">
        <v>-0.12029411764705844</v>
      </c>
      <c r="S24">
        <v>5.6936764705882439</v>
      </c>
      <c r="T24">
        <v>9.5238235294117644</v>
      </c>
      <c r="U24">
        <v>-4.6255882352941171</v>
      </c>
      <c r="V24">
        <v>-6525.7647058823532</v>
      </c>
      <c r="W24">
        <f t="shared" si="5"/>
        <v>10.101882352941175</v>
      </c>
      <c r="X24">
        <f t="shared" si="6"/>
        <v>3.2487058823529411</v>
      </c>
      <c r="Y24">
        <f t="shared" si="7"/>
        <v>136.351</v>
      </c>
      <c r="Z24">
        <f t="shared" si="8"/>
        <v>21.774264705882349</v>
      </c>
      <c r="AA24">
        <f t="shared" si="9"/>
        <v>142.73423529411764</v>
      </c>
      <c r="AB24">
        <f t="shared" si="10"/>
        <v>38815.535294117646</v>
      </c>
    </row>
    <row r="25" spans="1:28" ht="15.6" x14ac:dyDescent="0.3">
      <c r="A25" s="5" t="s">
        <v>28</v>
      </c>
      <c r="B25" s="5">
        <v>2022</v>
      </c>
      <c r="C25" s="3">
        <v>140.71464842117101</v>
      </c>
      <c r="D25" s="3">
        <v>-2.5368827140307402</v>
      </c>
      <c r="E25" s="4">
        <v>3.2149999999999999</v>
      </c>
      <c r="F25" s="5">
        <v>1.52</v>
      </c>
      <c r="G25" s="4">
        <v>78.990000000000009</v>
      </c>
      <c r="H25" s="4">
        <v>26.68</v>
      </c>
      <c r="I25" s="5">
        <v>62.16</v>
      </c>
      <c r="J25" s="5">
        <v>24097</v>
      </c>
      <c r="K25" s="5">
        <v>-0.15600000000000014</v>
      </c>
      <c r="L25" s="5">
        <v>-0.68800000000000017</v>
      </c>
      <c r="M25" s="5">
        <v>2.1749999999999972</v>
      </c>
      <c r="N25" s="5">
        <v>-0.34900000000000375</v>
      </c>
      <c r="O25" s="5">
        <v>1.0239999999999938</v>
      </c>
      <c r="P25" s="5">
        <v>-3420.5999999999985</v>
      </c>
      <c r="Q25">
        <v>-1.3467647058823538</v>
      </c>
      <c r="R25">
        <v>-0.1955882352941174</v>
      </c>
      <c r="S25">
        <v>10.192794117647054</v>
      </c>
      <c r="T25">
        <v>16.334117647058825</v>
      </c>
      <c r="U25">
        <v>-8.8802941176470398</v>
      </c>
      <c r="V25">
        <v>7443.7352941176468</v>
      </c>
      <c r="W25">
        <f t="shared" si="5"/>
        <v>9.721705882352941</v>
      </c>
      <c r="X25">
        <f t="shared" si="6"/>
        <v>4.0040000000000004</v>
      </c>
      <c r="Y25">
        <f t="shared" si="7"/>
        <v>135.44388235294122</v>
      </c>
      <c r="Z25">
        <f t="shared" si="8"/>
        <v>21.201970588235291</v>
      </c>
      <c r="AA25">
        <f t="shared" si="9"/>
        <v>141.88494117647056</v>
      </c>
      <c r="AB25">
        <f t="shared" si="10"/>
        <v>37959.23529411765</v>
      </c>
    </row>
    <row r="26" spans="1:28" ht="15.6" x14ac:dyDescent="0.3">
      <c r="A26" s="5" t="s">
        <v>29</v>
      </c>
      <c r="B26" s="5">
        <v>2022</v>
      </c>
      <c r="C26" s="3">
        <v>134.030507688255</v>
      </c>
      <c r="D26" s="3">
        <v>-0.91826681385208198</v>
      </c>
      <c r="E26" s="4">
        <v>5.5750000000000002</v>
      </c>
      <c r="F26" s="5">
        <v>2.46</v>
      </c>
      <c r="G26" s="4">
        <v>69.069999999999993</v>
      </c>
      <c r="H26" s="4">
        <v>21.38</v>
      </c>
      <c r="I26" s="5">
        <v>66.72</v>
      </c>
      <c r="J26" s="5">
        <v>24128</v>
      </c>
      <c r="K26" s="5">
        <v>-0.5959999999999992</v>
      </c>
      <c r="L26" s="5">
        <v>-0.38200000000000012</v>
      </c>
      <c r="M26" s="5">
        <v>0.31399999999999295</v>
      </c>
      <c r="N26" s="5">
        <v>-0.50399999999999778</v>
      </c>
      <c r="O26" s="5">
        <v>1.2780000000000058</v>
      </c>
      <c r="P26" s="5">
        <v>-1141.2000000000007</v>
      </c>
      <c r="Q26">
        <v>0.90779411764705831</v>
      </c>
      <c r="R26">
        <v>0.72294117647058798</v>
      </c>
      <c r="S26">
        <v>-0.47647058823530131</v>
      </c>
      <c r="T26">
        <v>10.672647058823527</v>
      </c>
      <c r="U26">
        <v>-3.6664705882352848</v>
      </c>
      <c r="V26">
        <v>8216.6176470588234</v>
      </c>
      <c r="W26">
        <f t="shared" si="5"/>
        <v>10.267147058823529</v>
      </c>
      <c r="X26">
        <f t="shared" si="6"/>
        <v>3.7194705882352945</v>
      </c>
      <c r="Y26">
        <f t="shared" si="7"/>
        <v>138.05414705882356</v>
      </c>
      <c r="Z26">
        <f t="shared" si="8"/>
        <v>21.718441176470584</v>
      </c>
      <c r="AA26">
        <f t="shared" si="9"/>
        <v>140.97711764705878</v>
      </c>
      <c r="AB26">
        <f t="shared" si="10"/>
        <v>34937.952941176474</v>
      </c>
    </row>
    <row r="27" spans="1:28" ht="15.6" x14ac:dyDescent="0.3">
      <c r="A27" s="5" t="s">
        <v>30</v>
      </c>
      <c r="B27" s="5">
        <v>2022</v>
      </c>
      <c r="C27" s="3">
        <v>101.44584477292899</v>
      </c>
      <c r="D27" s="3">
        <v>0.51770061856772898</v>
      </c>
      <c r="E27" s="4">
        <v>4.3849999999999998</v>
      </c>
      <c r="F27" s="5">
        <v>1.95</v>
      </c>
      <c r="G27" s="4">
        <v>64.92</v>
      </c>
      <c r="H27" s="4">
        <v>6.8100000000000005</v>
      </c>
      <c r="I27" s="5">
        <v>74.45</v>
      </c>
      <c r="J27" s="5">
        <v>18626</v>
      </c>
      <c r="K27" s="5">
        <v>-0.81900000000000084</v>
      </c>
      <c r="L27" s="5">
        <v>-0.14799999999999991</v>
      </c>
      <c r="M27" s="5">
        <v>-1.2469999999999999</v>
      </c>
      <c r="N27" s="5">
        <v>-0.20799999999999841</v>
      </c>
      <c r="O27" s="5">
        <v>0.96000000000000796</v>
      </c>
      <c r="P27" s="5">
        <v>1013.2000000000007</v>
      </c>
      <c r="Q27">
        <v>-0.65955882352941142</v>
      </c>
      <c r="R27">
        <v>0.52529411764705847</v>
      </c>
      <c r="S27">
        <v>-3.7867647058823763</v>
      </c>
      <c r="T27">
        <v>-3.4611764705882315</v>
      </c>
      <c r="U27">
        <v>1.3202941176470517</v>
      </c>
      <c r="V27">
        <v>724.52941176470631</v>
      </c>
      <c r="W27">
        <f t="shared" si="5"/>
        <v>10.8675</v>
      </c>
      <c r="X27">
        <f t="shared" si="6"/>
        <v>3.1731176470588238</v>
      </c>
      <c r="Y27">
        <f t="shared" si="7"/>
        <v>138.77544117647062</v>
      </c>
      <c r="Z27">
        <f t="shared" si="8"/>
        <v>20.986264705882341</v>
      </c>
      <c r="AA27">
        <f t="shared" si="9"/>
        <v>144.03835294117647</v>
      </c>
      <c r="AB27">
        <f t="shared" si="10"/>
        <v>34773.641176470584</v>
      </c>
    </row>
    <row r="28" spans="1:28" ht="15.6" x14ac:dyDescent="0.3">
      <c r="A28" s="5" t="s">
        <v>31</v>
      </c>
      <c r="B28" s="5">
        <v>2022</v>
      </c>
      <c r="C28" s="3">
        <v>118.852796997978</v>
      </c>
      <c r="D28" s="3">
        <v>-2.66497000317572</v>
      </c>
      <c r="E28" s="4">
        <v>2.7249999999999996</v>
      </c>
      <c r="F28" s="5">
        <v>1.58</v>
      </c>
      <c r="G28" s="4">
        <v>70.95</v>
      </c>
      <c r="H28" s="4">
        <v>11.835000000000001</v>
      </c>
      <c r="I28" s="5">
        <v>69.19</v>
      </c>
      <c r="J28" s="5">
        <v>14774</v>
      </c>
      <c r="K28" s="5">
        <v>6.9999999999996732E-3</v>
      </c>
      <c r="L28" s="5">
        <v>-0.22999999999999998</v>
      </c>
      <c r="M28" s="5">
        <v>0.23600000000000421</v>
      </c>
      <c r="N28" s="5">
        <v>0.47300000000000075</v>
      </c>
      <c r="O28" s="5">
        <v>1.7780000000000058</v>
      </c>
      <c r="P28" s="5">
        <v>-476.39999999999964</v>
      </c>
      <c r="Q28">
        <v>-2.7732352941176464</v>
      </c>
      <c r="R28">
        <v>7.5588235294117956E-2</v>
      </c>
      <c r="S28">
        <v>2.643382352941174</v>
      </c>
      <c r="T28">
        <v>1.240147058823533</v>
      </c>
      <c r="U28">
        <v>-3.3411764705882376</v>
      </c>
      <c r="V28">
        <v>-4648.9705882352937</v>
      </c>
      <c r="W28">
        <f t="shared" si="5"/>
        <v>10.495176470588234</v>
      </c>
      <c r="X28">
        <f t="shared" si="6"/>
        <v>3.3348235294117647</v>
      </c>
      <c r="Y28">
        <f t="shared" si="7"/>
        <v>136.89229411764705</v>
      </c>
      <c r="Z28">
        <f t="shared" si="8"/>
        <v>20.62894117647058</v>
      </c>
      <c r="AA28">
        <f t="shared" si="9"/>
        <v>142.62182352941176</v>
      </c>
      <c r="AB28">
        <f t="shared" si="10"/>
        <v>37784.74117647059</v>
      </c>
    </row>
    <row r="29" spans="1:28" ht="15.6" x14ac:dyDescent="0.3">
      <c r="A29" s="5" t="s">
        <v>32</v>
      </c>
      <c r="B29" s="5">
        <v>2022</v>
      </c>
      <c r="C29" s="3">
        <v>119.452136672694</v>
      </c>
      <c r="D29" s="3">
        <v>-5.1396720931267499</v>
      </c>
      <c r="E29" s="4">
        <v>5.13</v>
      </c>
      <c r="F29" s="5">
        <v>0.96</v>
      </c>
      <c r="G29" s="4">
        <v>66.015000000000001</v>
      </c>
      <c r="H29" s="4">
        <v>8.6449999999999996</v>
      </c>
      <c r="I29" s="5">
        <v>73.959999999999994</v>
      </c>
      <c r="J29" s="5">
        <v>17257</v>
      </c>
      <c r="K29" s="5">
        <v>-0.21800000000000086</v>
      </c>
      <c r="L29" s="5">
        <v>-8.4000000000000075E-2</v>
      </c>
      <c r="M29" s="5">
        <v>0.78600000000000136</v>
      </c>
      <c r="N29" s="5">
        <v>-0.10400000000000098</v>
      </c>
      <c r="O29" s="5">
        <v>1.3640000000000185</v>
      </c>
      <c r="P29" s="5">
        <v>-448.59999999999854</v>
      </c>
      <c r="Q29">
        <v>-0.11794117647058755</v>
      </c>
      <c r="R29">
        <v>-0.66029411764705848</v>
      </c>
      <c r="S29">
        <v>-2.7363235294117487</v>
      </c>
      <c r="T29">
        <v>-1.9711764705882366</v>
      </c>
      <c r="U29">
        <v>1.7044117647058812</v>
      </c>
      <c r="V29">
        <v>-2280.7647058823532</v>
      </c>
      <c r="W29">
        <f t="shared" si="5"/>
        <v>10.469882352941177</v>
      </c>
      <c r="X29">
        <f t="shared" si="6"/>
        <v>3.3047058823529412</v>
      </c>
      <c r="Y29">
        <f t="shared" si="7"/>
        <v>136.78699999999998</v>
      </c>
      <c r="Z29">
        <f t="shared" si="8"/>
        <v>21.227264705882348</v>
      </c>
      <c r="AA29">
        <f t="shared" si="9"/>
        <v>142.76023529411759</v>
      </c>
      <c r="AB29">
        <f t="shared" si="10"/>
        <v>37871.73529411765</v>
      </c>
    </row>
    <row r="30" spans="1:28" ht="15.6" x14ac:dyDescent="0.3">
      <c r="A30" s="5" t="s">
        <v>33</v>
      </c>
      <c r="B30" s="5">
        <v>2022</v>
      </c>
      <c r="C30" s="3">
        <v>119.870964064059</v>
      </c>
      <c r="D30" s="3">
        <v>-0.89055660094712297</v>
      </c>
      <c r="E30" s="4">
        <v>3.335</v>
      </c>
      <c r="F30" s="5">
        <v>1.53</v>
      </c>
      <c r="G30" s="4">
        <v>70.424999999999997</v>
      </c>
      <c r="H30" s="4">
        <v>12.315000000000001</v>
      </c>
      <c r="I30" s="5">
        <v>71.010000000000005</v>
      </c>
      <c r="J30" s="5">
        <v>15890</v>
      </c>
      <c r="K30" s="5">
        <v>-5.6000000000000494E-2</v>
      </c>
      <c r="L30" s="5">
        <v>8.0000000000000071E-3</v>
      </c>
      <c r="M30" s="5">
        <v>0.27999999999998693</v>
      </c>
      <c r="N30" s="5">
        <v>-0.69999999999999929</v>
      </c>
      <c r="O30" s="5">
        <v>0.9620000000000033</v>
      </c>
      <c r="P30" s="5">
        <v>-672.20000000000073</v>
      </c>
      <c r="Q30">
        <v>-1.2267647058823536</v>
      </c>
      <c r="R30">
        <v>-0.18558823529411739</v>
      </c>
      <c r="S30">
        <v>1.6277941176470421</v>
      </c>
      <c r="T30">
        <v>1.969117647058825</v>
      </c>
      <c r="U30">
        <v>-3.0294117647031271E-2</v>
      </c>
      <c r="V30">
        <v>-763.26470588235316</v>
      </c>
      <c r="W30">
        <f t="shared" si="5"/>
        <v>9.6217058823529413</v>
      </c>
      <c r="X30">
        <f t="shared" si="6"/>
        <v>3.3079999999999998</v>
      </c>
      <c r="Y30">
        <f t="shared" si="7"/>
        <v>137.3388823529412</v>
      </c>
      <c r="Z30">
        <f t="shared" si="8"/>
        <v>21.55297058823529</v>
      </c>
      <c r="AA30">
        <f t="shared" si="9"/>
        <v>141.94694117647055</v>
      </c>
      <c r="AB30">
        <f t="shared" si="10"/>
        <v>35210.835294117649</v>
      </c>
    </row>
    <row r="31" spans="1:28" ht="15.6" x14ac:dyDescent="0.3">
      <c r="A31" s="5" t="s">
        <v>34</v>
      </c>
      <c r="B31" s="5">
        <v>2022</v>
      </c>
      <c r="C31" s="3">
        <v>122.54021874257801</v>
      </c>
      <c r="D31" s="3">
        <v>-4.0247035525725803</v>
      </c>
      <c r="E31" s="4">
        <v>3.61</v>
      </c>
      <c r="F31" s="5">
        <v>1.66</v>
      </c>
      <c r="G31" s="4">
        <v>67.564999999999998</v>
      </c>
      <c r="H31" s="4">
        <v>11.219999999999999</v>
      </c>
      <c r="I31" s="5">
        <v>72.38</v>
      </c>
      <c r="J31" s="5">
        <v>17542</v>
      </c>
      <c r="K31" s="5">
        <v>6.999999999999984E-2</v>
      </c>
      <c r="L31" s="5">
        <v>-0.18200000000000016</v>
      </c>
      <c r="M31" s="5">
        <v>-2.4989999999999952</v>
      </c>
      <c r="N31" s="5">
        <v>-0.15600000000000236</v>
      </c>
      <c r="O31" s="5">
        <v>0.85599999999999454</v>
      </c>
      <c r="P31" s="5">
        <v>-275.20000000000073</v>
      </c>
      <c r="Q31">
        <v>-1.057205882352942</v>
      </c>
      <c r="R31">
        <v>-7.7058823529412068E-2</v>
      </c>
      <c r="S31">
        <v>-1.9814705882352968</v>
      </c>
      <c r="T31">
        <v>0.51264705882352679</v>
      </c>
      <c r="U31">
        <v>1.9935294117647118</v>
      </c>
      <c r="V31">
        <v>1630.6176470588234</v>
      </c>
      <c r="W31">
        <f t="shared" si="5"/>
        <v>9.6011470588235284</v>
      </c>
      <c r="X31">
        <f t="shared" si="6"/>
        <v>3.5194705882352948</v>
      </c>
      <c r="Y31">
        <f t="shared" si="7"/>
        <v>140.86714705882355</v>
      </c>
      <c r="Z31">
        <f t="shared" si="8"/>
        <v>21.370441176470585</v>
      </c>
      <c r="AA31">
        <f t="shared" si="9"/>
        <v>141.3991176470588</v>
      </c>
      <c r="AB31">
        <f t="shared" si="10"/>
        <v>34071.952941176474</v>
      </c>
    </row>
    <row r="32" spans="1:28" ht="15.6" x14ac:dyDescent="0.3">
      <c r="A32" s="5" t="s">
        <v>35</v>
      </c>
      <c r="B32" s="5">
        <v>2022</v>
      </c>
      <c r="C32" s="3">
        <v>124.844837980256</v>
      </c>
      <c r="D32" s="3">
        <v>1.4699056770830199</v>
      </c>
      <c r="E32" s="4">
        <v>6.5600000000000005</v>
      </c>
      <c r="F32" s="5">
        <v>0.82</v>
      </c>
      <c r="G32" s="4">
        <v>62.524999999999999</v>
      </c>
      <c r="H32" s="4">
        <v>7.3100000000000005</v>
      </c>
      <c r="I32" s="5">
        <v>74.52</v>
      </c>
      <c r="J32" s="5">
        <v>18335</v>
      </c>
      <c r="K32" s="5">
        <v>0.17800000000000082</v>
      </c>
      <c r="L32" s="5">
        <v>-0.22599999999999987</v>
      </c>
      <c r="M32" s="5">
        <v>-1.1689999999999969</v>
      </c>
      <c r="N32" s="5">
        <v>-0.26100000000000012</v>
      </c>
      <c r="O32" s="5">
        <v>1.0379999999999967</v>
      </c>
      <c r="P32" s="5">
        <v>-863.40000000000146</v>
      </c>
      <c r="Q32">
        <v>1.5154411764705893</v>
      </c>
      <c r="R32">
        <v>-0.60470588235294154</v>
      </c>
      <c r="S32">
        <v>-6.1817647058823795</v>
      </c>
      <c r="T32">
        <v>-2.9611764705882315</v>
      </c>
      <c r="U32">
        <v>1.3902941176470449</v>
      </c>
      <c r="V32">
        <v>433.52941176470631</v>
      </c>
      <c r="W32">
        <f t="shared" si="5"/>
        <v>9.8704999999999981</v>
      </c>
      <c r="X32">
        <f t="shared" si="6"/>
        <v>3.2511176470588241</v>
      </c>
      <c r="Y32">
        <f t="shared" si="7"/>
        <v>138.69744117647062</v>
      </c>
      <c r="Z32">
        <f t="shared" si="8"/>
        <v>21.039264705882346</v>
      </c>
      <c r="AA32">
        <f t="shared" si="9"/>
        <v>143.96035294117647</v>
      </c>
      <c r="AB32">
        <f t="shared" si="10"/>
        <v>36650.24117647059</v>
      </c>
    </row>
    <row r="33" spans="1:28" ht="15.6" x14ac:dyDescent="0.3">
      <c r="A33" s="5" t="s">
        <v>36</v>
      </c>
      <c r="B33" s="5">
        <v>2022</v>
      </c>
      <c r="C33" s="3">
        <v>100.36029426697699</v>
      </c>
      <c r="D33" s="3">
        <v>-0.93763338184891798</v>
      </c>
      <c r="E33" s="4">
        <v>6.2249999999999996</v>
      </c>
      <c r="F33" s="5">
        <v>1.0900000000000001</v>
      </c>
      <c r="G33" s="4">
        <v>68.650000000000006</v>
      </c>
      <c r="H33" s="4">
        <v>5.98</v>
      </c>
      <c r="I33" s="5">
        <v>75.16</v>
      </c>
      <c r="J33" s="5">
        <v>15887</v>
      </c>
      <c r="K33" s="5">
        <v>0.23800000000000043</v>
      </c>
      <c r="L33" s="5">
        <v>-0.10999999999999988</v>
      </c>
      <c r="M33" s="5">
        <v>-0.78199999999999648</v>
      </c>
      <c r="N33" s="5">
        <v>-0.35799999999999876</v>
      </c>
      <c r="O33" s="5">
        <v>1.5339999999999918</v>
      </c>
      <c r="P33" s="5">
        <v>-58.799999999999272</v>
      </c>
      <c r="Q33">
        <v>0.72676470588235365</v>
      </c>
      <c r="R33">
        <v>-0.41441176470588204</v>
      </c>
      <c r="S33">
        <v>0.3433823529411768</v>
      </c>
      <c r="T33">
        <v>-4.6148529411764674</v>
      </c>
      <c r="U33">
        <v>2.6288235294117612</v>
      </c>
      <c r="V33">
        <v>-3535.9705882352937</v>
      </c>
      <c r="W33">
        <f t="shared" si="5"/>
        <v>10.264176470588232</v>
      </c>
      <c r="X33">
        <f t="shared" si="6"/>
        <v>3.2148235294117651</v>
      </c>
      <c r="Y33">
        <f t="shared" si="7"/>
        <v>137.91029411764708</v>
      </c>
      <c r="Z33">
        <f t="shared" si="8"/>
        <v>21.459941176470579</v>
      </c>
      <c r="AA33">
        <f t="shared" si="9"/>
        <v>142.86582352941176</v>
      </c>
      <c r="AB33">
        <f t="shared" si="10"/>
        <v>37367.141176470584</v>
      </c>
    </row>
    <row r="34" spans="1:28" ht="15.6" x14ac:dyDescent="0.3">
      <c r="A34" s="5" t="s">
        <v>37</v>
      </c>
      <c r="B34" s="5">
        <v>2022</v>
      </c>
      <c r="C34" s="3">
        <v>104.75045501764301</v>
      </c>
      <c r="D34" s="3">
        <v>-2.9766173433427898</v>
      </c>
      <c r="E34" s="4">
        <v>4.6850000000000005</v>
      </c>
      <c r="F34" s="5">
        <v>1.27</v>
      </c>
      <c r="G34" s="4">
        <v>69.319999999999993</v>
      </c>
      <c r="H34" s="4">
        <v>11.925000000000001</v>
      </c>
      <c r="I34" s="5">
        <v>72.48</v>
      </c>
      <c r="J34" s="5">
        <v>15978</v>
      </c>
      <c r="K34" s="5">
        <v>0.10200000000000031</v>
      </c>
      <c r="L34" s="5">
        <v>-5.7999999999999829E-2</v>
      </c>
      <c r="M34" s="5">
        <v>-0.2920000000000158</v>
      </c>
      <c r="N34" s="5">
        <v>-0.67600000000000193</v>
      </c>
      <c r="O34" s="5">
        <v>1.4120000000000061</v>
      </c>
      <c r="P34" s="5">
        <v>1234.6000000000004</v>
      </c>
      <c r="Q34">
        <v>-0.56294117647058695</v>
      </c>
      <c r="R34">
        <v>-0.35029411764705842</v>
      </c>
      <c r="S34">
        <v>0.56867647058824389</v>
      </c>
      <c r="T34">
        <v>1.3088235294117645</v>
      </c>
      <c r="U34">
        <v>0.22441176470589141</v>
      </c>
      <c r="V34">
        <v>-3559.7647058823532</v>
      </c>
      <c r="W34">
        <f t="shared" si="5"/>
        <v>10.149882352941175</v>
      </c>
      <c r="X34">
        <f t="shared" si="6"/>
        <v>3.2787058823529409</v>
      </c>
      <c r="Y34">
        <f t="shared" si="7"/>
        <v>137.86500000000001</v>
      </c>
      <c r="Z34">
        <f t="shared" si="8"/>
        <v>21.799264705882351</v>
      </c>
      <c r="AA34">
        <f t="shared" si="9"/>
        <v>142.71223529411762</v>
      </c>
      <c r="AB34">
        <f t="shared" si="10"/>
        <v>36188.535294117646</v>
      </c>
    </row>
    <row r="35" spans="1:28" ht="15.6" x14ac:dyDescent="0.3">
      <c r="A35" s="5" t="s">
        <v>38</v>
      </c>
      <c r="B35" s="5">
        <v>2022</v>
      </c>
      <c r="C35" s="3">
        <v>98.671993162006004</v>
      </c>
      <c r="D35" s="3">
        <v>3.5805981255699701</v>
      </c>
      <c r="E35" s="4">
        <v>5.8149999999999995</v>
      </c>
      <c r="F35" s="5">
        <v>1.21</v>
      </c>
      <c r="G35" s="4">
        <v>69.990000000000009</v>
      </c>
      <c r="H35" s="4">
        <v>8.375</v>
      </c>
      <c r="I35" s="5">
        <v>74.510000000000005</v>
      </c>
      <c r="J35" s="5">
        <v>15131</v>
      </c>
      <c r="K35" s="5">
        <v>4.3999999999998707E-2</v>
      </c>
      <c r="L35" s="5">
        <v>-3.6000000000000032E-2</v>
      </c>
      <c r="M35" s="5">
        <v>-0.99500000000000455</v>
      </c>
      <c r="N35" s="5">
        <v>-0.4009999999999998</v>
      </c>
      <c r="O35" s="5">
        <v>1.5319999999999965</v>
      </c>
      <c r="P35" s="5">
        <v>354.20000000000073</v>
      </c>
      <c r="Q35">
        <v>1.2532352941176459</v>
      </c>
      <c r="R35">
        <v>-0.50558823529411745</v>
      </c>
      <c r="S35">
        <v>1.192794117647054</v>
      </c>
      <c r="T35">
        <v>-1.9708823529411763</v>
      </c>
      <c r="U35">
        <v>3.4697058823529687</v>
      </c>
      <c r="V35">
        <v>-1522.2647058823532</v>
      </c>
      <c r="W35">
        <f t="shared" si="5"/>
        <v>9.5217058823529435</v>
      </c>
      <c r="X35">
        <f t="shared" si="6"/>
        <v>3.3519999999999999</v>
      </c>
      <c r="Y35">
        <f t="shared" si="7"/>
        <v>138.6138823529412</v>
      </c>
      <c r="Z35">
        <f t="shared" si="8"/>
        <v>21.253970588235291</v>
      </c>
      <c r="AA35">
        <f t="shared" si="9"/>
        <v>141.37694117647055</v>
      </c>
      <c r="AB35">
        <f t="shared" si="10"/>
        <v>34184.435294117648</v>
      </c>
    </row>
    <row r="36" spans="1:28" ht="15.6" x14ac:dyDescent="0.3">
      <c r="A36" s="5" t="s">
        <v>5</v>
      </c>
      <c r="B36" s="2">
        <v>2021</v>
      </c>
      <c r="C36" s="3">
        <v>95.340740007210201</v>
      </c>
      <c r="D36" s="3">
        <v>5.5701829000130703</v>
      </c>
      <c r="E36" s="4">
        <v>6.3</v>
      </c>
      <c r="F36" s="5">
        <v>1.49</v>
      </c>
      <c r="G36" s="4">
        <v>64.460000000000008</v>
      </c>
      <c r="H36" s="4">
        <v>15.43</v>
      </c>
      <c r="I36" s="5">
        <v>73.48</v>
      </c>
      <c r="J36" s="5">
        <v>17037</v>
      </c>
      <c r="K36" s="5">
        <v>0.17399999999999949</v>
      </c>
      <c r="L36" s="5">
        <v>-0.18400000000000016</v>
      </c>
      <c r="M36" s="5">
        <v>-0.15699999999999648</v>
      </c>
      <c r="N36" s="5">
        <v>0.16499999999999915</v>
      </c>
      <c r="O36" s="5">
        <v>0.68600000000000705</v>
      </c>
      <c r="P36" s="5">
        <v>879.60000000000036</v>
      </c>
      <c r="Q36">
        <v>1.632794117647058</v>
      </c>
      <c r="R36">
        <v>-0.247058823529412</v>
      </c>
      <c r="S36">
        <v>-5.0864705882352865</v>
      </c>
      <c r="T36">
        <v>4.7226470588235276</v>
      </c>
      <c r="U36">
        <v>3.0935294117647203</v>
      </c>
      <c r="V36">
        <v>1125.6176470588234</v>
      </c>
      <c r="W36">
        <f t="shared" si="5"/>
        <v>9.4971470588235292</v>
      </c>
      <c r="X36">
        <f t="shared" si="6"/>
        <v>3.521470588235295</v>
      </c>
      <c r="Y36">
        <f t="shared" si="7"/>
        <v>138.52514705882353</v>
      </c>
      <c r="Z36">
        <f t="shared" si="8"/>
        <v>21.049441176470587</v>
      </c>
      <c r="AA36">
        <f t="shared" si="9"/>
        <v>141.56911764705879</v>
      </c>
      <c r="AB36">
        <f t="shared" si="10"/>
        <v>32917.152941176471</v>
      </c>
    </row>
    <row r="37" spans="1:28" ht="15.6" x14ac:dyDescent="0.3">
      <c r="A37" s="5" t="s">
        <v>6</v>
      </c>
      <c r="B37" s="2">
        <v>2021</v>
      </c>
      <c r="C37" s="3">
        <v>115.234057398804</v>
      </c>
      <c r="D37" s="3">
        <v>-8.6678929020412507</v>
      </c>
      <c r="E37" s="4">
        <v>5.3949999999999996</v>
      </c>
      <c r="F37" s="5">
        <v>1.4</v>
      </c>
      <c r="G37" s="4">
        <v>73.625</v>
      </c>
      <c r="H37" s="4">
        <v>4.625</v>
      </c>
      <c r="I37" s="5">
        <v>76.69</v>
      </c>
      <c r="J37" s="5">
        <v>17662</v>
      </c>
      <c r="K37" s="5">
        <v>2.157</v>
      </c>
      <c r="L37" s="5">
        <v>0.18999999999999995</v>
      </c>
      <c r="M37" s="5">
        <v>-2.2830000000000013</v>
      </c>
      <c r="N37" s="5">
        <v>0.43499999999999961</v>
      </c>
      <c r="O37" s="5">
        <v>0.5379999999999967</v>
      </c>
      <c r="P37" s="5">
        <v>743.79999999999927</v>
      </c>
      <c r="Q37">
        <v>0.35044117647058837</v>
      </c>
      <c r="R37">
        <v>-2.4705882352941577E-2</v>
      </c>
      <c r="S37">
        <v>4.9182352941176219</v>
      </c>
      <c r="T37">
        <v>-5.646176470588232</v>
      </c>
      <c r="U37">
        <v>3.5602941176470466</v>
      </c>
      <c r="V37">
        <v>-239.47058823529369</v>
      </c>
      <c r="W37">
        <f t="shared" si="5"/>
        <v>7.8914999999999988</v>
      </c>
      <c r="X37">
        <f t="shared" si="6"/>
        <v>2.8351176470588242</v>
      </c>
      <c r="Y37">
        <f t="shared" si="7"/>
        <v>139.81144117647062</v>
      </c>
      <c r="Z37">
        <f t="shared" si="8"/>
        <v>20.343264705882344</v>
      </c>
      <c r="AA37">
        <f t="shared" si="9"/>
        <v>144.46035294117647</v>
      </c>
      <c r="AB37">
        <f t="shared" si="10"/>
        <v>35043.041176470593</v>
      </c>
    </row>
    <row r="38" spans="1:28" ht="15.6" x14ac:dyDescent="0.3">
      <c r="A38" s="5" t="s">
        <v>7</v>
      </c>
      <c r="B38" s="2">
        <v>2021</v>
      </c>
      <c r="C38" s="3">
        <v>106.156601429246</v>
      </c>
      <c r="D38" s="3">
        <v>-6.1736550814384303</v>
      </c>
      <c r="E38" s="4">
        <v>8.995000000000001</v>
      </c>
      <c r="F38" s="5">
        <v>1.76</v>
      </c>
      <c r="G38" s="4">
        <v>64.034999999999997</v>
      </c>
      <c r="H38" s="4">
        <v>6.58</v>
      </c>
      <c r="I38" s="5">
        <v>74.680000000000007</v>
      </c>
      <c r="J38" s="5">
        <v>24839</v>
      </c>
      <c r="K38" s="5">
        <v>0.48600000000000065</v>
      </c>
      <c r="L38" s="5">
        <v>-6.0000000000000053E-3</v>
      </c>
      <c r="M38" s="5">
        <v>-0.45900000000000318</v>
      </c>
      <c r="N38" s="5">
        <v>0.71699999999999964</v>
      </c>
      <c r="O38" s="5">
        <v>0.93400000000001171</v>
      </c>
      <c r="P38" s="5">
        <v>2174.5999999999985</v>
      </c>
      <c r="Q38">
        <v>3.496764705882355</v>
      </c>
      <c r="R38">
        <v>0.25558823529411789</v>
      </c>
      <c r="S38">
        <v>-4.2716176470588323</v>
      </c>
      <c r="T38">
        <v>-4.0148529411764677</v>
      </c>
      <c r="U38">
        <v>2.1488235294117715</v>
      </c>
      <c r="V38">
        <v>5416.0294117647063</v>
      </c>
      <c r="W38">
        <f t="shared" si="5"/>
        <v>10.016176470588233</v>
      </c>
      <c r="X38">
        <f t="shared" si="6"/>
        <v>3.110823529411765</v>
      </c>
      <c r="Y38">
        <f t="shared" si="7"/>
        <v>137.58729411764708</v>
      </c>
      <c r="Z38">
        <f t="shared" si="8"/>
        <v>20.38494117647058</v>
      </c>
      <c r="AA38">
        <f t="shared" si="9"/>
        <v>143.46582352941175</v>
      </c>
      <c r="AB38">
        <f t="shared" si="10"/>
        <v>35133.74117647059</v>
      </c>
    </row>
    <row r="39" spans="1:28" ht="15.6" x14ac:dyDescent="0.3">
      <c r="A39" s="5" t="s">
        <v>8</v>
      </c>
      <c r="B39" s="2">
        <v>2021</v>
      </c>
      <c r="C39" s="3">
        <v>102.283995581605</v>
      </c>
      <c r="D39" s="3">
        <v>-3.8209726961841701</v>
      </c>
      <c r="E39" s="4">
        <v>3.6850000000000001</v>
      </c>
      <c r="F39" s="5">
        <v>1.48</v>
      </c>
      <c r="G39" s="4">
        <v>70.745000000000005</v>
      </c>
      <c r="H39" s="4">
        <v>14.824999999999999</v>
      </c>
      <c r="I39" s="5">
        <v>73.16</v>
      </c>
      <c r="J39" s="5">
        <v>18271</v>
      </c>
      <c r="K39" s="5">
        <v>0.36999999999999966</v>
      </c>
      <c r="L39" s="5">
        <v>-6.1999999999999833E-2</v>
      </c>
      <c r="M39" s="5">
        <v>-0.71099999999999852</v>
      </c>
      <c r="N39" s="5">
        <v>-0.16699999999999982</v>
      </c>
      <c r="O39" s="5">
        <v>0.83599999999999852</v>
      </c>
      <c r="P39" s="5">
        <v>2062.3999999999996</v>
      </c>
      <c r="Q39">
        <v>-1.5629411764705874</v>
      </c>
      <c r="R39">
        <v>-0.14029411764705846</v>
      </c>
      <c r="S39">
        <v>1.9936764705882553</v>
      </c>
      <c r="T39">
        <v>4.2088235294117631</v>
      </c>
      <c r="U39">
        <v>0.90441176470588402</v>
      </c>
      <c r="V39">
        <v>-1266.7647058823532</v>
      </c>
      <c r="W39">
        <f t="shared" si="5"/>
        <v>9.8818823529411759</v>
      </c>
      <c r="X39">
        <f t="shared" si="6"/>
        <v>3.2827058823529409</v>
      </c>
      <c r="Y39">
        <f t="shared" si="7"/>
        <v>138.28399999999999</v>
      </c>
      <c r="Z39">
        <f t="shared" si="8"/>
        <v>21.29026470588235</v>
      </c>
      <c r="AA39">
        <f t="shared" si="9"/>
        <v>143.28823529411761</v>
      </c>
      <c r="AB39">
        <f t="shared" si="10"/>
        <v>35360.73529411765</v>
      </c>
    </row>
    <row r="40" spans="1:28" ht="15.6" x14ac:dyDescent="0.3">
      <c r="A40" s="5" t="s">
        <v>9</v>
      </c>
      <c r="B40" s="2">
        <v>2021</v>
      </c>
      <c r="C40" s="3">
        <v>110.367201176528</v>
      </c>
      <c r="D40" s="3">
        <v>-7.79504269096409</v>
      </c>
      <c r="E40" s="4">
        <v>4.42</v>
      </c>
      <c r="F40" s="5">
        <v>1.61</v>
      </c>
      <c r="G40" s="4">
        <v>73.164999999999992</v>
      </c>
      <c r="H40" s="4">
        <v>12.355</v>
      </c>
      <c r="I40" s="5">
        <v>80.22</v>
      </c>
      <c r="J40" s="5">
        <v>15098</v>
      </c>
      <c r="K40" s="5">
        <v>0.71800000000000042</v>
      </c>
      <c r="L40" s="5">
        <v>0.42200000000000015</v>
      </c>
      <c r="M40" s="5">
        <v>0.53099999999997749</v>
      </c>
      <c r="N40" s="5">
        <v>0.38499999999999979</v>
      </c>
      <c r="O40" s="5">
        <v>0.15199999999998681</v>
      </c>
      <c r="P40" s="5">
        <v>775.20000000000073</v>
      </c>
      <c r="Q40">
        <v>-0.14176470588235368</v>
      </c>
      <c r="R40">
        <v>-0.10558823529411732</v>
      </c>
      <c r="S40">
        <v>4.367794117647037</v>
      </c>
      <c r="T40">
        <v>2.0091176470588241</v>
      </c>
      <c r="U40">
        <v>9.1797058823529625</v>
      </c>
      <c r="V40">
        <v>-1555.2647058823532</v>
      </c>
      <c r="W40">
        <f t="shared" si="5"/>
        <v>8.8477058823529404</v>
      </c>
      <c r="X40">
        <f t="shared" si="6"/>
        <v>2.8940000000000001</v>
      </c>
      <c r="Y40">
        <f t="shared" si="7"/>
        <v>137.08788235294122</v>
      </c>
      <c r="Z40">
        <f t="shared" si="8"/>
        <v>20.467970588235289</v>
      </c>
      <c r="AA40">
        <f t="shared" si="9"/>
        <v>142.75694117647055</v>
      </c>
      <c r="AB40">
        <f t="shared" si="10"/>
        <v>33763.435294117648</v>
      </c>
    </row>
    <row r="41" spans="1:28" ht="15.6" x14ac:dyDescent="0.3">
      <c r="A41" s="5" t="s">
        <v>10</v>
      </c>
      <c r="B41" s="2">
        <v>2021</v>
      </c>
      <c r="C41" s="3">
        <v>106.82827755773999</v>
      </c>
      <c r="D41" s="3">
        <v>-6.18156904170523</v>
      </c>
      <c r="E41" s="4">
        <v>8.504999999999999</v>
      </c>
      <c r="F41" s="5">
        <v>0.6</v>
      </c>
      <c r="G41" s="4">
        <v>63.875</v>
      </c>
      <c r="H41" s="4">
        <v>4.6950000000000003</v>
      </c>
      <c r="I41" s="5">
        <v>82.25</v>
      </c>
      <c r="J41" s="5">
        <v>30662</v>
      </c>
      <c r="K41" s="5">
        <v>1.234</v>
      </c>
      <c r="L41" s="5">
        <v>-0.24199999999999999</v>
      </c>
      <c r="M41" s="5">
        <v>-0.80799999999999272</v>
      </c>
      <c r="N41" s="5">
        <v>0.50300000000000011</v>
      </c>
      <c r="O41" s="5">
        <v>0.61600000000001387</v>
      </c>
      <c r="P41" s="5">
        <v>2213.7999999999993</v>
      </c>
      <c r="Q41">
        <v>3.8377941176470571</v>
      </c>
      <c r="R41">
        <v>-1.1370588235294119</v>
      </c>
      <c r="S41">
        <v>-5.6714705882352945</v>
      </c>
      <c r="T41">
        <v>-6.0123529411764718</v>
      </c>
      <c r="U41">
        <v>11.863529411764716</v>
      </c>
      <c r="V41">
        <v>14750.617647058823</v>
      </c>
      <c r="W41">
        <f t="shared" si="5"/>
        <v>8.4371470588235304</v>
      </c>
      <c r="X41">
        <f t="shared" si="6"/>
        <v>3.5794705882352944</v>
      </c>
      <c r="Y41">
        <f t="shared" si="7"/>
        <v>139.17614705882352</v>
      </c>
      <c r="Z41">
        <f t="shared" si="8"/>
        <v>20.711441176470586</v>
      </c>
      <c r="AA41">
        <f t="shared" si="9"/>
        <v>141.63911764705878</v>
      </c>
      <c r="AB41">
        <f t="shared" si="10"/>
        <v>31582.952941176474</v>
      </c>
    </row>
    <row r="42" spans="1:28" ht="15.6" x14ac:dyDescent="0.3">
      <c r="A42" s="5" t="s">
        <v>11</v>
      </c>
      <c r="B42" s="2">
        <v>2021</v>
      </c>
      <c r="C42" s="3">
        <v>123.07746260776401</v>
      </c>
      <c r="D42" s="3">
        <v>0.52384070592124699</v>
      </c>
      <c r="E42" s="4">
        <v>3.21</v>
      </c>
      <c r="F42" s="5">
        <v>1.06</v>
      </c>
      <c r="G42" s="4">
        <v>66.655000000000001</v>
      </c>
      <c r="H42" s="4">
        <v>15.51</v>
      </c>
      <c r="I42" s="5">
        <v>69.819999999999993</v>
      </c>
      <c r="J42" s="5">
        <v>14613</v>
      </c>
      <c r="K42" s="5">
        <v>-0.18099999999999961</v>
      </c>
      <c r="L42" s="5">
        <v>-0.22199999999999998</v>
      </c>
      <c r="M42" s="5">
        <v>-1.9000000000000057</v>
      </c>
      <c r="N42" s="5">
        <v>-0.11300000000000132</v>
      </c>
      <c r="O42" s="5">
        <v>0.59000000000000341</v>
      </c>
      <c r="P42" s="5">
        <v>730.39999999999964</v>
      </c>
      <c r="Q42">
        <v>-1.8345588235294112</v>
      </c>
      <c r="R42">
        <v>-0.36470588235294144</v>
      </c>
      <c r="S42">
        <v>-2.0517647058823769</v>
      </c>
      <c r="T42">
        <v>5.2388235294117678</v>
      </c>
      <c r="U42">
        <v>-3.3097058823529579</v>
      </c>
      <c r="V42">
        <v>-3288.4705882352937</v>
      </c>
      <c r="W42">
        <f t="shared" si="5"/>
        <v>10.229499999999998</v>
      </c>
      <c r="X42">
        <f t="shared" si="6"/>
        <v>3.2471176470588241</v>
      </c>
      <c r="Y42">
        <f t="shared" si="7"/>
        <v>139.42844117647064</v>
      </c>
      <c r="Z42">
        <f t="shared" si="8"/>
        <v>20.891264705882346</v>
      </c>
      <c r="AA42">
        <f t="shared" si="9"/>
        <v>144.40835294117647</v>
      </c>
      <c r="AB42">
        <f t="shared" si="10"/>
        <v>35056.441176470587</v>
      </c>
    </row>
    <row r="43" spans="1:28" ht="15.6" x14ac:dyDescent="0.3">
      <c r="A43" s="5" t="s">
        <v>12</v>
      </c>
      <c r="B43" s="2">
        <v>2021</v>
      </c>
      <c r="C43" s="3">
        <v>103.583499653833</v>
      </c>
      <c r="D43" s="3">
        <v>-1.6033784753648599</v>
      </c>
      <c r="E43" s="4">
        <v>4.9249999999999998</v>
      </c>
      <c r="F43" s="5">
        <v>1.39</v>
      </c>
      <c r="G43" s="4">
        <v>67.234999999999999</v>
      </c>
      <c r="H43" s="4">
        <v>7.88</v>
      </c>
      <c r="I43" s="5">
        <v>72.62</v>
      </c>
      <c r="J43" s="5">
        <v>16043</v>
      </c>
      <c r="K43" s="5">
        <v>0.58499999999999996</v>
      </c>
      <c r="L43" s="5">
        <v>-0.11599999999999988</v>
      </c>
      <c r="M43" s="5">
        <v>-0.62499999999998579</v>
      </c>
      <c r="N43" s="5">
        <v>0.12900000000000045</v>
      </c>
      <c r="O43" s="5">
        <v>0.63399999999998613</v>
      </c>
      <c r="P43" s="5">
        <v>795.79999999999927</v>
      </c>
      <c r="Q43">
        <v>-0.57323529411764618</v>
      </c>
      <c r="R43">
        <v>-0.11441176470588221</v>
      </c>
      <c r="S43">
        <v>-1.0716176470588294</v>
      </c>
      <c r="T43">
        <v>-2.7148529411764679</v>
      </c>
      <c r="U43">
        <v>8.8823529411769186E-2</v>
      </c>
      <c r="V43">
        <v>-3379.9705882352937</v>
      </c>
      <c r="W43">
        <f t="shared" si="5"/>
        <v>9.9171764705882346</v>
      </c>
      <c r="X43">
        <f t="shared" si="6"/>
        <v>3.2208235294117644</v>
      </c>
      <c r="Y43">
        <f t="shared" si="7"/>
        <v>137.75329411764704</v>
      </c>
      <c r="Z43">
        <f t="shared" si="8"/>
        <v>20.972941176470577</v>
      </c>
      <c r="AA43">
        <f t="shared" si="9"/>
        <v>143.76582352941176</v>
      </c>
      <c r="AB43">
        <f t="shared" si="10"/>
        <v>36512.541176470593</v>
      </c>
    </row>
    <row r="44" spans="1:28" ht="15.6" x14ac:dyDescent="0.3">
      <c r="A44" s="5" t="s">
        <v>13</v>
      </c>
      <c r="B44" s="2">
        <v>2021</v>
      </c>
      <c r="C44" s="3">
        <v>107.618766376794</v>
      </c>
      <c r="D44" s="3">
        <v>-6.9023117307153399</v>
      </c>
      <c r="E44" s="4">
        <v>9.370000000000001</v>
      </c>
      <c r="F44" s="5">
        <v>1.41</v>
      </c>
      <c r="G44" s="4">
        <v>64.89</v>
      </c>
      <c r="H44" s="4">
        <v>8.1850000000000005</v>
      </c>
      <c r="I44" s="5">
        <v>72.959999999999994</v>
      </c>
      <c r="J44" s="5">
        <v>19716</v>
      </c>
      <c r="K44" s="5">
        <v>0.78599999999999959</v>
      </c>
      <c r="L44" s="5">
        <v>4.3999999999999817E-2</v>
      </c>
      <c r="M44" s="5">
        <v>-9.2999999999989313E-2</v>
      </c>
      <c r="N44" s="5">
        <v>0.46999999999999975</v>
      </c>
      <c r="O44" s="5">
        <v>0.45399999999999352</v>
      </c>
      <c r="P44" s="5">
        <v>1308</v>
      </c>
      <c r="Q44">
        <v>4.1220588235294136</v>
      </c>
      <c r="R44">
        <v>-0.21029411764705852</v>
      </c>
      <c r="S44">
        <v>-3.8613235294117487</v>
      </c>
      <c r="T44">
        <v>-2.4311764705882357</v>
      </c>
      <c r="U44">
        <v>0.70441176470588118</v>
      </c>
      <c r="V44">
        <v>178.23529411764684</v>
      </c>
      <c r="W44">
        <f t="shared" si="5"/>
        <v>9.4658823529411755</v>
      </c>
      <c r="X44">
        <f t="shared" si="6"/>
        <v>3.176705882352941</v>
      </c>
      <c r="Y44">
        <f t="shared" si="7"/>
        <v>137.666</v>
      </c>
      <c r="Z44">
        <f t="shared" si="8"/>
        <v>20.65326470588235</v>
      </c>
      <c r="AA44">
        <f t="shared" si="9"/>
        <v>143.67023529411762</v>
      </c>
      <c r="AB44">
        <f t="shared" si="10"/>
        <v>36115.135294117645</v>
      </c>
    </row>
    <row r="45" spans="1:28" ht="15.6" x14ac:dyDescent="0.3">
      <c r="A45" s="5" t="s">
        <v>14</v>
      </c>
      <c r="B45" s="2">
        <v>2021</v>
      </c>
      <c r="C45" s="3">
        <v>110.420168476497</v>
      </c>
      <c r="D45" s="3">
        <v>-6.99398899999452</v>
      </c>
      <c r="E45" s="4">
        <v>5.9550000000000001</v>
      </c>
      <c r="F45" s="5">
        <v>0.83</v>
      </c>
      <c r="G45" s="4">
        <v>69.47999999999999</v>
      </c>
      <c r="H45" s="4">
        <v>11.52</v>
      </c>
      <c r="I45" s="5">
        <v>72.17</v>
      </c>
      <c r="J45" s="5">
        <v>13072</v>
      </c>
      <c r="K45" s="5">
        <v>0.83499999999999996</v>
      </c>
      <c r="L45" s="5">
        <v>-3.8000000000000034E-2</v>
      </c>
      <c r="M45" s="5">
        <v>-0.48900000000001853</v>
      </c>
      <c r="N45" s="5">
        <v>0.31099999999999994</v>
      </c>
      <c r="O45" s="5">
        <v>0.23000000000000398</v>
      </c>
      <c r="P45" s="5">
        <v>746.39999999999964</v>
      </c>
      <c r="Q45">
        <v>1.3932352941176465</v>
      </c>
      <c r="R45">
        <v>-0.88558823529411745</v>
      </c>
      <c r="S45">
        <v>0.68279411764703468</v>
      </c>
      <c r="T45">
        <v>1.1741176470588233</v>
      </c>
      <c r="U45">
        <v>1.1297058823529653</v>
      </c>
      <c r="V45">
        <v>-3581.2647058823532</v>
      </c>
      <c r="W45">
        <f t="shared" si="5"/>
        <v>8.7307058823529413</v>
      </c>
      <c r="X45">
        <f t="shared" si="6"/>
        <v>3.3540000000000001</v>
      </c>
      <c r="Y45">
        <f t="shared" si="7"/>
        <v>138.1078823529412</v>
      </c>
      <c r="Z45">
        <f t="shared" si="8"/>
        <v>20.541970588235287</v>
      </c>
      <c r="AA45">
        <f t="shared" si="9"/>
        <v>142.67894117647054</v>
      </c>
      <c r="AB45">
        <f t="shared" si="10"/>
        <v>33792.23529411765</v>
      </c>
    </row>
    <row r="46" spans="1:28" ht="15.6" x14ac:dyDescent="0.3">
      <c r="A46" s="5" t="s">
        <v>15</v>
      </c>
      <c r="B46" s="2">
        <v>2021</v>
      </c>
      <c r="C46" s="3">
        <v>112.73908882462899</v>
      </c>
      <c r="D46" s="3">
        <v>-7.2458111599918897</v>
      </c>
      <c r="E46" s="4">
        <v>5.4550000000000001</v>
      </c>
      <c r="F46" s="5">
        <v>0.7</v>
      </c>
      <c r="G46" s="4">
        <v>69.875</v>
      </c>
      <c r="H46" s="4">
        <v>10.995000000000001</v>
      </c>
      <c r="I46" s="5">
        <v>73.48</v>
      </c>
      <c r="J46" s="5">
        <v>14789</v>
      </c>
      <c r="K46" s="5">
        <v>0.86300000000000043</v>
      </c>
      <c r="L46" s="5">
        <v>1.6000000000000014E-2</v>
      </c>
      <c r="M46" s="5">
        <v>-0.3230000000000075</v>
      </c>
      <c r="N46" s="5">
        <v>0.21400000000000219</v>
      </c>
      <c r="O46" s="5">
        <v>0.91200000000000614</v>
      </c>
      <c r="P46" s="5">
        <v>793.60000000000036</v>
      </c>
      <c r="Q46">
        <v>0.7877941176470582</v>
      </c>
      <c r="R46">
        <v>-1.037058823529412</v>
      </c>
      <c r="S46">
        <v>0.32852941176470551</v>
      </c>
      <c r="T46">
        <v>0.28764705882352892</v>
      </c>
      <c r="U46">
        <v>3.0935294117647203</v>
      </c>
      <c r="V46">
        <v>-1122.3823529411766</v>
      </c>
      <c r="W46">
        <f t="shared" si="5"/>
        <v>8.8081470588235291</v>
      </c>
      <c r="X46">
        <f t="shared" si="6"/>
        <v>3.3214705882352948</v>
      </c>
      <c r="Y46">
        <f t="shared" si="7"/>
        <v>138.69114705882356</v>
      </c>
      <c r="Z46">
        <f t="shared" si="8"/>
        <v>21.000441176470581</v>
      </c>
      <c r="AA46">
        <f t="shared" si="9"/>
        <v>141.34311764705879</v>
      </c>
      <c r="AB46">
        <f t="shared" si="10"/>
        <v>33003.152941176471</v>
      </c>
    </row>
    <row r="47" spans="1:28" ht="15.6" x14ac:dyDescent="0.3">
      <c r="A47" s="5" t="s">
        <v>16</v>
      </c>
      <c r="B47" s="2">
        <v>2021</v>
      </c>
      <c r="C47" s="3">
        <v>109.353052007193</v>
      </c>
      <c r="D47" s="3">
        <v>-6.14502009594972E-2</v>
      </c>
      <c r="E47" s="4">
        <v>5.7750000000000004</v>
      </c>
      <c r="F47" s="5">
        <v>1.39</v>
      </c>
      <c r="G47" s="4">
        <v>69.414999999999992</v>
      </c>
      <c r="H47" s="4">
        <v>6.9950000000000001</v>
      </c>
      <c r="I47" s="5">
        <v>68.989999999999995</v>
      </c>
      <c r="J47" s="5">
        <v>16127</v>
      </c>
      <c r="K47" s="5">
        <v>0.9269999999999996</v>
      </c>
      <c r="L47" s="5">
        <v>-0.19000000000000017</v>
      </c>
      <c r="M47" s="5">
        <v>-0.42700000000000671</v>
      </c>
      <c r="N47" s="5">
        <v>-0.1899999999999995</v>
      </c>
      <c r="O47" s="5">
        <v>0.57199999999998852</v>
      </c>
      <c r="P47" s="5">
        <v>430</v>
      </c>
      <c r="Q47">
        <v>0.73044117647058915</v>
      </c>
      <c r="R47">
        <v>-3.4705882352941586E-2</v>
      </c>
      <c r="S47">
        <v>0.70823529411761399</v>
      </c>
      <c r="T47">
        <v>-3.2761764705882319</v>
      </c>
      <c r="U47">
        <v>-4.1397058823529562</v>
      </c>
      <c r="V47">
        <v>-1774.4705882352937</v>
      </c>
      <c r="W47">
        <f t="shared" si="5"/>
        <v>9.1214999999999993</v>
      </c>
      <c r="X47">
        <f t="shared" si="6"/>
        <v>3.2151176470588245</v>
      </c>
      <c r="Y47">
        <f t="shared" si="7"/>
        <v>137.95544117647063</v>
      </c>
      <c r="Z47">
        <f t="shared" si="8"/>
        <v>20.968264705882344</v>
      </c>
      <c r="AA47">
        <f t="shared" si="9"/>
        <v>144.42635294117648</v>
      </c>
      <c r="AB47">
        <f t="shared" si="10"/>
        <v>35356.841176470589</v>
      </c>
    </row>
    <row r="48" spans="1:28" ht="15.6" x14ac:dyDescent="0.3">
      <c r="A48" s="5" t="s">
        <v>17</v>
      </c>
      <c r="B48" s="2">
        <v>2021</v>
      </c>
      <c r="C48" s="3">
        <v>114.83388255768401</v>
      </c>
      <c r="D48" s="3">
        <v>-3.4844432549978199</v>
      </c>
      <c r="E48" s="4">
        <v>4.6400000000000006</v>
      </c>
      <c r="F48" s="5">
        <v>1.61</v>
      </c>
      <c r="G48" s="4">
        <v>69.17</v>
      </c>
      <c r="H48" s="4">
        <v>4.6950000000000003</v>
      </c>
      <c r="I48" s="5">
        <v>73.45</v>
      </c>
      <c r="J48" s="5">
        <v>18874</v>
      </c>
      <c r="K48" s="5">
        <v>0.41100000000000048</v>
      </c>
      <c r="L48" s="5">
        <v>7.0000000000000062E-2</v>
      </c>
      <c r="M48" s="5">
        <v>-1.0769999999999982</v>
      </c>
      <c r="N48" s="5">
        <v>0.10400000000000098</v>
      </c>
      <c r="O48" s="5">
        <v>1.1640000000000015</v>
      </c>
      <c r="P48" s="5">
        <v>1144</v>
      </c>
      <c r="Q48">
        <v>-0.85823529411764543</v>
      </c>
      <c r="R48">
        <v>0.10558823529411798</v>
      </c>
      <c r="S48">
        <v>0.86338235294117283</v>
      </c>
      <c r="T48">
        <v>-5.8998529411764675</v>
      </c>
      <c r="U48">
        <v>0.91882352941176748</v>
      </c>
      <c r="V48">
        <v>-548.97058823529369</v>
      </c>
      <c r="W48">
        <f t="shared" si="5"/>
        <v>10.091176470588234</v>
      </c>
      <c r="X48">
        <f t="shared" si="6"/>
        <v>3.0348235294117645</v>
      </c>
      <c r="Y48">
        <f t="shared" si="7"/>
        <v>138.20529411764707</v>
      </c>
      <c r="Z48">
        <f t="shared" si="8"/>
        <v>20.997941176470583</v>
      </c>
      <c r="AA48">
        <f t="shared" si="9"/>
        <v>143.23582352941173</v>
      </c>
      <c r="AB48">
        <f t="shared" si="10"/>
        <v>36164.341176470589</v>
      </c>
    </row>
    <row r="49" spans="1:28" ht="15.6" x14ac:dyDescent="0.3">
      <c r="A49" s="5" t="s">
        <v>18</v>
      </c>
      <c r="B49" s="2">
        <v>2021</v>
      </c>
      <c r="C49" s="3">
        <v>113.918648456981</v>
      </c>
      <c r="D49" s="3">
        <v>-2.2174399207470801</v>
      </c>
      <c r="E49" s="4">
        <v>4.3900000000000006</v>
      </c>
      <c r="F49" s="5">
        <v>1.61</v>
      </c>
      <c r="G49" s="4">
        <v>69.055000000000007</v>
      </c>
      <c r="H49" s="4">
        <v>5.16</v>
      </c>
      <c r="I49" s="5">
        <v>72.81</v>
      </c>
      <c r="J49" s="5">
        <v>21040</v>
      </c>
      <c r="K49" s="5">
        <v>0.44500000000000028</v>
      </c>
      <c r="L49" s="5">
        <v>-0.28999999999999981</v>
      </c>
      <c r="M49" s="5">
        <v>-0.45900000000000318</v>
      </c>
      <c r="N49" s="5">
        <v>6.4000000000000945E-2</v>
      </c>
      <c r="O49" s="5">
        <v>0.82399999999999807</v>
      </c>
      <c r="P49" s="5">
        <v>1621.7999999999993</v>
      </c>
      <c r="Q49">
        <v>-0.85794117647058687</v>
      </c>
      <c r="R49">
        <v>-1.0294117647058343E-2</v>
      </c>
      <c r="S49">
        <v>0.30367647058825753</v>
      </c>
      <c r="T49">
        <v>-5.4561764705882361</v>
      </c>
      <c r="U49">
        <v>0.55441176470588971</v>
      </c>
      <c r="V49">
        <v>1502.2352941176468</v>
      </c>
      <c r="W49">
        <f t="shared" si="5"/>
        <v>9.8068823529411748</v>
      </c>
      <c r="X49">
        <f t="shared" si="6"/>
        <v>3.5107058823529407</v>
      </c>
      <c r="Y49">
        <f t="shared" si="7"/>
        <v>138.03199999999998</v>
      </c>
      <c r="Z49">
        <f t="shared" si="8"/>
        <v>21.059264705882349</v>
      </c>
      <c r="AA49">
        <f t="shared" si="9"/>
        <v>143.30023529411761</v>
      </c>
      <c r="AB49">
        <f t="shared" si="10"/>
        <v>35801.335294117649</v>
      </c>
    </row>
    <row r="50" spans="1:28" ht="15.6" x14ac:dyDescent="0.3">
      <c r="A50" s="5" t="s">
        <v>19</v>
      </c>
      <c r="B50" s="2">
        <v>2021</v>
      </c>
      <c r="C50" s="3">
        <v>117.13944167195299</v>
      </c>
      <c r="D50" s="3">
        <v>-0.50100143687617704</v>
      </c>
      <c r="E50" s="4">
        <v>6.82</v>
      </c>
      <c r="F50" s="5">
        <v>1.5</v>
      </c>
      <c r="G50" s="4">
        <v>66.474999999999994</v>
      </c>
      <c r="H50" s="4">
        <v>6.4049999999999994</v>
      </c>
      <c r="I50" s="5">
        <v>76.599999999999994</v>
      </c>
      <c r="J50" s="5">
        <v>23943</v>
      </c>
      <c r="K50" s="5">
        <v>0.27000000000000046</v>
      </c>
      <c r="L50" s="5">
        <v>-0.41200000000000014</v>
      </c>
      <c r="M50" s="5">
        <v>-0.56000000000000227</v>
      </c>
      <c r="N50" s="5">
        <v>0.18100000000000005</v>
      </c>
      <c r="O50" s="5">
        <v>0.132000000000005</v>
      </c>
      <c r="P50" s="5">
        <v>1280</v>
      </c>
      <c r="Q50">
        <v>2.2582352941176467</v>
      </c>
      <c r="R50">
        <v>-0.21558823529411741</v>
      </c>
      <c r="S50">
        <v>-2.3222058823529608</v>
      </c>
      <c r="T50">
        <v>-3.9408823529411769</v>
      </c>
      <c r="U50">
        <v>5.5597058823529579</v>
      </c>
      <c r="V50">
        <v>7289.7352941176468</v>
      </c>
      <c r="W50">
        <f t="shared" si="5"/>
        <v>9.2957058823529408</v>
      </c>
      <c r="X50">
        <f t="shared" si="6"/>
        <v>3.7280000000000002</v>
      </c>
      <c r="Y50">
        <f t="shared" si="7"/>
        <v>138.1788823529412</v>
      </c>
      <c r="Z50">
        <f t="shared" si="8"/>
        <v>20.67197058823529</v>
      </c>
      <c r="AA50">
        <f t="shared" si="9"/>
        <v>142.77694117647053</v>
      </c>
      <c r="AB50">
        <f t="shared" si="10"/>
        <v>33258.635294117645</v>
      </c>
    </row>
    <row r="51" spans="1:28" ht="15.6" x14ac:dyDescent="0.3">
      <c r="A51" s="5" t="s">
        <v>20</v>
      </c>
      <c r="B51" s="2">
        <v>2021</v>
      </c>
      <c r="C51" s="3">
        <v>117.37403284791399</v>
      </c>
      <c r="D51" s="3">
        <v>2.8419522157481198</v>
      </c>
      <c r="E51" s="4">
        <v>4.625</v>
      </c>
      <c r="F51" s="5">
        <v>2.25</v>
      </c>
      <c r="G51" s="4">
        <v>66.204999999999998</v>
      </c>
      <c r="H51" s="4">
        <v>7.0950000000000006</v>
      </c>
      <c r="I51" s="5">
        <v>71.569999999999993</v>
      </c>
      <c r="J51" s="5">
        <v>22972</v>
      </c>
      <c r="K51" s="5">
        <v>-0.27700000000000014</v>
      </c>
      <c r="L51" s="5">
        <v>-0.73399999999999954</v>
      </c>
      <c r="M51" s="5">
        <v>-0.69899999999999807</v>
      </c>
      <c r="N51" s="5">
        <v>0.18499999999999961</v>
      </c>
      <c r="O51" s="5">
        <v>0.27200000000000557</v>
      </c>
      <c r="P51" s="5">
        <v>1199.2000000000007</v>
      </c>
      <c r="Q51">
        <v>-4.220588235294187E-2</v>
      </c>
      <c r="R51">
        <v>0.51294117647058801</v>
      </c>
      <c r="S51">
        <v>-3.3414705882352962</v>
      </c>
      <c r="T51">
        <v>-3.6123529411764714</v>
      </c>
      <c r="U51">
        <v>1.1835294117647095</v>
      </c>
      <c r="V51">
        <v>7060.6176470588234</v>
      </c>
      <c r="W51">
        <f t="shared" si="5"/>
        <v>9.9481470588235297</v>
      </c>
      <c r="X51">
        <f t="shared" si="6"/>
        <v>4.071470588235294</v>
      </c>
      <c r="Y51">
        <f t="shared" si="7"/>
        <v>139.06714705882354</v>
      </c>
      <c r="Z51">
        <f t="shared" si="8"/>
        <v>21.029441176470584</v>
      </c>
      <c r="AA51">
        <f t="shared" si="9"/>
        <v>141.9831176470588</v>
      </c>
      <c r="AB51">
        <f t="shared" si="10"/>
        <v>32597.552941176473</v>
      </c>
    </row>
    <row r="52" spans="1:28" ht="15.6" x14ac:dyDescent="0.3">
      <c r="A52" s="5" t="s">
        <v>21</v>
      </c>
      <c r="B52" s="2">
        <v>2021</v>
      </c>
      <c r="C52" s="3">
        <v>106.158983958688</v>
      </c>
      <c r="D52" s="3">
        <v>-2.15214741968048</v>
      </c>
      <c r="E52" s="4">
        <v>5.0350000000000001</v>
      </c>
      <c r="F52" s="5">
        <v>1.6</v>
      </c>
      <c r="G52" s="4">
        <v>66.935000000000002</v>
      </c>
      <c r="H52" s="4">
        <v>4.7850000000000001</v>
      </c>
      <c r="I52" s="5">
        <v>72.959999999999994</v>
      </c>
      <c r="J52" s="5">
        <v>17692</v>
      </c>
      <c r="K52" s="5">
        <v>0.86300000000000043</v>
      </c>
      <c r="L52" s="5">
        <v>-0.2240000000000002</v>
      </c>
      <c r="M52" s="5">
        <v>-1.097999999999999</v>
      </c>
      <c r="N52" s="5">
        <v>6.6000000000000725E-2</v>
      </c>
      <c r="O52" s="5">
        <v>0.72599999999998488</v>
      </c>
      <c r="P52" s="5">
        <v>736.40000000000146</v>
      </c>
      <c r="Q52">
        <v>-9.5588235294110646E-3</v>
      </c>
      <c r="R52">
        <v>0.1752941176470586</v>
      </c>
      <c r="S52">
        <v>-1.7717647058823758</v>
      </c>
      <c r="T52">
        <v>-5.4861764705882319</v>
      </c>
      <c r="U52">
        <v>-0.16970588235295736</v>
      </c>
      <c r="V52">
        <v>-209.47058823529369</v>
      </c>
      <c r="W52">
        <f t="shared" si="5"/>
        <v>9.1854999999999976</v>
      </c>
      <c r="X52">
        <f t="shared" si="6"/>
        <v>3.2491176470588243</v>
      </c>
      <c r="Y52">
        <f t="shared" si="7"/>
        <v>138.62644117647062</v>
      </c>
      <c r="Z52">
        <f t="shared" si="8"/>
        <v>20.712264705882344</v>
      </c>
      <c r="AA52">
        <f t="shared" si="9"/>
        <v>144.27235294117648</v>
      </c>
      <c r="AB52">
        <f t="shared" si="10"/>
        <v>35050.441176470587</v>
      </c>
    </row>
    <row r="53" spans="1:28" ht="15.6" x14ac:dyDescent="0.3">
      <c r="A53" s="5" t="s">
        <v>22</v>
      </c>
      <c r="B53" s="2">
        <v>2021</v>
      </c>
      <c r="C53" s="3">
        <v>104.445146272622</v>
      </c>
      <c r="D53" s="3">
        <v>0.87621518883350502</v>
      </c>
      <c r="E53" s="4">
        <v>10.015000000000001</v>
      </c>
      <c r="F53" s="5">
        <v>3.48</v>
      </c>
      <c r="G53" s="4">
        <v>67.33</v>
      </c>
      <c r="H53" s="4">
        <v>5.9350000000000005</v>
      </c>
      <c r="I53" s="5">
        <v>77.87</v>
      </c>
      <c r="J53" s="5">
        <v>25736</v>
      </c>
      <c r="K53" s="5">
        <v>1.7690000000000001</v>
      </c>
      <c r="L53" s="5">
        <v>0.58000000000000007</v>
      </c>
      <c r="M53" s="5">
        <v>0.14999999999999147</v>
      </c>
      <c r="N53" s="5">
        <v>-5.6999999999999496E-2</v>
      </c>
      <c r="O53" s="5">
        <v>0.99800000000000466</v>
      </c>
      <c r="P53" s="5">
        <v>1652</v>
      </c>
      <c r="Q53">
        <v>4.5167647058823546</v>
      </c>
      <c r="R53">
        <v>1.9755882352941179</v>
      </c>
      <c r="S53">
        <v>-0.97661764705883058</v>
      </c>
      <c r="T53">
        <v>-4.6598529411764673</v>
      </c>
      <c r="U53">
        <v>5.3388235294117692</v>
      </c>
      <c r="V53">
        <v>6313.0294117647063</v>
      </c>
      <c r="W53">
        <f t="shared" si="5"/>
        <v>8.7331764705882335</v>
      </c>
      <c r="X53">
        <f t="shared" si="6"/>
        <v>2.5248235294117647</v>
      </c>
      <c r="Y53">
        <f t="shared" si="7"/>
        <v>136.97829411764707</v>
      </c>
      <c r="Z53">
        <f t="shared" si="8"/>
        <v>21.158941176470581</v>
      </c>
      <c r="AA53">
        <f t="shared" si="9"/>
        <v>143.40182352941173</v>
      </c>
      <c r="AB53">
        <f t="shared" si="10"/>
        <v>35656.341176470589</v>
      </c>
    </row>
    <row r="54" spans="1:28" ht="15.6" x14ac:dyDescent="0.3">
      <c r="A54" s="5" t="s">
        <v>23</v>
      </c>
      <c r="B54" s="2">
        <v>2021</v>
      </c>
      <c r="C54" s="3">
        <v>105.25856039059499</v>
      </c>
      <c r="D54" s="3">
        <v>-5.4413238357309099</v>
      </c>
      <c r="E54" s="4">
        <v>4.6150000000000002</v>
      </c>
      <c r="F54" s="5">
        <v>1.1000000000000001</v>
      </c>
      <c r="G54" s="4">
        <v>70.539999999999992</v>
      </c>
      <c r="H54" s="4">
        <v>12.145</v>
      </c>
      <c r="I54" s="5">
        <v>71.25</v>
      </c>
      <c r="J54" s="5">
        <v>15224</v>
      </c>
      <c r="K54" s="5">
        <v>0.28200000000000003</v>
      </c>
      <c r="L54" s="5">
        <v>-0.12199999999999989</v>
      </c>
      <c r="M54" s="5">
        <v>-0.35700000000001353</v>
      </c>
      <c r="N54" s="5">
        <v>-0.20199999999999996</v>
      </c>
      <c r="O54" s="5">
        <v>0.71599999999999397</v>
      </c>
      <c r="P54" s="5">
        <v>1682.3999999999996</v>
      </c>
      <c r="Q54">
        <v>-0.63294117647058723</v>
      </c>
      <c r="R54">
        <v>-0.52029411764705835</v>
      </c>
      <c r="S54">
        <v>1.7886764705882428</v>
      </c>
      <c r="T54">
        <v>1.5288235294117634</v>
      </c>
      <c r="U54">
        <v>-1.0055882352941126</v>
      </c>
      <c r="V54">
        <v>-4313.7647058823532</v>
      </c>
      <c r="W54">
        <f t="shared" si="5"/>
        <v>9.9698823529411751</v>
      </c>
      <c r="X54">
        <f t="shared" si="6"/>
        <v>3.342705882352941</v>
      </c>
      <c r="Y54">
        <f t="shared" si="7"/>
        <v>137.93</v>
      </c>
      <c r="Z54">
        <f t="shared" si="8"/>
        <v>21.325264705882347</v>
      </c>
      <c r="AA54">
        <f t="shared" si="9"/>
        <v>143.40823529411762</v>
      </c>
      <c r="AB54">
        <f t="shared" si="10"/>
        <v>35740.73529411765</v>
      </c>
    </row>
    <row r="55" spans="1:28" ht="15.6" x14ac:dyDescent="0.3">
      <c r="A55" s="5" t="s">
        <v>24</v>
      </c>
      <c r="B55" s="2">
        <v>2021</v>
      </c>
      <c r="C55" s="3">
        <v>128.18281230243801</v>
      </c>
      <c r="D55" s="3">
        <v>-3.6941183969050502</v>
      </c>
      <c r="E55" s="4">
        <v>6.83</v>
      </c>
      <c r="F55" s="5">
        <v>0.99</v>
      </c>
      <c r="G55" s="4">
        <v>65.075000000000003</v>
      </c>
      <c r="H55" s="4">
        <v>17.085000000000001</v>
      </c>
      <c r="I55" s="5">
        <v>71.55</v>
      </c>
      <c r="J55" s="5">
        <v>21156</v>
      </c>
      <c r="K55" s="5">
        <v>-2.7999999999999581E-2</v>
      </c>
      <c r="L55" s="5">
        <v>-0.48</v>
      </c>
      <c r="M55" s="5">
        <v>0.72400000000000375</v>
      </c>
      <c r="N55" s="5">
        <v>-0.22599999999999909</v>
      </c>
      <c r="O55" s="5">
        <v>0.89999999999999147</v>
      </c>
      <c r="P55" s="5">
        <v>1838.2000000000007</v>
      </c>
      <c r="Q55">
        <v>2.2682352941176465</v>
      </c>
      <c r="R55">
        <v>-0.72558823529411742</v>
      </c>
      <c r="S55">
        <v>-3.7222058823529522</v>
      </c>
      <c r="T55">
        <v>6.7391176470588245</v>
      </c>
      <c r="U55">
        <v>0.50970588235296077</v>
      </c>
      <c r="V55">
        <v>4502.7352941176468</v>
      </c>
      <c r="W55">
        <f t="shared" si="5"/>
        <v>9.5937058823529409</v>
      </c>
      <c r="X55">
        <f t="shared" si="6"/>
        <v>3.7960000000000003</v>
      </c>
      <c r="Y55">
        <f t="shared" si="7"/>
        <v>136.89488235294118</v>
      </c>
      <c r="Z55">
        <f t="shared" si="8"/>
        <v>21.078970588235286</v>
      </c>
      <c r="AA55">
        <f t="shared" si="9"/>
        <v>142.00894117647056</v>
      </c>
      <c r="AB55">
        <f t="shared" si="10"/>
        <v>32700.435294117648</v>
      </c>
    </row>
    <row r="56" spans="1:28" ht="15.6" x14ac:dyDescent="0.3">
      <c r="A56" s="5" t="s">
        <v>25</v>
      </c>
      <c r="B56" s="2">
        <v>2021</v>
      </c>
      <c r="C56" s="3">
        <v>127.609969696834</v>
      </c>
      <c r="D56" s="3">
        <v>0.75620481565231301</v>
      </c>
      <c r="E56" s="4">
        <v>4.8849999999999998</v>
      </c>
      <c r="F56" s="5">
        <v>1.69</v>
      </c>
      <c r="G56" s="4">
        <v>64.504999999999995</v>
      </c>
      <c r="H56" s="4">
        <v>6.6349999999999998</v>
      </c>
      <c r="I56" s="5">
        <v>69.56</v>
      </c>
      <c r="J56" s="5">
        <v>21131</v>
      </c>
      <c r="K56" s="5">
        <v>0.19200000000000017</v>
      </c>
      <c r="L56" s="5">
        <v>-0.22199999999999975</v>
      </c>
      <c r="M56" s="5">
        <v>-1.2289999999999992</v>
      </c>
      <c r="N56" s="5">
        <v>-2.1000000000000796E-2</v>
      </c>
      <c r="O56" s="5">
        <v>0.44400000000000261</v>
      </c>
      <c r="P56" s="5">
        <v>1923.7999999999993</v>
      </c>
      <c r="Q56">
        <v>0.21779411764705792</v>
      </c>
      <c r="R56">
        <v>-4.7058823529412042E-2</v>
      </c>
      <c r="S56">
        <v>-5.041470588235299</v>
      </c>
      <c r="T56">
        <v>-4.0723529411764723</v>
      </c>
      <c r="U56">
        <v>-0.82647058823528141</v>
      </c>
      <c r="V56">
        <v>5219.6176470588234</v>
      </c>
      <c r="W56">
        <f t="shared" si="5"/>
        <v>9.4791470588235285</v>
      </c>
      <c r="X56">
        <f t="shared" si="6"/>
        <v>3.5594705882352944</v>
      </c>
      <c r="Y56">
        <f t="shared" si="7"/>
        <v>139.59714705882354</v>
      </c>
      <c r="Z56">
        <f t="shared" si="8"/>
        <v>21.235441176470587</v>
      </c>
      <c r="AA56">
        <f t="shared" si="9"/>
        <v>141.81111764705878</v>
      </c>
      <c r="AB56">
        <f t="shared" si="10"/>
        <v>31872.952941176474</v>
      </c>
    </row>
    <row r="57" spans="1:28" ht="15.6" x14ac:dyDescent="0.3">
      <c r="A57" s="5" t="s">
        <v>26</v>
      </c>
      <c r="B57" s="2">
        <v>2021</v>
      </c>
      <c r="C57" s="3">
        <v>116.109724906609</v>
      </c>
      <c r="D57" s="3">
        <v>-8.5817519999826004</v>
      </c>
      <c r="E57" s="4">
        <v>3.49</v>
      </c>
      <c r="F57" s="5">
        <v>1.76</v>
      </c>
      <c r="G57" s="4">
        <v>70.944999999999993</v>
      </c>
      <c r="H57" s="4">
        <v>13.984999999999999</v>
      </c>
      <c r="I57" s="5">
        <v>70.86</v>
      </c>
      <c r="J57" s="5">
        <v>12992</v>
      </c>
      <c r="K57" s="5">
        <v>5.600000000000005E-2</v>
      </c>
      <c r="L57" s="5">
        <v>0.23199999999999998</v>
      </c>
      <c r="M57" s="5">
        <v>0.93800000000000239</v>
      </c>
      <c r="N57" s="5">
        <v>-0.16400000000000148</v>
      </c>
      <c r="O57" s="5">
        <v>1.1780000000000115</v>
      </c>
      <c r="P57" s="5">
        <v>658.79999999999927</v>
      </c>
      <c r="Q57">
        <v>-1.554558823529411</v>
      </c>
      <c r="R57">
        <v>0.33529411764705852</v>
      </c>
      <c r="S57">
        <v>2.2382352941176151</v>
      </c>
      <c r="T57">
        <v>3.7138235294117674</v>
      </c>
      <c r="U57">
        <v>-2.2697058823529517</v>
      </c>
      <c r="V57">
        <v>-4909.4705882352937</v>
      </c>
      <c r="W57">
        <f t="shared" si="5"/>
        <v>9.9924999999999997</v>
      </c>
      <c r="X57">
        <f t="shared" si="6"/>
        <v>2.7931176470588239</v>
      </c>
      <c r="Y57">
        <f t="shared" si="7"/>
        <v>136.59044117647062</v>
      </c>
      <c r="Z57">
        <f t="shared" si="8"/>
        <v>20.942264705882344</v>
      </c>
      <c r="AA57">
        <f t="shared" si="9"/>
        <v>143.82035294117645</v>
      </c>
      <c r="AB57">
        <f t="shared" si="10"/>
        <v>35128.041176470593</v>
      </c>
    </row>
    <row r="58" spans="1:28" ht="15.6" x14ac:dyDescent="0.3">
      <c r="A58" s="5" t="s">
        <v>27</v>
      </c>
      <c r="B58" s="2">
        <v>2021</v>
      </c>
      <c r="C58" s="3">
        <v>123.608056088079</v>
      </c>
      <c r="D58" s="3">
        <v>-10.171291551064</v>
      </c>
      <c r="E58" s="4">
        <v>3.5750000000000002</v>
      </c>
      <c r="F58" s="5">
        <v>1.56</v>
      </c>
      <c r="G58" s="4">
        <v>73.534999999999997</v>
      </c>
      <c r="H58" s="4">
        <v>20.715</v>
      </c>
      <c r="I58" s="5">
        <v>67.02</v>
      </c>
      <c r="J58" s="5">
        <v>16386</v>
      </c>
      <c r="K58" s="5">
        <v>0.30499999999999972</v>
      </c>
      <c r="L58" s="5">
        <v>3.2000000000000028E-2</v>
      </c>
      <c r="M58" s="5">
        <v>0.31199999999999761</v>
      </c>
      <c r="N58" s="5">
        <v>-7.6000000000000512E-2</v>
      </c>
      <c r="O58" s="5">
        <v>0.78000000000000114</v>
      </c>
      <c r="P58" s="5">
        <v>1981.6000000000004</v>
      </c>
      <c r="Q58">
        <v>-1.9232352941176458</v>
      </c>
      <c r="R58">
        <v>5.5588235294117938E-2</v>
      </c>
      <c r="S58">
        <v>5.2283823529411677</v>
      </c>
      <c r="T58">
        <v>10.120147058823532</v>
      </c>
      <c r="U58">
        <v>-5.5111764705882393</v>
      </c>
      <c r="V58">
        <v>-3036.9705882352937</v>
      </c>
      <c r="W58">
        <f t="shared" si="5"/>
        <v>10.197176470588234</v>
      </c>
      <c r="X58">
        <f t="shared" si="6"/>
        <v>3.0728235294117647</v>
      </c>
      <c r="Y58">
        <f t="shared" si="7"/>
        <v>136.81629411764709</v>
      </c>
      <c r="Z58">
        <f t="shared" si="8"/>
        <v>21.177941176470583</v>
      </c>
      <c r="AA58">
        <f t="shared" si="9"/>
        <v>143.61982352941175</v>
      </c>
      <c r="AB58">
        <f t="shared" si="10"/>
        <v>35326.74117647059</v>
      </c>
    </row>
    <row r="59" spans="1:28" ht="15.6" x14ac:dyDescent="0.3">
      <c r="A59" s="5" t="s">
        <v>28</v>
      </c>
      <c r="B59" s="2">
        <v>2021</v>
      </c>
      <c r="C59" s="3">
        <v>140.71464842117101</v>
      </c>
      <c r="D59" s="3">
        <v>-2.5368827140307402</v>
      </c>
      <c r="E59" s="4">
        <v>3.55</v>
      </c>
      <c r="F59" s="5">
        <v>1.61</v>
      </c>
      <c r="G59" s="4">
        <v>75.88</v>
      </c>
      <c r="H59" s="4">
        <v>27.119999999999997</v>
      </c>
      <c r="I59" s="5">
        <v>61.4</v>
      </c>
      <c r="J59" s="5">
        <v>30382</v>
      </c>
      <c r="K59" s="5">
        <v>0.17899999999999983</v>
      </c>
      <c r="L59" s="5">
        <v>-0.59800000000000009</v>
      </c>
      <c r="M59" s="5">
        <v>-0.93500000000001648</v>
      </c>
      <c r="N59" s="5">
        <v>9.0999999999993975E-2</v>
      </c>
      <c r="O59" s="5">
        <v>0.26399999999999579</v>
      </c>
      <c r="P59" s="5">
        <v>2864.4000000000015</v>
      </c>
      <c r="Q59">
        <v>-1.6979411764705876</v>
      </c>
      <c r="R59">
        <v>-1.0294117647058343E-2</v>
      </c>
      <c r="S59">
        <v>7.1286764705882462</v>
      </c>
      <c r="T59">
        <v>16.503823529411761</v>
      </c>
      <c r="U59">
        <v>-10.855588235294114</v>
      </c>
      <c r="V59">
        <v>10844.235294117647</v>
      </c>
      <c r="W59">
        <f t="shared" si="5"/>
        <v>10.072882352941175</v>
      </c>
      <c r="X59">
        <f t="shared" si="6"/>
        <v>3.8187058823529414</v>
      </c>
      <c r="Y59">
        <f t="shared" si="7"/>
        <v>138.50800000000001</v>
      </c>
      <c r="Z59">
        <f t="shared" si="8"/>
        <v>21.032264705882355</v>
      </c>
      <c r="AA59">
        <f t="shared" si="9"/>
        <v>143.86023529411762</v>
      </c>
      <c r="AB59">
        <f t="shared" si="10"/>
        <v>34558.73529411765</v>
      </c>
    </row>
    <row r="60" spans="1:28" ht="15.6" x14ac:dyDescent="0.3">
      <c r="A60" s="5" t="s">
        <v>29</v>
      </c>
      <c r="B60" s="2">
        <v>2021</v>
      </c>
      <c r="C60" s="3">
        <v>134.030507688255</v>
      </c>
      <c r="D60" s="3">
        <v>-0.91826681385208198</v>
      </c>
      <c r="E60" s="4">
        <v>6.01</v>
      </c>
      <c r="F60" s="5">
        <v>2.69</v>
      </c>
      <c r="G60" s="4">
        <v>69.224999999999994</v>
      </c>
      <c r="H60" s="4">
        <v>21.83</v>
      </c>
      <c r="I60" s="5">
        <v>66.11</v>
      </c>
      <c r="J60" s="5">
        <v>29600</v>
      </c>
      <c r="K60" s="5">
        <v>-0.16099999999999959</v>
      </c>
      <c r="L60" s="5">
        <v>-0.15200000000000014</v>
      </c>
      <c r="M60" s="5">
        <v>0.46899999999999409</v>
      </c>
      <c r="N60" s="5">
        <v>-5.3999999999998494E-2</v>
      </c>
      <c r="O60" s="5">
        <v>0.66800000000000637</v>
      </c>
      <c r="P60" s="5">
        <v>4330.7999999999993</v>
      </c>
      <c r="Q60">
        <v>1.4482352941176462</v>
      </c>
      <c r="R60">
        <v>0.97441176470588253</v>
      </c>
      <c r="S60">
        <v>0.42779411764703923</v>
      </c>
      <c r="T60">
        <v>11.484117647058822</v>
      </c>
      <c r="U60">
        <v>-4.930294117647037</v>
      </c>
      <c r="V60">
        <v>12946.735294117647</v>
      </c>
      <c r="W60">
        <f t="shared" si="5"/>
        <v>9.7267058823529418</v>
      </c>
      <c r="X60">
        <f t="shared" si="6"/>
        <v>3.468</v>
      </c>
      <c r="Y60">
        <f t="shared" si="7"/>
        <v>137.1498823529412</v>
      </c>
      <c r="Z60">
        <f t="shared" si="8"/>
        <v>20.906970588235289</v>
      </c>
      <c r="AA60">
        <f t="shared" si="9"/>
        <v>142.24094117647053</v>
      </c>
      <c r="AB60">
        <f t="shared" si="10"/>
        <v>30207.835294117649</v>
      </c>
    </row>
    <row r="61" spans="1:28" ht="15.6" x14ac:dyDescent="0.3">
      <c r="A61" s="5" t="s">
        <v>30</v>
      </c>
      <c r="B61" s="2">
        <v>2021</v>
      </c>
      <c r="C61" s="3">
        <v>101.44584477292899</v>
      </c>
      <c r="D61" s="3">
        <v>0.51770061856772898</v>
      </c>
      <c r="E61" s="4">
        <v>4.6899999999999995</v>
      </c>
      <c r="F61" s="5">
        <v>2.08</v>
      </c>
      <c r="G61" s="4">
        <v>65.42</v>
      </c>
      <c r="H61" s="4">
        <v>7.0600000000000005</v>
      </c>
      <c r="I61" s="5">
        <v>73.89</v>
      </c>
      <c r="J61" s="5">
        <v>19144</v>
      </c>
      <c r="K61" s="5">
        <v>-0.51400000000000112</v>
      </c>
      <c r="L61" s="5">
        <v>-1.7999999999999794E-2</v>
      </c>
      <c r="M61" s="5">
        <v>-0.74699999999999989</v>
      </c>
      <c r="N61" s="5">
        <v>4.2000000000001592E-2</v>
      </c>
      <c r="O61" s="5">
        <v>0.40000000000000568</v>
      </c>
      <c r="P61" s="5">
        <v>1531.2000000000007</v>
      </c>
      <c r="Q61">
        <v>2.2794117647057632E-2</v>
      </c>
      <c r="R61">
        <v>0.34294117647058808</v>
      </c>
      <c r="S61">
        <v>-4.1264705882352928</v>
      </c>
      <c r="T61">
        <v>-3.6473529411764716</v>
      </c>
      <c r="U61">
        <v>3.5035294117647169</v>
      </c>
      <c r="V61">
        <v>3232.6176470588234</v>
      </c>
      <c r="W61">
        <f t="shared" si="5"/>
        <v>10.185147058823532</v>
      </c>
      <c r="X61">
        <f t="shared" si="6"/>
        <v>3.3554705882352946</v>
      </c>
      <c r="Y61">
        <f t="shared" si="7"/>
        <v>139.11514705882354</v>
      </c>
      <c r="Z61">
        <f t="shared" si="8"/>
        <v>21.172441176470585</v>
      </c>
      <c r="AA61">
        <f t="shared" si="9"/>
        <v>141.85511764705879</v>
      </c>
      <c r="AB61">
        <f t="shared" si="10"/>
        <v>32265.552941176473</v>
      </c>
    </row>
    <row r="62" spans="1:28" ht="15.6" x14ac:dyDescent="0.3">
      <c r="A62" s="5" t="s">
        <v>31</v>
      </c>
      <c r="B62" s="2">
        <v>2021</v>
      </c>
      <c r="C62" s="3">
        <v>118.852796997978</v>
      </c>
      <c r="D62" s="3">
        <v>-2.66497000317572</v>
      </c>
      <c r="E62" s="4">
        <v>3.2050000000000001</v>
      </c>
      <c r="F62" s="5">
        <v>1.66</v>
      </c>
      <c r="G62" s="4">
        <v>70.989999999999995</v>
      </c>
      <c r="H62" s="4">
        <v>11.57</v>
      </c>
      <c r="I62" s="5">
        <v>68.64</v>
      </c>
      <c r="J62" s="5">
        <v>18072</v>
      </c>
      <c r="K62" s="5">
        <v>0.4870000000000001</v>
      </c>
      <c r="L62" s="5">
        <v>-0.15000000000000013</v>
      </c>
      <c r="M62" s="5">
        <v>0.27599999999999625</v>
      </c>
      <c r="N62" s="5">
        <v>0.20800000000000018</v>
      </c>
      <c r="O62" s="5">
        <v>1.2280000000000086</v>
      </c>
      <c r="P62" s="5">
        <v>2821.6000000000004</v>
      </c>
      <c r="Q62">
        <v>-1.8395588235294111</v>
      </c>
      <c r="R62">
        <v>0.23529411764705843</v>
      </c>
      <c r="S62">
        <v>2.2832352941176168</v>
      </c>
      <c r="T62">
        <v>1.2988235294117683</v>
      </c>
      <c r="U62">
        <v>-4.4897058823529505</v>
      </c>
      <c r="V62">
        <v>170.52941176470631</v>
      </c>
      <c r="W62">
        <f t="shared" si="5"/>
        <v>9.5614999999999988</v>
      </c>
      <c r="X62">
        <f t="shared" si="6"/>
        <v>3.1751176470588245</v>
      </c>
      <c r="Y62">
        <f t="shared" si="7"/>
        <v>137.25244117647063</v>
      </c>
      <c r="Z62">
        <f t="shared" si="8"/>
        <v>20.570264705882344</v>
      </c>
      <c r="AA62">
        <f t="shared" si="9"/>
        <v>143.77035294117644</v>
      </c>
      <c r="AB62">
        <f t="shared" si="10"/>
        <v>32965.24117647059</v>
      </c>
    </row>
    <row r="63" spans="1:28" ht="15.6" x14ac:dyDescent="0.3">
      <c r="A63" s="5" t="s">
        <v>32</v>
      </c>
      <c r="B63" s="2">
        <v>2021</v>
      </c>
      <c r="C63" s="3">
        <v>119.452136672694</v>
      </c>
      <c r="D63" s="3">
        <v>-5.1396720931267499</v>
      </c>
      <c r="E63" s="4">
        <v>5.7549999999999999</v>
      </c>
      <c r="F63" s="5">
        <v>0.97</v>
      </c>
      <c r="G63" s="4">
        <v>65.045000000000002</v>
      </c>
      <c r="H63" s="4">
        <v>8.6549999999999994</v>
      </c>
      <c r="I63" s="5">
        <v>73.38</v>
      </c>
      <c r="J63" s="5">
        <v>19217</v>
      </c>
      <c r="K63" s="5">
        <v>0.40699999999999914</v>
      </c>
      <c r="L63" s="5">
        <v>-7.4000000000000066E-2</v>
      </c>
      <c r="M63" s="5">
        <v>-0.1839999999999975</v>
      </c>
      <c r="N63" s="5">
        <v>-9.4000000000001194E-2</v>
      </c>
      <c r="O63" s="5">
        <v>0.78400000000002024</v>
      </c>
      <c r="P63" s="5">
        <v>1511.4000000000015</v>
      </c>
      <c r="Q63">
        <v>0.25676470588235389</v>
      </c>
      <c r="R63">
        <v>-0.53441176470588214</v>
      </c>
      <c r="S63">
        <v>-3.2616176470588272</v>
      </c>
      <c r="T63">
        <v>-1.9398529411764684</v>
      </c>
      <c r="U63">
        <v>0.84882352941176009</v>
      </c>
      <c r="V63">
        <v>-205.97058823529369</v>
      </c>
      <c r="W63">
        <f t="shared" si="5"/>
        <v>10.095176470588235</v>
      </c>
      <c r="X63">
        <f t="shared" si="6"/>
        <v>3.178823529411765</v>
      </c>
      <c r="Y63">
        <f t="shared" si="7"/>
        <v>137.31229411764707</v>
      </c>
      <c r="Z63">
        <f t="shared" si="8"/>
        <v>21.195941176470583</v>
      </c>
      <c r="AA63">
        <f t="shared" si="9"/>
        <v>143.61582352941173</v>
      </c>
      <c r="AB63">
        <f t="shared" si="10"/>
        <v>35796.941176470587</v>
      </c>
    </row>
    <row r="64" spans="1:28" ht="15.6" x14ac:dyDescent="0.3">
      <c r="A64" s="5" t="s">
        <v>33</v>
      </c>
      <c r="B64" s="2">
        <v>2021</v>
      </c>
      <c r="C64" s="3">
        <v>119.870964064059</v>
      </c>
      <c r="D64" s="3">
        <v>-0.89055660094712297</v>
      </c>
      <c r="E64" s="4">
        <v>3.74</v>
      </c>
      <c r="F64" s="5">
        <v>1.62</v>
      </c>
      <c r="G64" s="4">
        <v>68.830000000000013</v>
      </c>
      <c r="H64" s="4">
        <v>12.59</v>
      </c>
      <c r="I64" s="5">
        <v>70.540000000000006</v>
      </c>
      <c r="J64" s="5">
        <v>20637</v>
      </c>
      <c r="K64" s="5">
        <v>0.34899999999999975</v>
      </c>
      <c r="L64" s="5">
        <v>9.8000000000000087E-2</v>
      </c>
      <c r="M64" s="5">
        <v>-1.3149999999999977</v>
      </c>
      <c r="N64" s="5">
        <v>-0.42500000000000071</v>
      </c>
      <c r="O64" s="5">
        <v>0.49200000000000443</v>
      </c>
      <c r="P64" s="5">
        <v>4074.7999999999993</v>
      </c>
      <c r="Q64">
        <v>-1.5079411764705872</v>
      </c>
      <c r="R64">
        <v>-2.9411764705833399E-4</v>
      </c>
      <c r="S64">
        <v>7.8676470588263214E-2</v>
      </c>
      <c r="T64">
        <v>1.9738235294117636</v>
      </c>
      <c r="U64">
        <v>-1.7155882352941063</v>
      </c>
      <c r="V64">
        <v>1099.2352941176468</v>
      </c>
      <c r="W64">
        <f t="shared" si="5"/>
        <v>9.9028823529411749</v>
      </c>
      <c r="X64">
        <f t="shared" si="6"/>
        <v>3.1227058823529408</v>
      </c>
      <c r="Y64">
        <f t="shared" si="7"/>
        <v>138.88799999999998</v>
      </c>
      <c r="Z64">
        <f t="shared" si="8"/>
        <v>21.54826470588235</v>
      </c>
      <c r="AA64">
        <f t="shared" si="9"/>
        <v>143.63223529411761</v>
      </c>
      <c r="AB64">
        <f t="shared" si="10"/>
        <v>33348.335294117649</v>
      </c>
    </row>
    <row r="65" spans="1:28" ht="15.6" x14ac:dyDescent="0.3">
      <c r="A65" s="5" t="s">
        <v>34</v>
      </c>
      <c r="B65" s="2">
        <v>2021</v>
      </c>
      <c r="C65" s="3">
        <v>122.54021874257801</v>
      </c>
      <c r="D65" s="3">
        <v>-4.0247035525725803</v>
      </c>
      <c r="E65" s="4">
        <v>4.07</v>
      </c>
      <c r="F65" s="5">
        <v>1.75</v>
      </c>
      <c r="G65" s="4">
        <v>70.425000000000011</v>
      </c>
      <c r="H65" s="4">
        <v>11.7</v>
      </c>
      <c r="I65" s="5">
        <v>71.819999999999993</v>
      </c>
      <c r="J65" s="5">
        <v>19302</v>
      </c>
      <c r="K65" s="5">
        <v>0.53000000000000025</v>
      </c>
      <c r="L65" s="5">
        <v>-9.2000000000000082E-2</v>
      </c>
      <c r="M65" s="5">
        <v>0.36100000000001842</v>
      </c>
      <c r="N65" s="5">
        <v>0.32399999999999807</v>
      </c>
      <c r="O65" s="5">
        <v>0.29599999999999227</v>
      </c>
      <c r="P65" s="5">
        <v>1484.7999999999993</v>
      </c>
      <c r="Q65">
        <v>-0.49176470588235333</v>
      </c>
      <c r="R65">
        <v>3.4411764705882586E-2</v>
      </c>
      <c r="S65">
        <v>1.6277941176470563</v>
      </c>
      <c r="T65">
        <v>1.354117647058823</v>
      </c>
      <c r="U65">
        <v>0.77970588235295679</v>
      </c>
      <c r="V65">
        <v>2648.7352941176468</v>
      </c>
      <c r="W65">
        <f t="shared" si="5"/>
        <v>9.035705882352941</v>
      </c>
      <c r="X65">
        <f t="shared" si="6"/>
        <v>3.4080000000000004</v>
      </c>
      <c r="Y65">
        <f t="shared" si="7"/>
        <v>137.25788235294118</v>
      </c>
      <c r="Z65">
        <f t="shared" si="8"/>
        <v>20.528970588235289</v>
      </c>
      <c r="AA65">
        <f t="shared" si="9"/>
        <v>142.61294117647054</v>
      </c>
      <c r="AB65">
        <f t="shared" si="10"/>
        <v>33053.835294117649</v>
      </c>
    </row>
    <row r="66" spans="1:28" ht="15.6" x14ac:dyDescent="0.3">
      <c r="A66" s="5" t="s">
        <v>35</v>
      </c>
      <c r="B66" s="2">
        <v>2021</v>
      </c>
      <c r="C66" s="3">
        <v>124.844837980256</v>
      </c>
      <c r="D66" s="3">
        <v>1.4699056770830199</v>
      </c>
      <c r="E66" s="4">
        <v>7.17</v>
      </c>
      <c r="F66" s="5">
        <v>0.85</v>
      </c>
      <c r="G66" s="4">
        <v>62.715000000000003</v>
      </c>
      <c r="H66" s="4">
        <v>7.5649999999999995</v>
      </c>
      <c r="I66" s="5">
        <v>74.03</v>
      </c>
      <c r="J66" s="5">
        <v>20963</v>
      </c>
      <c r="K66" s="5">
        <v>0.78800000000000026</v>
      </c>
      <c r="L66" s="5">
        <v>-0.19599999999999984</v>
      </c>
      <c r="M66" s="5">
        <v>-0.9789999999999921</v>
      </c>
      <c r="N66" s="5">
        <v>-6.0000000000011156E-3</v>
      </c>
      <c r="O66" s="5">
        <v>0.54800000000000182</v>
      </c>
      <c r="P66" s="5">
        <v>1764.5999999999985</v>
      </c>
      <c r="Q66">
        <v>2.5027941176470581</v>
      </c>
      <c r="R66">
        <v>-0.88705882352941201</v>
      </c>
      <c r="S66">
        <v>-6.8314705882352911</v>
      </c>
      <c r="T66">
        <v>-3.1423529411764726</v>
      </c>
      <c r="U66">
        <v>3.6435294117647175</v>
      </c>
      <c r="V66">
        <v>5051.6176470588234</v>
      </c>
      <c r="W66">
        <f t="shared" si="5"/>
        <v>8.8831470588235284</v>
      </c>
      <c r="X66">
        <f t="shared" si="6"/>
        <v>3.5334705882352946</v>
      </c>
      <c r="Y66">
        <f t="shared" si="7"/>
        <v>139.34714705882354</v>
      </c>
      <c r="Z66">
        <f t="shared" si="8"/>
        <v>21.220441176470587</v>
      </c>
      <c r="AA66">
        <f t="shared" si="9"/>
        <v>141.70711764705879</v>
      </c>
      <c r="AB66">
        <f t="shared" si="10"/>
        <v>32032.152941176471</v>
      </c>
    </row>
    <row r="67" spans="1:28" ht="15.6" x14ac:dyDescent="0.3">
      <c r="A67" s="5" t="s">
        <v>36</v>
      </c>
      <c r="B67" s="2">
        <v>2021</v>
      </c>
      <c r="C67" s="3">
        <v>100.36029426697699</v>
      </c>
      <c r="D67" s="3">
        <v>-0.93763338184891798</v>
      </c>
      <c r="E67" s="4">
        <v>6.5949999999999998</v>
      </c>
      <c r="F67" s="5">
        <v>1.1000000000000001</v>
      </c>
      <c r="G67" s="4">
        <v>68.064999999999998</v>
      </c>
      <c r="H67" s="4">
        <v>6.335</v>
      </c>
      <c r="I67" s="5">
        <v>74.56</v>
      </c>
      <c r="J67" s="5">
        <v>16630</v>
      </c>
      <c r="K67" s="5">
        <v>0.60800000000000054</v>
      </c>
      <c r="L67" s="5">
        <v>-9.9999999999999867E-2</v>
      </c>
      <c r="M67" s="5">
        <v>-1.3670000000000044</v>
      </c>
      <c r="N67" s="5">
        <v>-2.9999999999992255E-3</v>
      </c>
      <c r="O67" s="5">
        <v>0.9339999999999975</v>
      </c>
      <c r="P67" s="5">
        <v>684.20000000000073</v>
      </c>
      <c r="Q67">
        <v>1.5504411764705885</v>
      </c>
      <c r="R67">
        <v>-0.3247058823529414</v>
      </c>
      <c r="S67">
        <v>-0.64176470588238033</v>
      </c>
      <c r="T67">
        <v>-3.9361764705882321</v>
      </c>
      <c r="U67">
        <v>1.4302941176470512</v>
      </c>
      <c r="V67">
        <v>-1271.4705882352937</v>
      </c>
      <c r="W67">
        <f t="shared" si="5"/>
        <v>9.4404999999999983</v>
      </c>
      <c r="X67">
        <f t="shared" si="6"/>
        <v>3.1251176470588238</v>
      </c>
      <c r="Y67">
        <f t="shared" si="7"/>
        <v>138.89544117647063</v>
      </c>
      <c r="Z67">
        <f t="shared" si="8"/>
        <v>20.781264705882343</v>
      </c>
      <c r="AA67">
        <f t="shared" si="9"/>
        <v>144.06435294117648</v>
      </c>
      <c r="AB67">
        <f t="shared" si="10"/>
        <v>35102.641176470584</v>
      </c>
    </row>
    <row r="68" spans="1:28" ht="15.6" x14ac:dyDescent="0.3">
      <c r="A68" s="5" t="s">
        <v>37</v>
      </c>
      <c r="B68" s="2">
        <v>2021</v>
      </c>
      <c r="C68" s="3">
        <v>104.75045501764301</v>
      </c>
      <c r="D68" s="3">
        <v>-2.9766173433427898</v>
      </c>
      <c r="E68" s="4">
        <v>5.0750000000000002</v>
      </c>
      <c r="F68" s="5">
        <v>1.32</v>
      </c>
      <c r="G68" s="4">
        <v>69.36</v>
      </c>
      <c r="H68" s="4">
        <v>12.815</v>
      </c>
      <c r="I68" s="5">
        <v>71.83</v>
      </c>
      <c r="J68" s="5">
        <v>15873</v>
      </c>
      <c r="K68" s="5">
        <v>0.49199999999999999</v>
      </c>
      <c r="L68" s="5">
        <v>-7.9999999999997851E-3</v>
      </c>
      <c r="M68" s="5">
        <v>-0.25200000000000955</v>
      </c>
      <c r="N68" s="5">
        <v>0.21399999999999686</v>
      </c>
      <c r="O68" s="5">
        <v>0.76200000000000045</v>
      </c>
      <c r="P68" s="5">
        <v>1129.6000000000004</v>
      </c>
      <c r="Q68">
        <v>-0.42323529411764582</v>
      </c>
      <c r="R68">
        <v>-0.18441176470588205</v>
      </c>
      <c r="S68">
        <v>1.0533823529411706</v>
      </c>
      <c r="T68">
        <v>2.2201470588235317</v>
      </c>
      <c r="U68">
        <v>-0.70117647058823707</v>
      </c>
      <c r="V68">
        <v>-3549.9705882352937</v>
      </c>
      <c r="W68">
        <f t="shared" ref="W68:W131" si="11">(E68-K68)-(Q68-E$172)</f>
        <v>10.010176470588235</v>
      </c>
      <c r="X68">
        <f t="shared" ref="X68:X131" si="12">(F68-L68)-(R68-F$172)</f>
        <v>3.1128235294117648</v>
      </c>
      <c r="Y68">
        <f t="shared" si="7"/>
        <v>137.38029411764708</v>
      </c>
      <c r="Z68">
        <f t="shared" si="8"/>
        <v>20.887941176470584</v>
      </c>
      <c r="AA68">
        <f t="shared" si="9"/>
        <v>143.63782352941175</v>
      </c>
      <c r="AB68">
        <f t="shared" si="10"/>
        <v>36178.74117647059</v>
      </c>
    </row>
    <row r="69" spans="1:28" ht="15.6" x14ac:dyDescent="0.3">
      <c r="A69" s="5" t="s">
        <v>38</v>
      </c>
      <c r="B69" s="2">
        <v>2021</v>
      </c>
      <c r="C69" s="3">
        <v>98.671993162006004</v>
      </c>
      <c r="D69" s="3">
        <v>3.5805981255699701</v>
      </c>
      <c r="E69" s="4">
        <v>6.17</v>
      </c>
      <c r="F69" s="5">
        <v>1.23</v>
      </c>
      <c r="G69" s="4">
        <v>69.245000000000005</v>
      </c>
      <c r="H69" s="4">
        <v>8.75</v>
      </c>
      <c r="I69" s="5">
        <v>73.84</v>
      </c>
      <c r="J69" s="5">
        <v>15486</v>
      </c>
      <c r="K69" s="5">
        <v>0.39899999999999913</v>
      </c>
      <c r="L69" s="5">
        <v>-1.6000000000000014E-2</v>
      </c>
      <c r="M69" s="5">
        <v>-1.7400000000000091</v>
      </c>
      <c r="N69" s="5">
        <v>-2.5999999999999801E-2</v>
      </c>
      <c r="O69" s="5">
        <v>0.86199999999999477</v>
      </c>
      <c r="P69" s="5">
        <v>709.20000000000073</v>
      </c>
      <c r="Q69">
        <v>0.92205882352941249</v>
      </c>
      <c r="R69">
        <v>-0.39029411764705846</v>
      </c>
      <c r="S69">
        <v>0.49367647058825526</v>
      </c>
      <c r="T69">
        <v>-1.8661764705882362</v>
      </c>
      <c r="U69">
        <v>1.5844117647058908</v>
      </c>
      <c r="V69">
        <v>-4051.7647058823532</v>
      </c>
      <c r="W69">
        <f t="shared" si="11"/>
        <v>9.852882352941176</v>
      </c>
      <c r="X69">
        <f t="shared" si="12"/>
        <v>3.2367058823529411</v>
      </c>
      <c r="Y69">
        <f t="shared" ref="Y69:Y132" si="13">(G69-M69)-(S69-G$172)</f>
        <v>139.31299999999999</v>
      </c>
      <c r="Z69">
        <f t="shared" ref="Z69:Z132" si="14">(H69-N69)-(T69-H$172)</f>
        <v>21.149264705882349</v>
      </c>
      <c r="AA69">
        <f t="shared" ref="AA69:AA132" si="15">(I69-O69)-(U69-I$172)</f>
        <v>143.26223529411763</v>
      </c>
      <c r="AB69">
        <f t="shared" ref="AB69:AB132" si="16">(J69-P69)-(V69-J$172)</f>
        <v>36713.935294117648</v>
      </c>
    </row>
    <row r="70" spans="1:28" ht="15.6" x14ac:dyDescent="0.3">
      <c r="A70" s="5" t="s">
        <v>5</v>
      </c>
      <c r="B70" s="2">
        <v>2020</v>
      </c>
      <c r="C70" s="3">
        <v>95.340740007210201</v>
      </c>
      <c r="D70" s="3">
        <v>5.5701829000130703</v>
      </c>
      <c r="E70" s="4">
        <v>5.9950000000000001</v>
      </c>
      <c r="F70" s="5">
        <v>1.56</v>
      </c>
      <c r="G70" s="4">
        <v>65.709999999999994</v>
      </c>
      <c r="H70" s="4">
        <v>15.21</v>
      </c>
      <c r="I70" s="5">
        <v>73.290000000000006</v>
      </c>
      <c r="J70" s="5">
        <v>18099</v>
      </c>
      <c r="K70" s="5">
        <v>-0.13100000000000023</v>
      </c>
      <c r="L70" s="5">
        <v>-0.1140000000000001</v>
      </c>
      <c r="M70" s="5">
        <v>1.0929999999999893</v>
      </c>
      <c r="N70" s="5">
        <v>-5.4999999999999716E-2</v>
      </c>
      <c r="O70" s="5">
        <v>0.49600000000000932</v>
      </c>
      <c r="P70" s="5">
        <v>1941.6000000000004</v>
      </c>
      <c r="Q70">
        <v>1.4332352941176465</v>
      </c>
      <c r="R70">
        <v>-0.15558823529411736</v>
      </c>
      <c r="S70">
        <v>-3.0872058823529613</v>
      </c>
      <c r="T70">
        <v>4.8641176470588245</v>
      </c>
      <c r="U70">
        <v>2.2497058823529699</v>
      </c>
      <c r="V70">
        <v>1445.7352941176468</v>
      </c>
      <c r="W70">
        <f t="shared" si="11"/>
        <v>9.6967058823529406</v>
      </c>
      <c r="X70">
        <f t="shared" si="12"/>
        <v>3.43</v>
      </c>
      <c r="Y70">
        <f t="shared" si="13"/>
        <v>136.52588235294121</v>
      </c>
      <c r="Z70">
        <f t="shared" si="14"/>
        <v>20.907970588235287</v>
      </c>
      <c r="AA70">
        <f t="shared" si="15"/>
        <v>142.41294117647055</v>
      </c>
      <c r="AB70">
        <f t="shared" si="16"/>
        <v>32597.035294117646</v>
      </c>
    </row>
    <row r="71" spans="1:28" ht="15.6" x14ac:dyDescent="0.3">
      <c r="A71" s="5" t="s">
        <v>6</v>
      </c>
      <c r="B71" s="2">
        <v>2020</v>
      </c>
      <c r="C71" s="3">
        <v>115.234057398804</v>
      </c>
      <c r="D71" s="3">
        <v>-8.6678929020412507</v>
      </c>
      <c r="E71" s="4">
        <v>3.44</v>
      </c>
      <c r="F71" s="5">
        <v>1.01</v>
      </c>
      <c r="G71" s="4">
        <v>75.674999999999997</v>
      </c>
      <c r="H71" s="4">
        <v>4.1150000000000002</v>
      </c>
      <c r="I71" s="5">
        <v>76.52</v>
      </c>
      <c r="J71" s="5">
        <v>17775</v>
      </c>
      <c r="K71" s="5">
        <v>0.2020000000000004</v>
      </c>
      <c r="L71" s="5">
        <v>-0.19999999999999996</v>
      </c>
      <c r="M71" s="5">
        <v>-0.23300000000000409</v>
      </c>
      <c r="N71" s="5">
        <v>-7.5000000000000178E-2</v>
      </c>
      <c r="O71" s="5">
        <v>0.367999999999995</v>
      </c>
      <c r="P71" s="5">
        <v>856.79999999999927</v>
      </c>
      <c r="Q71">
        <v>-1.2272058823529419</v>
      </c>
      <c r="R71">
        <v>-0.72705882352941198</v>
      </c>
      <c r="S71">
        <v>6.1285294117647027</v>
      </c>
      <c r="T71">
        <v>-6.5923529411764719</v>
      </c>
      <c r="U71">
        <v>6.1335294117647123</v>
      </c>
      <c r="V71">
        <v>1863.6176470588234</v>
      </c>
      <c r="W71">
        <f t="shared" si="11"/>
        <v>9.4691470588235287</v>
      </c>
      <c r="X71">
        <f t="shared" si="12"/>
        <v>3.5374705882352946</v>
      </c>
      <c r="Y71">
        <f t="shared" si="13"/>
        <v>138.60114705882353</v>
      </c>
      <c r="Z71">
        <f t="shared" si="14"/>
        <v>21.289441176470586</v>
      </c>
      <c r="AA71">
        <f t="shared" si="15"/>
        <v>141.8871176470588</v>
      </c>
      <c r="AB71">
        <f t="shared" si="16"/>
        <v>32939.952941176474</v>
      </c>
    </row>
    <row r="72" spans="1:28" ht="15.6" x14ac:dyDescent="0.3">
      <c r="A72" s="5" t="s">
        <v>7</v>
      </c>
      <c r="B72" s="2">
        <v>2020</v>
      </c>
      <c r="C72" s="3">
        <v>106.156601429246</v>
      </c>
      <c r="D72" s="3">
        <v>-6.1736550814384303</v>
      </c>
      <c r="E72" s="4">
        <v>9.3150000000000013</v>
      </c>
      <c r="F72" s="5">
        <v>1.1000000000000001</v>
      </c>
      <c r="G72" s="4">
        <v>64.174999999999997</v>
      </c>
      <c r="H72" s="4">
        <v>6.2750000000000004</v>
      </c>
      <c r="I72" s="5">
        <v>74.41</v>
      </c>
      <c r="J72" s="5">
        <v>23035</v>
      </c>
      <c r="K72" s="5">
        <v>0.80600000000000094</v>
      </c>
      <c r="L72" s="5">
        <v>-0.66599999999999993</v>
      </c>
      <c r="M72" s="5">
        <v>-0.31900000000000261</v>
      </c>
      <c r="N72" s="5">
        <v>0.41199999999999992</v>
      </c>
      <c r="O72" s="5">
        <v>0.66400000000000148</v>
      </c>
      <c r="P72" s="5">
        <v>370.59999999999854</v>
      </c>
      <c r="Q72">
        <v>4.2704411764705901</v>
      </c>
      <c r="R72">
        <v>-0.3247058823529414</v>
      </c>
      <c r="S72">
        <v>-4.5317647058823809</v>
      </c>
      <c r="T72">
        <v>-3.9961764705882317</v>
      </c>
      <c r="U72">
        <v>1.2802941176470455</v>
      </c>
      <c r="V72">
        <v>5133.5294117647063</v>
      </c>
      <c r="W72">
        <f t="shared" si="11"/>
        <v>9.2424999999999979</v>
      </c>
      <c r="X72">
        <f t="shared" si="12"/>
        <v>3.6911176470588241</v>
      </c>
      <c r="Y72">
        <f t="shared" si="13"/>
        <v>137.84744117647062</v>
      </c>
      <c r="Z72">
        <f t="shared" si="14"/>
        <v>20.366264705882344</v>
      </c>
      <c r="AA72">
        <f t="shared" si="15"/>
        <v>144.33435294117646</v>
      </c>
      <c r="AB72">
        <f t="shared" si="16"/>
        <v>35416.24117647059</v>
      </c>
    </row>
    <row r="73" spans="1:28" ht="15.6" x14ac:dyDescent="0.3">
      <c r="A73" s="5" t="s">
        <v>8</v>
      </c>
      <c r="B73" s="2">
        <v>2020</v>
      </c>
      <c r="C73" s="3">
        <v>102.283995581605</v>
      </c>
      <c r="D73" s="3">
        <v>-3.8209726961841701</v>
      </c>
      <c r="E73" s="4">
        <v>3.5750000000000002</v>
      </c>
      <c r="F73" s="5">
        <v>1.55</v>
      </c>
      <c r="G73" s="4">
        <v>72.835000000000008</v>
      </c>
      <c r="H73" s="4">
        <v>15.164999999999999</v>
      </c>
      <c r="I73" s="5">
        <v>72.930000000000007</v>
      </c>
      <c r="J73" s="5">
        <v>17407</v>
      </c>
      <c r="K73" s="5">
        <v>0.25999999999999979</v>
      </c>
      <c r="L73" s="5">
        <v>8.0000000000002292E-3</v>
      </c>
      <c r="M73" s="5">
        <v>1.3790000000000049</v>
      </c>
      <c r="N73" s="5">
        <v>0.17300000000000004</v>
      </c>
      <c r="O73" s="5">
        <v>0.60600000000000875</v>
      </c>
      <c r="P73" s="5">
        <v>1198.3999999999996</v>
      </c>
      <c r="Q73">
        <v>-1.9232352941176458</v>
      </c>
      <c r="R73">
        <v>4.5588235294117929E-2</v>
      </c>
      <c r="S73">
        <v>4.5283823529411791</v>
      </c>
      <c r="T73">
        <v>4.5701470588235313</v>
      </c>
      <c r="U73">
        <v>0.39882352941177146</v>
      </c>
      <c r="V73">
        <v>-2015.9705882352937</v>
      </c>
      <c r="W73">
        <f t="shared" si="11"/>
        <v>10.242176470588234</v>
      </c>
      <c r="X73">
        <f t="shared" si="12"/>
        <v>3.0968235294117648</v>
      </c>
      <c r="Y73">
        <f t="shared" si="13"/>
        <v>135.74929411764708</v>
      </c>
      <c r="Z73">
        <f t="shared" si="14"/>
        <v>20.92894117647058</v>
      </c>
      <c r="AA73">
        <f t="shared" si="15"/>
        <v>143.79382352941172</v>
      </c>
      <c r="AB73">
        <f t="shared" si="16"/>
        <v>36109.941176470587</v>
      </c>
    </row>
    <row r="74" spans="1:28" ht="15.6" x14ac:dyDescent="0.3">
      <c r="A74" s="5" t="s">
        <v>9</v>
      </c>
      <c r="B74" s="2">
        <v>2020</v>
      </c>
      <c r="C74" s="3">
        <v>110.367201176528</v>
      </c>
      <c r="D74" s="3">
        <v>-7.79504269096409</v>
      </c>
      <c r="E74" s="4">
        <v>3.9750000000000001</v>
      </c>
      <c r="F74" s="5">
        <v>0.57999999999999996</v>
      </c>
      <c r="G74" s="4">
        <v>70.955000000000013</v>
      </c>
      <c r="H74" s="4">
        <v>12.54</v>
      </c>
      <c r="I74" s="5">
        <v>79.95</v>
      </c>
      <c r="J74" s="5">
        <v>15771</v>
      </c>
      <c r="K74" s="5">
        <v>0.27300000000000058</v>
      </c>
      <c r="L74" s="5">
        <v>-0.60799999999999998</v>
      </c>
      <c r="M74" s="5">
        <v>-1.679000000000002</v>
      </c>
      <c r="N74" s="5">
        <v>0.56999999999999851</v>
      </c>
      <c r="O74" s="5">
        <v>-0.11800000000000921</v>
      </c>
      <c r="P74" s="5">
        <v>1448.2000000000007</v>
      </c>
      <c r="Q74">
        <v>-1.2729411764705874</v>
      </c>
      <c r="R74">
        <v>-1.0402941176470586</v>
      </c>
      <c r="S74">
        <v>2.2036764705882632</v>
      </c>
      <c r="T74">
        <v>1.9238235294117629</v>
      </c>
      <c r="U74">
        <v>7.6944117647058903</v>
      </c>
      <c r="V74">
        <v>-3766.7647058823532</v>
      </c>
      <c r="W74">
        <f t="shared" si="11"/>
        <v>9.9788823529411754</v>
      </c>
      <c r="X74">
        <f t="shared" si="12"/>
        <v>3.8287058823529412</v>
      </c>
      <c r="Y74">
        <f t="shared" si="13"/>
        <v>139.25200000000001</v>
      </c>
      <c r="Z74">
        <f t="shared" si="14"/>
        <v>20.553264705882349</v>
      </c>
      <c r="AA74">
        <f t="shared" si="15"/>
        <v>144.24223529411762</v>
      </c>
      <c r="AB74">
        <f t="shared" si="16"/>
        <v>35974.935294117648</v>
      </c>
    </row>
    <row r="75" spans="1:28" ht="15.6" x14ac:dyDescent="0.3">
      <c r="A75" s="5" t="s">
        <v>10</v>
      </c>
      <c r="B75" s="2">
        <v>2020</v>
      </c>
      <c r="C75" s="3">
        <v>106.82827755773999</v>
      </c>
      <c r="D75" s="3">
        <v>-6.18156904170523</v>
      </c>
      <c r="E75" s="4">
        <v>8.0500000000000007</v>
      </c>
      <c r="F75" s="5">
        <v>0.92</v>
      </c>
      <c r="G75" s="4">
        <v>65.39</v>
      </c>
      <c r="H75" s="4">
        <v>4.6100000000000003</v>
      </c>
      <c r="I75" s="5">
        <v>81.92</v>
      </c>
      <c r="J75" s="5">
        <v>28420</v>
      </c>
      <c r="K75" s="5">
        <v>0.77900000000000169</v>
      </c>
      <c r="L75" s="5">
        <v>7.8000000000000069E-2</v>
      </c>
      <c r="M75" s="5">
        <v>0.70700000000000784</v>
      </c>
      <c r="N75" s="5">
        <v>0.41800000000000015</v>
      </c>
      <c r="O75" s="5">
        <v>0.28600000000001558</v>
      </c>
      <c r="P75" s="5">
        <v>-28.200000000000728</v>
      </c>
      <c r="Q75">
        <v>3.4882352941176471</v>
      </c>
      <c r="R75">
        <v>-0.79558823529411737</v>
      </c>
      <c r="S75">
        <v>-3.4072058823529545</v>
      </c>
      <c r="T75">
        <v>-5.735882352941176</v>
      </c>
      <c r="U75">
        <v>10.879705882352965</v>
      </c>
      <c r="V75">
        <v>11766.735294117647</v>
      </c>
      <c r="W75">
        <f t="shared" si="11"/>
        <v>8.7867058823529405</v>
      </c>
      <c r="X75">
        <f t="shared" si="12"/>
        <v>3.238</v>
      </c>
      <c r="Y75">
        <f t="shared" si="13"/>
        <v>136.91188235294118</v>
      </c>
      <c r="Z75">
        <f t="shared" si="14"/>
        <v>20.434970588235288</v>
      </c>
      <c r="AA75">
        <f t="shared" si="15"/>
        <v>142.62294117647053</v>
      </c>
      <c r="AB75">
        <f t="shared" si="16"/>
        <v>34566.835294117649</v>
      </c>
    </row>
    <row r="76" spans="1:28" ht="15.6" x14ac:dyDescent="0.3">
      <c r="A76" s="5" t="s">
        <v>11</v>
      </c>
      <c r="B76" s="2">
        <v>2020</v>
      </c>
      <c r="C76" s="3">
        <v>123.07746260776401</v>
      </c>
      <c r="D76" s="3">
        <v>0.52384070592124699</v>
      </c>
      <c r="E76" s="4">
        <v>3.7850000000000001</v>
      </c>
      <c r="F76" s="5">
        <v>1.1599999999999999</v>
      </c>
      <c r="G76" s="4">
        <v>66.930000000000007</v>
      </c>
      <c r="H76" s="4">
        <v>15.405000000000001</v>
      </c>
      <c r="I76" s="5">
        <v>69.510000000000005</v>
      </c>
      <c r="J76" s="5">
        <v>15128</v>
      </c>
      <c r="K76" s="5">
        <v>0.39400000000000057</v>
      </c>
      <c r="L76" s="5">
        <v>-0.12200000000000011</v>
      </c>
      <c r="M76" s="5">
        <v>-1.625</v>
      </c>
      <c r="N76" s="5">
        <v>-0.21799999999999997</v>
      </c>
      <c r="O76" s="5">
        <v>0.28000000000001535</v>
      </c>
      <c r="P76" s="5">
        <v>1245.3999999999996</v>
      </c>
      <c r="Q76">
        <v>-0.88220588235294173</v>
      </c>
      <c r="R76">
        <v>-0.57705882352941207</v>
      </c>
      <c r="S76">
        <v>-2.6164705882352877</v>
      </c>
      <c r="T76">
        <v>4.6976470588235291</v>
      </c>
      <c r="U76">
        <v>-0.87647058823527857</v>
      </c>
      <c r="V76">
        <v>-783.38235294117658</v>
      </c>
      <c r="W76">
        <f t="shared" si="11"/>
        <v>9.2771470588235285</v>
      </c>
      <c r="X76">
        <f t="shared" si="12"/>
        <v>3.4594705882352947</v>
      </c>
      <c r="Y76">
        <f t="shared" si="13"/>
        <v>139.99314705882352</v>
      </c>
      <c r="Z76">
        <f t="shared" si="14"/>
        <v>21.432441176470583</v>
      </c>
      <c r="AA76">
        <f t="shared" si="15"/>
        <v>141.97511764705877</v>
      </c>
      <c r="AB76">
        <f t="shared" si="16"/>
        <v>32551.352941176468</v>
      </c>
    </row>
    <row r="77" spans="1:28" ht="15.6" x14ac:dyDescent="0.3">
      <c r="A77" s="5" t="s">
        <v>12</v>
      </c>
      <c r="B77" s="2">
        <v>2020</v>
      </c>
      <c r="C77" s="3">
        <v>103.583499653833</v>
      </c>
      <c r="D77" s="3">
        <v>-1.6033784753648599</v>
      </c>
      <c r="E77" s="4">
        <v>4.6950000000000003</v>
      </c>
      <c r="F77" s="5">
        <v>1.34</v>
      </c>
      <c r="G77" s="4">
        <v>67.534999999999997</v>
      </c>
      <c r="H77" s="4">
        <v>7.7750000000000004</v>
      </c>
      <c r="I77" s="5">
        <v>72.290000000000006</v>
      </c>
      <c r="J77" s="5">
        <v>15840</v>
      </c>
      <c r="K77" s="5">
        <v>0.35500000000000043</v>
      </c>
      <c r="L77" s="5">
        <v>-0.1659999999999997</v>
      </c>
      <c r="M77" s="5">
        <v>-0.32499999999998863</v>
      </c>
      <c r="N77" s="5">
        <v>2.4000000000000909E-2</v>
      </c>
      <c r="O77" s="5">
        <v>0.30399999999998784</v>
      </c>
      <c r="P77" s="5">
        <v>592.79999999999927</v>
      </c>
      <c r="Q77">
        <v>-0.34955882352941092</v>
      </c>
      <c r="R77">
        <v>-8.4705882352941408E-2</v>
      </c>
      <c r="S77">
        <v>-1.1717647058823815</v>
      </c>
      <c r="T77">
        <v>-2.4961764705882317</v>
      </c>
      <c r="U77">
        <v>-0.83970588235294485</v>
      </c>
      <c r="V77">
        <v>-2061.4705882352937</v>
      </c>
      <c r="W77">
        <f t="shared" si="11"/>
        <v>9.6934999999999985</v>
      </c>
      <c r="X77">
        <f t="shared" si="12"/>
        <v>3.1911176470588236</v>
      </c>
      <c r="Y77">
        <f t="shared" si="13"/>
        <v>137.8534411764706</v>
      </c>
      <c r="Z77">
        <f t="shared" si="14"/>
        <v>20.754264705882342</v>
      </c>
      <c r="AA77">
        <f t="shared" si="15"/>
        <v>144.69435294117648</v>
      </c>
      <c r="AB77">
        <f t="shared" si="16"/>
        <v>35194.041176470593</v>
      </c>
    </row>
    <row r="78" spans="1:28" ht="15.6" x14ac:dyDescent="0.3">
      <c r="A78" s="5" t="s">
        <v>13</v>
      </c>
      <c r="B78" s="2">
        <v>2020</v>
      </c>
      <c r="C78" s="3">
        <v>107.618766376794</v>
      </c>
      <c r="D78" s="3">
        <v>-6.9023117307153399</v>
      </c>
      <c r="E78" s="4">
        <v>9.0850000000000009</v>
      </c>
      <c r="F78" s="5">
        <v>1.1100000000000001</v>
      </c>
      <c r="G78" s="4">
        <v>65.210000000000008</v>
      </c>
      <c r="H78" s="4">
        <v>8.1549999999999994</v>
      </c>
      <c r="I78" s="5">
        <v>72.61</v>
      </c>
      <c r="J78" s="5">
        <v>19078</v>
      </c>
      <c r="K78" s="5">
        <v>0.50099999999999945</v>
      </c>
      <c r="L78" s="5">
        <v>-0.25600000000000001</v>
      </c>
      <c r="M78" s="5">
        <v>0.22700000000001808</v>
      </c>
      <c r="N78" s="5">
        <v>0.43999999999999861</v>
      </c>
      <c r="O78" s="5">
        <v>0.1039999999999992</v>
      </c>
      <c r="P78" s="5">
        <v>670</v>
      </c>
      <c r="Q78">
        <v>3.5867647058823549</v>
      </c>
      <c r="R78">
        <v>-0.39441176470588202</v>
      </c>
      <c r="S78">
        <v>-3.0966176470588209</v>
      </c>
      <c r="T78">
        <v>-2.4398529411764684</v>
      </c>
      <c r="U78">
        <v>7.8823529411764071E-2</v>
      </c>
      <c r="V78">
        <v>-344.97058823529369</v>
      </c>
      <c r="W78">
        <f t="shared" si="11"/>
        <v>10.001176470588234</v>
      </c>
      <c r="X78">
        <f t="shared" si="12"/>
        <v>3.360823529411765</v>
      </c>
      <c r="Y78">
        <f t="shared" si="13"/>
        <v>136.90129411764707</v>
      </c>
      <c r="Z78">
        <f t="shared" si="14"/>
        <v>20.661941176470581</v>
      </c>
      <c r="AA78">
        <f t="shared" si="15"/>
        <v>144.29582352941173</v>
      </c>
      <c r="AB78">
        <f t="shared" si="16"/>
        <v>36638.341176470589</v>
      </c>
    </row>
    <row r="79" spans="1:28" ht="15.6" x14ac:dyDescent="0.3">
      <c r="A79" s="5" t="s">
        <v>14</v>
      </c>
      <c r="B79" s="2">
        <v>2020</v>
      </c>
      <c r="C79" s="3">
        <v>110.420168476497</v>
      </c>
      <c r="D79" s="3">
        <v>-6.99398899999452</v>
      </c>
      <c r="E79" s="4">
        <v>5.34</v>
      </c>
      <c r="F79" s="5">
        <v>1.17</v>
      </c>
      <c r="G79" s="4">
        <v>69.94</v>
      </c>
      <c r="H79" s="4">
        <v>11.625</v>
      </c>
      <c r="I79" s="5">
        <v>71.88</v>
      </c>
      <c r="J79" s="5">
        <v>12707</v>
      </c>
      <c r="K79" s="5">
        <v>0.21999999999999975</v>
      </c>
      <c r="L79" s="5">
        <v>0.30199999999999994</v>
      </c>
      <c r="M79" s="5">
        <v>-2.9000000000010573E-2</v>
      </c>
      <c r="N79" s="5">
        <v>0.41600000000000037</v>
      </c>
      <c r="O79" s="5">
        <v>-6.0000000000002274E-2</v>
      </c>
      <c r="P79" s="5">
        <v>381.39999999999964</v>
      </c>
      <c r="Q79">
        <v>9.2058823529412415E-2</v>
      </c>
      <c r="R79">
        <v>-0.45029411764705851</v>
      </c>
      <c r="S79">
        <v>1.1886764705882484</v>
      </c>
      <c r="T79">
        <v>1.0088235294117638</v>
      </c>
      <c r="U79">
        <v>-0.37558823529411711</v>
      </c>
      <c r="V79">
        <v>-6830.7647058823532</v>
      </c>
      <c r="W79">
        <f t="shared" si="11"/>
        <v>10.031882352941174</v>
      </c>
      <c r="X79">
        <f t="shared" si="12"/>
        <v>2.918705882352941</v>
      </c>
      <c r="Y79">
        <f t="shared" si="13"/>
        <v>137.602</v>
      </c>
      <c r="Z79">
        <f t="shared" si="14"/>
        <v>20.707264705882348</v>
      </c>
      <c r="AA79">
        <f t="shared" si="15"/>
        <v>144.18423529411763</v>
      </c>
      <c r="AB79">
        <f t="shared" si="16"/>
        <v>37041.73529411765</v>
      </c>
    </row>
    <row r="80" spans="1:28" ht="15.6" x14ac:dyDescent="0.3">
      <c r="A80" s="5" t="s">
        <v>15</v>
      </c>
      <c r="B80" s="2">
        <v>2020</v>
      </c>
      <c r="C80" s="3">
        <v>112.73908882462899</v>
      </c>
      <c r="D80" s="3">
        <v>-7.2458111599918897</v>
      </c>
      <c r="E80" s="4">
        <v>4.72</v>
      </c>
      <c r="F80" s="5">
        <v>0.79</v>
      </c>
      <c r="G80" s="4">
        <v>70.844999999999999</v>
      </c>
      <c r="H80" s="4">
        <v>11.275</v>
      </c>
      <c r="I80" s="5">
        <v>73.040000000000006</v>
      </c>
      <c r="J80" s="5">
        <v>14389</v>
      </c>
      <c r="K80" s="5">
        <v>0.12800000000000011</v>
      </c>
      <c r="L80" s="5">
        <v>0.10600000000000009</v>
      </c>
      <c r="M80" s="5">
        <v>0.64699999999999136</v>
      </c>
      <c r="N80" s="5">
        <v>0.49400000000000155</v>
      </c>
      <c r="O80" s="5">
        <v>0.47200000000000841</v>
      </c>
      <c r="P80" s="5">
        <v>393.60000000000036</v>
      </c>
      <c r="Q80">
        <v>0.15823529411764614</v>
      </c>
      <c r="R80">
        <v>-0.92558823529411738</v>
      </c>
      <c r="S80">
        <v>2.0477941176470438</v>
      </c>
      <c r="T80">
        <v>0.92911764705882405</v>
      </c>
      <c r="U80">
        <v>1.9997058823529699</v>
      </c>
      <c r="V80">
        <v>-2264.2647058823532</v>
      </c>
      <c r="W80">
        <f t="shared" si="11"/>
        <v>9.4377058823529403</v>
      </c>
      <c r="X80">
        <f t="shared" si="12"/>
        <v>3.21</v>
      </c>
      <c r="Y80">
        <f t="shared" si="13"/>
        <v>136.97188235294121</v>
      </c>
      <c r="Z80">
        <f t="shared" si="14"/>
        <v>20.358970588235287</v>
      </c>
      <c r="AA80">
        <f t="shared" si="15"/>
        <v>142.43694117647055</v>
      </c>
      <c r="AB80">
        <f t="shared" si="16"/>
        <v>34145.035294117646</v>
      </c>
    </row>
    <row r="81" spans="1:28" ht="15.6" x14ac:dyDescent="0.3">
      <c r="A81" s="5" t="s">
        <v>16</v>
      </c>
      <c r="B81" s="2">
        <v>2020</v>
      </c>
      <c r="C81" s="3">
        <v>109.353052007193</v>
      </c>
      <c r="D81" s="3">
        <v>-6.14502009594972E-2</v>
      </c>
      <c r="E81" s="4">
        <v>5.14</v>
      </c>
      <c r="F81" s="5">
        <v>2.04</v>
      </c>
      <c r="G81" s="4">
        <v>69.644999999999996</v>
      </c>
      <c r="H81" s="4">
        <v>7.2050000000000001</v>
      </c>
      <c r="I81" s="5">
        <v>68.760000000000005</v>
      </c>
      <c r="J81" s="5">
        <v>16098</v>
      </c>
      <c r="K81" s="5">
        <v>0.29199999999999893</v>
      </c>
      <c r="L81" s="5">
        <v>0.45999999999999996</v>
      </c>
      <c r="M81" s="5">
        <v>-0.19700000000000273</v>
      </c>
      <c r="N81" s="5">
        <v>2.0000000000000462E-2</v>
      </c>
      <c r="O81" s="5">
        <v>0.34199999999999875</v>
      </c>
      <c r="P81" s="5">
        <v>401</v>
      </c>
      <c r="Q81">
        <v>0.47279411764705781</v>
      </c>
      <c r="R81">
        <v>0.30294117647058805</v>
      </c>
      <c r="S81">
        <v>9.8529411764701536E-2</v>
      </c>
      <c r="T81">
        <v>-3.502352941176472</v>
      </c>
      <c r="U81">
        <v>-1.6264705882352786</v>
      </c>
      <c r="V81">
        <v>186.61764705882342</v>
      </c>
      <c r="W81">
        <f t="shared" si="11"/>
        <v>9.3791470588235306</v>
      </c>
      <c r="X81">
        <f t="shared" si="12"/>
        <v>2.8774705882352949</v>
      </c>
      <c r="Y81">
        <f t="shared" si="13"/>
        <v>138.56514705882353</v>
      </c>
      <c r="Z81">
        <f t="shared" si="14"/>
        <v>21.194441176470583</v>
      </c>
      <c r="AA81">
        <f t="shared" si="15"/>
        <v>141.91311764705881</v>
      </c>
      <c r="AB81">
        <f t="shared" si="16"/>
        <v>33395.75294117647</v>
      </c>
    </row>
    <row r="82" spans="1:28" ht="15.6" x14ac:dyDescent="0.3">
      <c r="A82" s="5" t="s">
        <v>17</v>
      </c>
      <c r="B82" s="2">
        <v>2020</v>
      </c>
      <c r="C82" s="3">
        <v>114.83388255768401</v>
      </c>
      <c r="D82" s="3">
        <v>-3.4844432549978199</v>
      </c>
      <c r="E82" s="4">
        <v>4.2050000000000001</v>
      </c>
      <c r="F82" s="5">
        <v>1.1299999999999999</v>
      </c>
      <c r="G82" s="4">
        <v>70.91</v>
      </c>
      <c r="H82" s="4">
        <v>4.6050000000000004</v>
      </c>
      <c r="I82" s="5">
        <v>73.09</v>
      </c>
      <c r="J82" s="5">
        <v>18863</v>
      </c>
      <c r="K82" s="5">
        <v>-2.4000000000000021E-2</v>
      </c>
      <c r="L82" s="5">
        <v>-0.41000000000000014</v>
      </c>
      <c r="M82" s="5">
        <v>0.6629999999999967</v>
      </c>
      <c r="N82" s="5">
        <v>1.4000000000001123E-2</v>
      </c>
      <c r="O82" s="5">
        <v>0.80400000000000205</v>
      </c>
      <c r="P82" s="5">
        <v>1133</v>
      </c>
      <c r="Q82">
        <v>-0.83955882352941114</v>
      </c>
      <c r="R82">
        <v>-0.29470588235294159</v>
      </c>
      <c r="S82">
        <v>2.2032352941176185</v>
      </c>
      <c r="T82">
        <v>-5.6661764705882316</v>
      </c>
      <c r="U82">
        <v>-3.9705882352947697E-2</v>
      </c>
      <c r="V82">
        <v>961.52941176470631</v>
      </c>
      <c r="W82">
        <f t="shared" si="11"/>
        <v>10.072499999999998</v>
      </c>
      <c r="X82">
        <f t="shared" si="12"/>
        <v>3.4351176470588243</v>
      </c>
      <c r="Y82">
        <f t="shared" si="13"/>
        <v>136.86544117647063</v>
      </c>
      <c r="Z82">
        <f t="shared" si="14"/>
        <v>20.764264705882347</v>
      </c>
      <c r="AA82">
        <f t="shared" si="15"/>
        <v>144.19435294117648</v>
      </c>
      <c r="AB82">
        <f t="shared" si="16"/>
        <v>34653.841176470589</v>
      </c>
    </row>
    <row r="83" spans="1:28" ht="15.6" x14ac:dyDescent="0.3">
      <c r="A83" s="5" t="s">
        <v>18</v>
      </c>
      <c r="B83" s="2">
        <v>2020</v>
      </c>
      <c r="C83" s="3">
        <v>113.918648456981</v>
      </c>
      <c r="D83" s="3">
        <v>-2.2174399207470801</v>
      </c>
      <c r="E83" s="4">
        <v>3.9550000000000001</v>
      </c>
      <c r="F83" s="5">
        <v>1.84</v>
      </c>
      <c r="G83" s="4">
        <v>69.64500000000001</v>
      </c>
      <c r="H83" s="4">
        <v>5.04</v>
      </c>
      <c r="I83" s="5">
        <v>72.62</v>
      </c>
      <c r="J83" s="5">
        <v>20677</v>
      </c>
      <c r="K83" s="5">
        <v>9.9999999999997868E-3</v>
      </c>
      <c r="L83" s="5">
        <v>-5.9999999999999831E-2</v>
      </c>
      <c r="M83" s="5">
        <v>0.13100000000000023</v>
      </c>
      <c r="N83" s="5">
        <v>-5.5999999999999162E-2</v>
      </c>
      <c r="O83" s="5">
        <v>0.63400000000000034</v>
      </c>
      <c r="P83" s="5">
        <v>1258.7999999999993</v>
      </c>
      <c r="Q83">
        <v>-1.5432352941176459</v>
      </c>
      <c r="R83">
        <v>0.33558823529411796</v>
      </c>
      <c r="S83">
        <v>1.3383823529411814</v>
      </c>
      <c r="T83">
        <v>-5.5548529411764678</v>
      </c>
      <c r="U83">
        <v>8.8823529411769186E-2</v>
      </c>
      <c r="V83">
        <v>1254.0294117647063</v>
      </c>
      <c r="W83">
        <f t="shared" si="11"/>
        <v>10.492176470588234</v>
      </c>
      <c r="X83">
        <f t="shared" si="12"/>
        <v>3.1648235294117644</v>
      </c>
      <c r="Y83">
        <f t="shared" si="13"/>
        <v>136.99729411764707</v>
      </c>
      <c r="Z83">
        <f t="shared" si="14"/>
        <v>21.15794117647058</v>
      </c>
      <c r="AA83">
        <f t="shared" si="15"/>
        <v>143.76582352941176</v>
      </c>
      <c r="AB83">
        <f t="shared" si="16"/>
        <v>36049.541176470593</v>
      </c>
    </row>
    <row r="84" spans="1:28" ht="15.6" x14ac:dyDescent="0.3">
      <c r="A84" s="5" t="s">
        <v>19</v>
      </c>
      <c r="B84" s="2">
        <v>2020</v>
      </c>
      <c r="C84" s="3">
        <v>117.13944167195299</v>
      </c>
      <c r="D84" s="3">
        <v>-0.50100143687617704</v>
      </c>
      <c r="E84" s="4">
        <v>6.7949999999999999</v>
      </c>
      <c r="F84" s="5">
        <v>2.13</v>
      </c>
      <c r="G84" s="4">
        <v>68.64500000000001</v>
      </c>
      <c r="H84" s="4">
        <v>6.3699999999999992</v>
      </c>
      <c r="I84" s="5">
        <v>75.94</v>
      </c>
      <c r="J84" s="5">
        <v>24097</v>
      </c>
      <c r="K84" s="5">
        <v>0.24500000000000011</v>
      </c>
      <c r="L84" s="5">
        <v>0.21799999999999975</v>
      </c>
      <c r="M84" s="5">
        <v>1.6100000000000136</v>
      </c>
      <c r="N84" s="5">
        <v>0.14599999999999991</v>
      </c>
      <c r="O84" s="5">
        <v>-0.52799999999999159</v>
      </c>
      <c r="P84" s="5">
        <v>1434</v>
      </c>
      <c r="Q84">
        <v>1.5470588235294125</v>
      </c>
      <c r="R84">
        <v>0.50970588235294145</v>
      </c>
      <c r="S84">
        <v>-0.10632352941173906</v>
      </c>
      <c r="T84">
        <v>-4.246176470588237</v>
      </c>
      <c r="U84">
        <v>3.6844117647058852</v>
      </c>
      <c r="V84">
        <v>4559.2352941176468</v>
      </c>
      <c r="W84">
        <f t="shared" si="11"/>
        <v>10.006882352941176</v>
      </c>
      <c r="X84">
        <f t="shared" si="12"/>
        <v>3.0027058823529416</v>
      </c>
      <c r="Y84">
        <f t="shared" si="13"/>
        <v>135.96299999999997</v>
      </c>
      <c r="Z84">
        <f t="shared" si="14"/>
        <v>20.977264705882348</v>
      </c>
      <c r="AA84">
        <f t="shared" si="15"/>
        <v>144.65223529411762</v>
      </c>
      <c r="AB84">
        <f t="shared" si="16"/>
        <v>35989.135294117645</v>
      </c>
    </row>
    <row r="85" spans="1:28" ht="15.6" x14ac:dyDescent="0.3">
      <c r="A85" s="5" t="s">
        <v>20</v>
      </c>
      <c r="B85" s="2">
        <v>2020</v>
      </c>
      <c r="C85" s="3">
        <v>117.37403284791399</v>
      </c>
      <c r="D85" s="3">
        <v>2.8419522157481198</v>
      </c>
      <c r="E85" s="4">
        <v>5.34</v>
      </c>
      <c r="F85" s="5">
        <v>2.86</v>
      </c>
      <c r="G85" s="4">
        <v>67.305000000000007</v>
      </c>
      <c r="H85" s="4">
        <v>7.1050000000000004</v>
      </c>
      <c r="I85" s="5">
        <v>71</v>
      </c>
      <c r="J85" s="5">
        <v>26002</v>
      </c>
      <c r="K85" s="5">
        <v>0.43799999999999972</v>
      </c>
      <c r="L85" s="5">
        <v>-0.12399999999999967</v>
      </c>
      <c r="M85" s="5">
        <v>0.40100000000001046</v>
      </c>
      <c r="N85" s="5">
        <v>0.1949999999999994</v>
      </c>
      <c r="O85" s="5">
        <v>-0.29799999999998761</v>
      </c>
      <c r="P85" s="5">
        <v>4229.2000000000007</v>
      </c>
      <c r="Q85">
        <v>0.77823529411764625</v>
      </c>
      <c r="R85">
        <v>1.1444117647058825</v>
      </c>
      <c r="S85">
        <v>-1.4922058823529483</v>
      </c>
      <c r="T85">
        <v>-3.2408823529411759</v>
      </c>
      <c r="U85">
        <v>-4.0294117647036387E-2</v>
      </c>
      <c r="V85">
        <v>9348.7352941176468</v>
      </c>
      <c r="W85">
        <f t="shared" si="11"/>
        <v>9.1277058823529416</v>
      </c>
      <c r="X85">
        <f t="shared" si="12"/>
        <v>3.4399999999999995</v>
      </c>
      <c r="Y85">
        <f t="shared" si="13"/>
        <v>137.21788235294119</v>
      </c>
      <c r="Z85">
        <f t="shared" si="14"/>
        <v>20.65797058823529</v>
      </c>
      <c r="AA85">
        <f t="shared" si="15"/>
        <v>143.20694117647054</v>
      </c>
      <c r="AB85">
        <f t="shared" si="16"/>
        <v>30309.435294117648</v>
      </c>
    </row>
    <row r="86" spans="1:28" ht="15.6" x14ac:dyDescent="0.3">
      <c r="A86" s="5" t="s">
        <v>21</v>
      </c>
      <c r="B86" s="2">
        <v>2020</v>
      </c>
      <c r="C86" s="3">
        <v>106.158983958688</v>
      </c>
      <c r="D86" s="3">
        <v>-2.15214741968048</v>
      </c>
      <c r="E86" s="4">
        <v>4.3</v>
      </c>
      <c r="F86" s="5">
        <v>1.7</v>
      </c>
      <c r="G86" s="4">
        <v>68.099999999999994</v>
      </c>
      <c r="H86" s="4">
        <v>4.71</v>
      </c>
      <c r="I86" s="5">
        <v>72.739999999999995</v>
      </c>
      <c r="J86" s="5">
        <v>15763</v>
      </c>
      <c r="K86" s="5">
        <v>0.12800000000000011</v>
      </c>
      <c r="L86" s="5">
        <v>-0.12400000000000033</v>
      </c>
      <c r="M86" s="5">
        <v>6.6999999999993065E-2</v>
      </c>
      <c r="N86" s="5">
        <v>-8.9999999999994529E-3</v>
      </c>
      <c r="O86" s="5">
        <v>0.50599999999998602</v>
      </c>
      <c r="P86" s="5">
        <v>-1192.5999999999985</v>
      </c>
      <c r="Q86">
        <v>-0.36720588235294205</v>
      </c>
      <c r="R86">
        <v>-3.7058823529412033E-2</v>
      </c>
      <c r="S86">
        <v>-1.4464705882353002</v>
      </c>
      <c r="T86">
        <v>-5.9973529411764721</v>
      </c>
      <c r="U86">
        <v>2.3535294117647112</v>
      </c>
      <c r="V86">
        <v>-148.38235294117658</v>
      </c>
      <c r="W86">
        <f t="shared" si="11"/>
        <v>9.5431470588235285</v>
      </c>
      <c r="X86">
        <f t="shared" si="12"/>
        <v>3.461470588235295</v>
      </c>
      <c r="Y86">
        <f t="shared" si="13"/>
        <v>138.30114705882355</v>
      </c>
      <c r="Z86">
        <f t="shared" si="14"/>
        <v>21.223441176470587</v>
      </c>
      <c r="AA86">
        <f t="shared" si="15"/>
        <v>141.74911764705882</v>
      </c>
      <c r="AB86">
        <f t="shared" si="16"/>
        <v>34989.352941176468</v>
      </c>
    </row>
    <row r="87" spans="1:28" ht="15.6" x14ac:dyDescent="0.3">
      <c r="A87" s="5" t="s">
        <v>22</v>
      </c>
      <c r="B87" s="2">
        <v>2020</v>
      </c>
      <c r="C87" s="3">
        <v>104.445146272622</v>
      </c>
      <c r="D87" s="3">
        <v>0.87621518883350502</v>
      </c>
      <c r="E87" s="4">
        <v>8.16</v>
      </c>
      <c r="F87" s="5">
        <v>2.02</v>
      </c>
      <c r="G87" s="4">
        <v>66.754999999999995</v>
      </c>
      <c r="H87" s="4">
        <v>6.0250000000000004</v>
      </c>
      <c r="I87" s="5">
        <v>77.69</v>
      </c>
      <c r="J87" s="5">
        <v>25032</v>
      </c>
      <c r="K87" s="5">
        <v>-8.6000000000000298E-2</v>
      </c>
      <c r="L87" s="5">
        <v>-0.87999999999999989</v>
      </c>
      <c r="M87" s="5">
        <v>-0.42500000000001137</v>
      </c>
      <c r="N87" s="5">
        <v>3.3000000000000362E-2</v>
      </c>
      <c r="O87" s="5">
        <v>0.81799999999999784</v>
      </c>
      <c r="P87" s="5">
        <v>948</v>
      </c>
      <c r="Q87">
        <v>3.1154411764705889</v>
      </c>
      <c r="R87">
        <v>0.59529411764705853</v>
      </c>
      <c r="S87">
        <v>-1.9517647058823826</v>
      </c>
      <c r="T87">
        <v>-4.2461764705882317</v>
      </c>
      <c r="U87">
        <v>4.5602941176470466</v>
      </c>
      <c r="V87">
        <v>7130.5294117647063</v>
      </c>
      <c r="W87">
        <f t="shared" si="11"/>
        <v>10.134499999999999</v>
      </c>
      <c r="X87">
        <f t="shared" si="12"/>
        <v>3.905117647058824</v>
      </c>
      <c r="Y87">
        <f t="shared" si="13"/>
        <v>137.95344117647062</v>
      </c>
      <c r="Z87">
        <f t="shared" si="14"/>
        <v>20.745264705882345</v>
      </c>
      <c r="AA87">
        <f t="shared" si="15"/>
        <v>144.18035294117647</v>
      </c>
      <c r="AB87">
        <f t="shared" si="16"/>
        <v>34838.841176470589</v>
      </c>
    </row>
    <row r="88" spans="1:28" ht="15.6" x14ac:dyDescent="0.3">
      <c r="A88" s="5" t="s">
        <v>23</v>
      </c>
      <c r="B88" s="2">
        <v>2020</v>
      </c>
      <c r="C88" s="3">
        <v>105.25856039059499</v>
      </c>
      <c r="D88" s="3">
        <v>-5.4413238357309099</v>
      </c>
      <c r="E88" s="4">
        <v>4.4649999999999999</v>
      </c>
      <c r="F88" s="5">
        <v>1.65</v>
      </c>
      <c r="G88" s="4">
        <v>70.875</v>
      </c>
      <c r="H88" s="4">
        <v>12.55</v>
      </c>
      <c r="I88" s="5">
        <v>71.040000000000006</v>
      </c>
      <c r="J88" s="5">
        <v>14912</v>
      </c>
      <c r="K88" s="5">
        <v>0.13199999999999967</v>
      </c>
      <c r="L88" s="5">
        <v>0.42799999999999994</v>
      </c>
      <c r="M88" s="5">
        <v>-2.2000000000005571E-2</v>
      </c>
      <c r="N88" s="5">
        <v>0.20300000000000118</v>
      </c>
      <c r="O88" s="5">
        <v>0.50600000000000023</v>
      </c>
      <c r="P88" s="5">
        <v>1370.3999999999996</v>
      </c>
      <c r="Q88">
        <v>-1.0332352941176461</v>
      </c>
      <c r="R88">
        <v>0.1455882352941178</v>
      </c>
      <c r="S88">
        <v>2.5683823529411711</v>
      </c>
      <c r="T88">
        <v>1.9551470588235329</v>
      </c>
      <c r="U88">
        <v>-1.4911764705882291</v>
      </c>
      <c r="V88">
        <v>-4510.9705882352937</v>
      </c>
      <c r="W88">
        <f t="shared" si="11"/>
        <v>10.370176470588234</v>
      </c>
      <c r="X88">
        <f t="shared" si="12"/>
        <v>2.6768235294117648</v>
      </c>
      <c r="Y88">
        <f t="shared" si="13"/>
        <v>137.15029411764709</v>
      </c>
      <c r="Z88">
        <f t="shared" si="14"/>
        <v>20.898941176470579</v>
      </c>
      <c r="AA88">
        <f t="shared" si="15"/>
        <v>143.89382352941175</v>
      </c>
      <c r="AB88">
        <f t="shared" si="16"/>
        <v>35937.941176470587</v>
      </c>
    </row>
    <row r="89" spans="1:28" ht="15.6" x14ac:dyDescent="0.3">
      <c r="A89" s="5" t="s">
        <v>24</v>
      </c>
      <c r="B89" s="2">
        <v>2020</v>
      </c>
      <c r="C89" s="3">
        <v>128.18281230243801</v>
      </c>
      <c r="D89" s="3">
        <v>-3.6941183969050502</v>
      </c>
      <c r="E89" s="4">
        <v>7.1400000000000006</v>
      </c>
      <c r="F89" s="5">
        <v>1.83</v>
      </c>
      <c r="G89" s="4">
        <v>63.459999999999994</v>
      </c>
      <c r="H89" s="4">
        <v>17.715</v>
      </c>
      <c r="I89" s="5">
        <v>71.34</v>
      </c>
      <c r="J89" s="5">
        <v>26198</v>
      </c>
      <c r="K89" s="5">
        <v>0.28200000000000092</v>
      </c>
      <c r="L89" s="5">
        <v>0.3600000000000001</v>
      </c>
      <c r="M89" s="5">
        <v>-0.89100000000000534</v>
      </c>
      <c r="N89" s="5">
        <v>0.40399999999999991</v>
      </c>
      <c r="O89" s="5">
        <v>0.68999999999999773</v>
      </c>
      <c r="P89" s="5">
        <v>6880.2000000000007</v>
      </c>
      <c r="Q89">
        <v>1.8920588235294131</v>
      </c>
      <c r="R89">
        <v>0.20970588235294163</v>
      </c>
      <c r="S89">
        <v>-5.2913235294117555</v>
      </c>
      <c r="T89">
        <v>7.0988235294117636</v>
      </c>
      <c r="U89">
        <v>-0.91558823529410915</v>
      </c>
      <c r="V89">
        <v>6660.2352941176468</v>
      </c>
      <c r="W89">
        <f t="shared" si="11"/>
        <v>9.9698823529411733</v>
      </c>
      <c r="X89">
        <f t="shared" si="12"/>
        <v>2.8607058823529412</v>
      </c>
      <c r="Y89">
        <f t="shared" si="13"/>
        <v>138.464</v>
      </c>
      <c r="Z89">
        <f t="shared" si="14"/>
        <v>20.719264705882349</v>
      </c>
      <c r="AA89">
        <f t="shared" si="15"/>
        <v>143.43423529411763</v>
      </c>
      <c r="AB89">
        <f t="shared" si="16"/>
        <v>30542.935294117648</v>
      </c>
    </row>
    <row r="90" spans="1:28" ht="15.6" x14ac:dyDescent="0.3">
      <c r="A90" s="5" t="s">
        <v>25</v>
      </c>
      <c r="B90" s="2">
        <v>2020</v>
      </c>
      <c r="C90" s="3">
        <v>127.609969696834</v>
      </c>
      <c r="D90" s="3">
        <v>0.75620481565231301</v>
      </c>
      <c r="E90" s="4">
        <v>4.62</v>
      </c>
      <c r="F90" s="5">
        <v>2.0699999999999998</v>
      </c>
      <c r="G90" s="4">
        <v>64.349999999999994</v>
      </c>
      <c r="H90" s="4">
        <v>6.875</v>
      </c>
      <c r="I90" s="5">
        <v>69.3</v>
      </c>
      <c r="J90" s="5">
        <v>23338</v>
      </c>
      <c r="K90" s="5">
        <v>-7.299999999999951E-2</v>
      </c>
      <c r="L90" s="5">
        <v>0.15800000000000014</v>
      </c>
      <c r="M90" s="5">
        <v>-1.3840000000000003</v>
      </c>
      <c r="N90" s="5">
        <v>0.21899999999999942</v>
      </c>
      <c r="O90" s="5">
        <v>0.1839999999999975</v>
      </c>
      <c r="P90" s="5">
        <v>4130.7999999999993</v>
      </c>
      <c r="Q90">
        <v>5.8235294117646497E-2</v>
      </c>
      <c r="R90">
        <v>0.35441176470588243</v>
      </c>
      <c r="S90">
        <v>-4.4472058823529608</v>
      </c>
      <c r="T90">
        <v>-3.4708823529411763</v>
      </c>
      <c r="U90">
        <v>-1.7402941176470392</v>
      </c>
      <c r="V90">
        <v>6684.7352941176468</v>
      </c>
      <c r="W90">
        <f t="shared" si="11"/>
        <v>9.6387058823529408</v>
      </c>
      <c r="X90">
        <f t="shared" si="12"/>
        <v>3.1579999999999999</v>
      </c>
      <c r="Y90">
        <f t="shared" si="13"/>
        <v>139.00288235294119</v>
      </c>
      <c r="Z90">
        <f t="shared" si="14"/>
        <v>20.63397058823529</v>
      </c>
      <c r="AA90">
        <f t="shared" si="15"/>
        <v>142.72494117647057</v>
      </c>
      <c r="AB90">
        <f t="shared" si="16"/>
        <v>30407.835294117649</v>
      </c>
    </row>
    <row r="91" spans="1:28" ht="15.6" x14ac:dyDescent="0.3">
      <c r="A91" s="5" t="s">
        <v>26</v>
      </c>
      <c r="B91" s="2">
        <v>2020</v>
      </c>
      <c r="C91" s="3">
        <v>116.109724906609</v>
      </c>
      <c r="D91" s="3">
        <v>-8.5817519999826004</v>
      </c>
      <c r="E91" s="4">
        <v>3.63</v>
      </c>
      <c r="F91" s="5">
        <v>1.63</v>
      </c>
      <c r="G91" s="4">
        <v>69.995000000000005</v>
      </c>
      <c r="H91" s="4">
        <v>14.100000000000001</v>
      </c>
      <c r="I91" s="5">
        <v>70.459999999999994</v>
      </c>
      <c r="J91" s="5">
        <v>13627</v>
      </c>
      <c r="K91" s="5">
        <v>0.19599999999999973</v>
      </c>
      <c r="L91" s="5">
        <v>0.10199999999999987</v>
      </c>
      <c r="M91" s="5">
        <v>-1.1999999999986244E-2</v>
      </c>
      <c r="N91" s="5">
        <v>-4.8999999999999488E-2</v>
      </c>
      <c r="O91" s="5">
        <v>0.7780000000000058</v>
      </c>
      <c r="P91" s="5">
        <v>1293.7999999999993</v>
      </c>
      <c r="Q91">
        <v>-1.037205882352942</v>
      </c>
      <c r="R91">
        <v>-0.10705882352941209</v>
      </c>
      <c r="S91">
        <v>0.44852941176471006</v>
      </c>
      <c r="T91">
        <v>3.3926470588235293</v>
      </c>
      <c r="U91">
        <v>7.3529411764710062E-2</v>
      </c>
      <c r="V91">
        <v>-2284.3823529411766</v>
      </c>
      <c r="W91">
        <f t="shared" si="11"/>
        <v>9.4751470588235307</v>
      </c>
      <c r="X91">
        <f t="shared" si="12"/>
        <v>3.2354705882352945</v>
      </c>
      <c r="Y91">
        <f t="shared" si="13"/>
        <v>138.38014705882352</v>
      </c>
      <c r="Z91">
        <f t="shared" si="14"/>
        <v>21.263441176470586</v>
      </c>
      <c r="AA91">
        <f t="shared" si="15"/>
        <v>141.47711764705878</v>
      </c>
      <c r="AB91">
        <f t="shared" si="16"/>
        <v>32502.952941176471</v>
      </c>
    </row>
    <row r="92" spans="1:28" ht="15.6" x14ac:dyDescent="0.3">
      <c r="A92" s="5" t="s">
        <v>27</v>
      </c>
      <c r="B92" s="2">
        <v>2020</v>
      </c>
      <c r="C92" s="3">
        <v>123.608056088079</v>
      </c>
      <c r="D92" s="3">
        <v>-10.171291551064</v>
      </c>
      <c r="E92" s="4">
        <v>3.46</v>
      </c>
      <c r="F92" s="5">
        <v>1.25</v>
      </c>
      <c r="G92" s="4">
        <v>73.509999999999991</v>
      </c>
      <c r="H92" s="4">
        <v>21.055</v>
      </c>
      <c r="I92" s="5">
        <v>66.930000000000007</v>
      </c>
      <c r="J92" s="5">
        <v>17696</v>
      </c>
      <c r="K92" s="5">
        <v>0.1899999999999995</v>
      </c>
      <c r="L92" s="5">
        <v>-0.27800000000000002</v>
      </c>
      <c r="M92" s="5">
        <v>0.28699999999999193</v>
      </c>
      <c r="N92" s="5">
        <v>0.26399999999999935</v>
      </c>
      <c r="O92" s="5">
        <v>0.69000000000001194</v>
      </c>
      <c r="P92" s="5">
        <v>3291.6000000000004</v>
      </c>
      <c r="Q92">
        <v>-1.5845588235294112</v>
      </c>
      <c r="R92">
        <v>-0.17470588235294149</v>
      </c>
      <c r="S92">
        <v>4.8032352941176129</v>
      </c>
      <c r="T92">
        <v>10.783823529411768</v>
      </c>
      <c r="U92">
        <v>-6.1997058823529443</v>
      </c>
      <c r="V92">
        <v>-205.47058823529369</v>
      </c>
      <c r="W92">
        <f t="shared" si="11"/>
        <v>9.8584999999999994</v>
      </c>
      <c r="X92">
        <f t="shared" si="12"/>
        <v>3.3031176470588242</v>
      </c>
      <c r="Y92">
        <f t="shared" si="13"/>
        <v>137.24144117647063</v>
      </c>
      <c r="Z92">
        <f t="shared" si="14"/>
        <v>20.514264705882347</v>
      </c>
      <c r="AA92">
        <f t="shared" si="15"/>
        <v>144.30835294117645</v>
      </c>
      <c r="AB92">
        <f t="shared" si="16"/>
        <v>32495.24117647059</v>
      </c>
    </row>
    <row r="93" spans="1:28" ht="15.6" x14ac:dyDescent="0.3">
      <c r="A93" s="5" t="s">
        <v>28</v>
      </c>
      <c r="B93" s="2">
        <v>2020</v>
      </c>
      <c r="C93" s="3">
        <v>140.71464842117101</v>
      </c>
      <c r="D93" s="3">
        <v>-2.5368827140307402</v>
      </c>
      <c r="E93" s="4">
        <v>3.85</v>
      </c>
      <c r="F93" s="5">
        <v>4.13</v>
      </c>
      <c r="G93" s="4">
        <v>73.585000000000008</v>
      </c>
      <c r="H93" s="4">
        <v>26.72</v>
      </c>
      <c r="I93" s="5">
        <v>61.22</v>
      </c>
      <c r="J93" s="5">
        <v>32138</v>
      </c>
      <c r="K93" s="5">
        <v>0.47900000000000009</v>
      </c>
      <c r="L93" s="5">
        <v>1.9219999999999997</v>
      </c>
      <c r="M93" s="5">
        <v>-3.230000000000004</v>
      </c>
      <c r="N93" s="5">
        <v>-0.3090000000000046</v>
      </c>
      <c r="O93" s="5">
        <v>8.3999999999996078E-2</v>
      </c>
      <c r="P93" s="5">
        <v>4620.4000000000015</v>
      </c>
      <c r="Q93">
        <v>-1.6482352941176459</v>
      </c>
      <c r="R93">
        <v>2.625588235294118</v>
      </c>
      <c r="S93">
        <v>5.2783823529411791</v>
      </c>
      <c r="T93">
        <v>16.125147058823529</v>
      </c>
      <c r="U93">
        <v>-11.311176470588236</v>
      </c>
      <c r="V93">
        <v>12715.029411764706</v>
      </c>
      <c r="W93">
        <f t="shared" si="11"/>
        <v>10.023176470588234</v>
      </c>
      <c r="X93">
        <f t="shared" si="12"/>
        <v>1.1828235294117648</v>
      </c>
      <c r="Y93">
        <f t="shared" si="13"/>
        <v>140.35829411764706</v>
      </c>
      <c r="Z93">
        <f t="shared" si="14"/>
        <v>21.410941176470587</v>
      </c>
      <c r="AA93">
        <f t="shared" si="15"/>
        <v>144.31582352941174</v>
      </c>
      <c r="AB93">
        <f t="shared" si="16"/>
        <v>32687.941176470587</v>
      </c>
    </row>
    <row r="94" spans="1:28" ht="15.6" x14ac:dyDescent="0.3">
      <c r="A94" s="5" t="s">
        <v>29</v>
      </c>
      <c r="B94" s="2">
        <v>2020</v>
      </c>
      <c r="C94" s="3">
        <v>134.030507688255</v>
      </c>
      <c r="D94" s="3">
        <v>-0.91826681385208198</v>
      </c>
      <c r="E94" s="4">
        <v>6.79</v>
      </c>
      <c r="F94" s="5">
        <v>3.94</v>
      </c>
      <c r="G94" s="4">
        <v>69.33</v>
      </c>
      <c r="H94" s="4">
        <v>21.535</v>
      </c>
      <c r="I94" s="5">
        <v>65.94</v>
      </c>
      <c r="J94" s="5">
        <v>27904</v>
      </c>
      <c r="K94" s="5">
        <v>0.61900000000000066</v>
      </c>
      <c r="L94" s="5">
        <v>1.0979999999999999</v>
      </c>
      <c r="M94" s="5">
        <v>0.57399999999999807</v>
      </c>
      <c r="N94" s="5">
        <v>-0.34899999999999665</v>
      </c>
      <c r="O94" s="5">
        <v>0.49800000000000466</v>
      </c>
      <c r="P94" s="5">
        <v>2634.7999999999993</v>
      </c>
      <c r="Q94">
        <v>1.5420588235294126</v>
      </c>
      <c r="R94">
        <v>2.3197058823529417</v>
      </c>
      <c r="S94">
        <v>0.578676470588249</v>
      </c>
      <c r="T94">
        <v>10.918823529411764</v>
      </c>
      <c r="U94">
        <v>-6.3155882352941148</v>
      </c>
      <c r="V94">
        <v>8366.2352941176468</v>
      </c>
      <c r="W94">
        <f t="shared" si="11"/>
        <v>9.6328823529411736</v>
      </c>
      <c r="X94">
        <f t="shared" si="12"/>
        <v>2.1227058823529408</v>
      </c>
      <c r="Y94">
        <f t="shared" si="13"/>
        <v>136.999</v>
      </c>
      <c r="Z94">
        <f t="shared" si="14"/>
        <v>21.472264705882345</v>
      </c>
      <c r="AA94">
        <f t="shared" si="15"/>
        <v>143.62623529411763</v>
      </c>
      <c r="AB94">
        <f t="shared" si="16"/>
        <v>34788.335294117649</v>
      </c>
    </row>
    <row r="95" spans="1:28" ht="15.6" x14ac:dyDescent="0.3">
      <c r="A95" s="5" t="s">
        <v>30</v>
      </c>
      <c r="B95" s="2">
        <v>2020</v>
      </c>
      <c r="C95" s="3">
        <v>101.44584477292899</v>
      </c>
      <c r="D95" s="3">
        <v>0.51770061856772898</v>
      </c>
      <c r="E95" s="4">
        <v>5.62</v>
      </c>
      <c r="F95" s="5">
        <v>1.4</v>
      </c>
      <c r="G95" s="4">
        <v>66.114999999999995</v>
      </c>
      <c r="H95" s="4">
        <v>6.93</v>
      </c>
      <c r="I95" s="5">
        <v>73.67</v>
      </c>
      <c r="J95" s="5">
        <v>18411</v>
      </c>
      <c r="K95" s="5">
        <v>0.41599999999999948</v>
      </c>
      <c r="L95" s="5">
        <v>-0.69799999999999995</v>
      </c>
      <c r="M95" s="5">
        <v>-5.2000000000006708E-2</v>
      </c>
      <c r="N95" s="5">
        <v>-8.799999999999919E-2</v>
      </c>
      <c r="O95" s="5">
        <v>0.18000000000000682</v>
      </c>
      <c r="P95" s="5">
        <v>798.20000000000073</v>
      </c>
      <c r="Q95">
        <v>1.0582352941176465</v>
      </c>
      <c r="R95">
        <v>-0.3155882352941175</v>
      </c>
      <c r="S95">
        <v>-2.6822058823529602</v>
      </c>
      <c r="T95">
        <v>-3.4158823529411766</v>
      </c>
      <c r="U95">
        <v>2.6297058823529653</v>
      </c>
      <c r="V95">
        <v>1757.7352941176468</v>
      </c>
      <c r="W95">
        <f t="shared" si="11"/>
        <v>9.1497058823529418</v>
      </c>
      <c r="X95">
        <f t="shared" si="12"/>
        <v>4.0140000000000002</v>
      </c>
      <c r="Y95">
        <f t="shared" si="13"/>
        <v>137.67088235294119</v>
      </c>
      <c r="Z95">
        <f t="shared" si="14"/>
        <v>20.940970588235288</v>
      </c>
      <c r="AA95">
        <f t="shared" si="15"/>
        <v>142.72894117647053</v>
      </c>
      <c r="AB95">
        <f t="shared" si="16"/>
        <v>33740.435294117648</v>
      </c>
    </row>
    <row r="96" spans="1:28" ht="15.6" x14ac:dyDescent="0.3">
      <c r="A96" s="5" t="s">
        <v>31</v>
      </c>
      <c r="B96" s="2">
        <v>2020</v>
      </c>
      <c r="C96" s="3">
        <v>118.852796997978</v>
      </c>
      <c r="D96" s="3">
        <v>-2.66497000317572</v>
      </c>
      <c r="E96" s="4">
        <v>2.855</v>
      </c>
      <c r="F96" s="5">
        <v>1.98</v>
      </c>
      <c r="G96" s="4">
        <v>70.28</v>
      </c>
      <c r="H96" s="4">
        <v>11.184999999999999</v>
      </c>
      <c r="I96" s="5">
        <v>68.400000000000006</v>
      </c>
      <c r="J96" s="5">
        <v>18136</v>
      </c>
      <c r="K96" s="5">
        <v>0.13700000000000001</v>
      </c>
      <c r="L96" s="5">
        <v>0.16999999999999993</v>
      </c>
      <c r="M96" s="5">
        <v>-0.4339999999999975</v>
      </c>
      <c r="N96" s="5">
        <v>-0.17700000000000138</v>
      </c>
      <c r="O96" s="5">
        <v>0.98800000000001376</v>
      </c>
      <c r="P96" s="5">
        <v>2885.6000000000004</v>
      </c>
      <c r="Q96">
        <v>-1.8122058823529419</v>
      </c>
      <c r="R96">
        <v>0.24294117647058799</v>
      </c>
      <c r="S96">
        <v>0.73352941176470665</v>
      </c>
      <c r="T96">
        <v>0.47764705882352665</v>
      </c>
      <c r="U96">
        <v>-1.986470588235278</v>
      </c>
      <c r="V96">
        <v>2224.6176470588234</v>
      </c>
      <c r="W96">
        <f t="shared" si="11"/>
        <v>9.53414705882353</v>
      </c>
      <c r="X96">
        <f t="shared" si="12"/>
        <v>3.1674705882352949</v>
      </c>
      <c r="Y96">
        <f t="shared" si="13"/>
        <v>138.80214705882355</v>
      </c>
      <c r="Z96">
        <f t="shared" si="14"/>
        <v>21.391441176470586</v>
      </c>
      <c r="AA96">
        <f t="shared" si="15"/>
        <v>141.2671176470588</v>
      </c>
      <c r="AB96">
        <f t="shared" si="16"/>
        <v>30911.152941176471</v>
      </c>
    </row>
    <row r="97" spans="1:28" ht="15.6" x14ac:dyDescent="0.3">
      <c r="A97" s="5" t="s">
        <v>32</v>
      </c>
      <c r="B97" s="2">
        <v>2020</v>
      </c>
      <c r="C97" s="3">
        <v>119.452136672694</v>
      </c>
      <c r="D97" s="3">
        <v>-5.1396720931267499</v>
      </c>
      <c r="E97" s="4">
        <v>6.0049999999999999</v>
      </c>
      <c r="F97" s="5">
        <v>1.18</v>
      </c>
      <c r="G97" s="4">
        <v>64.400000000000006</v>
      </c>
      <c r="H97" s="4">
        <v>8.8550000000000004</v>
      </c>
      <c r="I97" s="5">
        <v>73.08</v>
      </c>
      <c r="J97" s="5">
        <v>19172</v>
      </c>
      <c r="K97" s="5">
        <v>0.65699999999999914</v>
      </c>
      <c r="L97" s="5">
        <v>0.1359999999999999</v>
      </c>
      <c r="M97" s="5">
        <v>-0.82899999999999352</v>
      </c>
      <c r="N97" s="5">
        <v>0.10599999999999987</v>
      </c>
      <c r="O97" s="5">
        <v>0.48400000000002308</v>
      </c>
      <c r="P97" s="5">
        <v>1466.4000000000015</v>
      </c>
      <c r="Q97">
        <v>0.96044117647058869</v>
      </c>
      <c r="R97">
        <v>-0.24470588235294155</v>
      </c>
      <c r="S97">
        <v>-4.3067647058823724</v>
      </c>
      <c r="T97">
        <v>-1.4161764705882316</v>
      </c>
      <c r="U97">
        <v>-4.9705882352952813E-2</v>
      </c>
      <c r="V97">
        <v>1270.5294117647063</v>
      </c>
      <c r="W97">
        <f t="shared" si="11"/>
        <v>9.3915000000000006</v>
      </c>
      <c r="X97">
        <f t="shared" si="12"/>
        <v>2.889117647058824</v>
      </c>
      <c r="Y97">
        <f t="shared" si="13"/>
        <v>138.35744117647062</v>
      </c>
      <c r="Z97">
        <f t="shared" si="14"/>
        <v>20.672264705882345</v>
      </c>
      <c r="AA97">
        <f t="shared" si="15"/>
        <v>144.51435294117644</v>
      </c>
      <c r="AB97">
        <f t="shared" si="16"/>
        <v>34320.441176470587</v>
      </c>
    </row>
    <row r="98" spans="1:28" ht="15.6" x14ac:dyDescent="0.3">
      <c r="A98" s="5" t="s">
        <v>33</v>
      </c>
      <c r="B98" s="2">
        <v>2020</v>
      </c>
      <c r="C98" s="3">
        <v>119.870964064059</v>
      </c>
      <c r="D98" s="3">
        <v>-0.89055660094712297</v>
      </c>
      <c r="E98" s="4">
        <v>3.35</v>
      </c>
      <c r="F98" s="5">
        <v>1.22</v>
      </c>
      <c r="G98" s="4">
        <v>70.36</v>
      </c>
      <c r="H98" s="4">
        <v>12.99</v>
      </c>
      <c r="I98" s="5">
        <v>70.31</v>
      </c>
      <c r="J98" s="5">
        <v>18140</v>
      </c>
      <c r="K98" s="5">
        <v>-4.1000000000000369E-2</v>
      </c>
      <c r="L98" s="5">
        <v>-0.30200000000000005</v>
      </c>
      <c r="M98" s="5">
        <v>0.2149999999999892</v>
      </c>
      <c r="N98" s="5">
        <v>-2.5000000000000355E-2</v>
      </c>
      <c r="O98" s="5">
        <v>0.26200000000000045</v>
      </c>
      <c r="P98" s="5">
        <v>1577.7999999999993</v>
      </c>
      <c r="Q98">
        <v>-2.1482352941176459</v>
      </c>
      <c r="R98">
        <v>-0.28441176470588214</v>
      </c>
      <c r="S98">
        <v>2.0533823529411706</v>
      </c>
      <c r="T98">
        <v>2.3951470588235324</v>
      </c>
      <c r="U98">
        <v>-2.2211764705882331</v>
      </c>
      <c r="V98">
        <v>-1282.9705882352937</v>
      </c>
      <c r="W98">
        <f t="shared" si="11"/>
        <v>10.543176470588234</v>
      </c>
      <c r="X98">
        <f t="shared" si="12"/>
        <v>3.4068235294117648</v>
      </c>
      <c r="Y98">
        <f t="shared" si="13"/>
        <v>136.91329411764707</v>
      </c>
      <c r="Z98">
        <f t="shared" si="14"/>
        <v>21.126941176470581</v>
      </c>
      <c r="AA98">
        <f t="shared" si="15"/>
        <v>144.13782352941175</v>
      </c>
      <c r="AB98">
        <f t="shared" si="16"/>
        <v>35730.541176470593</v>
      </c>
    </row>
    <row r="99" spans="1:28" ht="15.6" x14ac:dyDescent="0.3">
      <c r="A99" s="5" t="s">
        <v>34</v>
      </c>
      <c r="B99" s="2">
        <v>2020</v>
      </c>
      <c r="C99" s="3">
        <v>122.54021874257801</v>
      </c>
      <c r="D99" s="3">
        <v>-4.0247035525725803</v>
      </c>
      <c r="E99" s="4">
        <v>3.84</v>
      </c>
      <c r="F99" s="5">
        <v>1.58</v>
      </c>
      <c r="G99" s="4">
        <v>70.534999999999997</v>
      </c>
      <c r="H99" s="4">
        <v>11.344999999999999</v>
      </c>
      <c r="I99" s="5">
        <v>71.61</v>
      </c>
      <c r="J99" s="5">
        <v>20449</v>
      </c>
      <c r="K99" s="5">
        <v>0.29999999999999982</v>
      </c>
      <c r="L99" s="5">
        <v>-0.26200000000000001</v>
      </c>
      <c r="M99" s="5">
        <v>0.47100000000000364</v>
      </c>
      <c r="N99" s="5">
        <v>-3.1000000000002359E-2</v>
      </c>
      <c r="O99" s="5">
        <v>8.5999999999998522E-2</v>
      </c>
      <c r="P99" s="5">
        <v>2631.7999999999993</v>
      </c>
      <c r="Q99">
        <v>-1.4079411764705876</v>
      </c>
      <c r="R99">
        <v>-4.029411764705837E-2</v>
      </c>
      <c r="S99">
        <v>1.7836764705882473</v>
      </c>
      <c r="T99">
        <v>0.72882352941176265</v>
      </c>
      <c r="U99">
        <v>-0.64558823529411313</v>
      </c>
      <c r="V99">
        <v>911.23529411764684</v>
      </c>
      <c r="W99">
        <f t="shared" si="11"/>
        <v>9.9518823529411762</v>
      </c>
      <c r="X99">
        <f t="shared" si="12"/>
        <v>3.4827058823529411</v>
      </c>
      <c r="Y99">
        <f t="shared" si="13"/>
        <v>137.10199999999998</v>
      </c>
      <c r="Z99">
        <f t="shared" si="14"/>
        <v>21.154264705882351</v>
      </c>
      <c r="AA99">
        <f t="shared" si="15"/>
        <v>144.03823529411761</v>
      </c>
      <c r="AB99">
        <f t="shared" si="16"/>
        <v>34791.335294117649</v>
      </c>
    </row>
    <row r="100" spans="1:28" ht="15.6" x14ac:dyDescent="0.3">
      <c r="A100" s="5" t="s">
        <v>35</v>
      </c>
      <c r="B100" s="2">
        <v>2020</v>
      </c>
      <c r="C100" s="3">
        <v>124.844837980256</v>
      </c>
      <c r="D100" s="3">
        <v>1.4699056770830199</v>
      </c>
      <c r="E100" s="4">
        <v>6.3550000000000004</v>
      </c>
      <c r="F100" s="5">
        <v>1.4</v>
      </c>
      <c r="G100" s="4">
        <v>63.954999999999998</v>
      </c>
      <c r="H100" s="4">
        <v>7.7</v>
      </c>
      <c r="I100" s="5">
        <v>73.67</v>
      </c>
      <c r="J100" s="5">
        <v>21390</v>
      </c>
      <c r="K100" s="5">
        <v>-2.6999999999999247E-2</v>
      </c>
      <c r="L100" s="5">
        <v>0.35400000000000009</v>
      </c>
      <c r="M100" s="5">
        <v>0.26100000000000279</v>
      </c>
      <c r="N100" s="5">
        <v>0.12899999999999956</v>
      </c>
      <c r="O100" s="5">
        <v>0.18800000000000239</v>
      </c>
      <c r="P100" s="5">
        <v>2191.5999999999985</v>
      </c>
      <c r="Q100">
        <v>1.7932352941176468</v>
      </c>
      <c r="R100">
        <v>-0.3155882352941175</v>
      </c>
      <c r="S100">
        <v>-4.8422058823529568</v>
      </c>
      <c r="T100">
        <v>-2.6458823529411761</v>
      </c>
      <c r="U100">
        <v>2.6297058823529653</v>
      </c>
      <c r="V100">
        <v>4736.7352941176468</v>
      </c>
      <c r="W100">
        <f t="shared" si="11"/>
        <v>9.5927058823529414</v>
      </c>
      <c r="X100">
        <f t="shared" si="12"/>
        <v>2.9619999999999997</v>
      </c>
      <c r="Y100">
        <f t="shared" si="13"/>
        <v>137.3578823529412</v>
      </c>
      <c r="Z100">
        <f t="shared" si="14"/>
        <v>20.723970588235289</v>
      </c>
      <c r="AA100">
        <f t="shared" si="15"/>
        <v>142.72094117647055</v>
      </c>
      <c r="AB100">
        <f t="shared" si="16"/>
        <v>32347.03529411765</v>
      </c>
    </row>
    <row r="101" spans="1:28" ht="15.6" x14ac:dyDescent="0.3">
      <c r="A101" s="5" t="s">
        <v>36</v>
      </c>
      <c r="B101" s="2">
        <v>2020</v>
      </c>
      <c r="C101" s="3">
        <v>100.36029426697699</v>
      </c>
      <c r="D101" s="3">
        <v>-0.93763338184891798</v>
      </c>
      <c r="E101" s="4">
        <v>6.0649999999999995</v>
      </c>
      <c r="F101" s="5">
        <v>1.29</v>
      </c>
      <c r="G101" s="4">
        <v>70.88</v>
      </c>
      <c r="H101" s="4">
        <v>6.42</v>
      </c>
      <c r="I101" s="5">
        <v>74.290000000000006</v>
      </c>
      <c r="J101" s="5">
        <v>17571</v>
      </c>
      <c r="K101" s="5">
        <v>7.8000000000000291E-2</v>
      </c>
      <c r="L101" s="5">
        <v>9.000000000000008E-2</v>
      </c>
      <c r="M101" s="5">
        <v>1.4479999999999933</v>
      </c>
      <c r="N101" s="5">
        <v>8.2000000000000739E-2</v>
      </c>
      <c r="O101" s="5">
        <v>0.66400000000000148</v>
      </c>
      <c r="P101" s="5">
        <v>1625.2000000000007</v>
      </c>
      <c r="Q101">
        <v>1.3977941176470576</v>
      </c>
      <c r="R101">
        <v>-0.44705882352941195</v>
      </c>
      <c r="S101">
        <v>1.333529411764701</v>
      </c>
      <c r="T101">
        <v>-4.2873529411764721</v>
      </c>
      <c r="U101">
        <v>3.9035294117647226</v>
      </c>
      <c r="V101">
        <v>1659.6176470588234</v>
      </c>
      <c r="W101">
        <f t="shared" si="11"/>
        <v>9.5931470588235292</v>
      </c>
      <c r="X101">
        <f t="shared" si="12"/>
        <v>3.247470588235295</v>
      </c>
      <c r="Y101">
        <f t="shared" si="13"/>
        <v>136.92014705882355</v>
      </c>
      <c r="Z101">
        <f t="shared" si="14"/>
        <v>21.132441176470586</v>
      </c>
      <c r="AA101">
        <f t="shared" si="15"/>
        <v>141.59111764705881</v>
      </c>
      <c r="AB101">
        <f t="shared" si="16"/>
        <v>32171.552941176473</v>
      </c>
    </row>
    <row r="102" spans="1:28" ht="15.6" x14ac:dyDescent="0.3">
      <c r="A102" s="5" t="s">
        <v>37</v>
      </c>
      <c r="B102" s="2">
        <v>2020</v>
      </c>
      <c r="C102" s="3">
        <v>104.75045501764301</v>
      </c>
      <c r="D102" s="3">
        <v>-2.9766173433427898</v>
      </c>
      <c r="E102" s="4">
        <v>4.7050000000000001</v>
      </c>
      <c r="F102" s="5">
        <v>1.25</v>
      </c>
      <c r="G102" s="4">
        <v>69.290000000000006</v>
      </c>
      <c r="H102" s="4">
        <v>12.82</v>
      </c>
      <c r="I102" s="5">
        <v>71.62</v>
      </c>
      <c r="J102" s="5">
        <v>15072</v>
      </c>
      <c r="K102" s="5">
        <v>0.12199999999999989</v>
      </c>
      <c r="L102" s="5">
        <v>-7.7999999999999847E-2</v>
      </c>
      <c r="M102" s="5">
        <v>-0.32200000000000273</v>
      </c>
      <c r="N102" s="5">
        <v>0.21899999999999764</v>
      </c>
      <c r="O102" s="5">
        <v>0.55200000000000671</v>
      </c>
      <c r="P102" s="5">
        <v>328.60000000000036</v>
      </c>
      <c r="Q102">
        <v>-0.33955882352941114</v>
      </c>
      <c r="R102">
        <v>-0.17470588235294149</v>
      </c>
      <c r="S102">
        <v>0.5832352941176282</v>
      </c>
      <c r="T102">
        <v>2.5488235294117683</v>
      </c>
      <c r="U102">
        <v>-1.5097058823529466</v>
      </c>
      <c r="V102">
        <v>-2829.4705882352937</v>
      </c>
      <c r="W102">
        <f t="shared" si="11"/>
        <v>9.926499999999999</v>
      </c>
      <c r="X102">
        <f t="shared" si="12"/>
        <v>3.103117647058824</v>
      </c>
      <c r="Y102">
        <f t="shared" si="13"/>
        <v>137.85044117647061</v>
      </c>
      <c r="Z102">
        <f t="shared" si="14"/>
        <v>20.559264705882349</v>
      </c>
      <c r="AA102">
        <f t="shared" si="15"/>
        <v>144.44635294117646</v>
      </c>
      <c r="AB102">
        <f t="shared" si="16"/>
        <v>35458.24117647059</v>
      </c>
    </row>
    <row r="103" spans="1:28" ht="15.6" x14ac:dyDescent="0.3">
      <c r="A103" s="5" t="s">
        <v>38</v>
      </c>
      <c r="B103" s="2">
        <v>2020</v>
      </c>
      <c r="C103" s="3">
        <v>98.671993162006004</v>
      </c>
      <c r="D103" s="3">
        <v>3.5805981255699701</v>
      </c>
      <c r="E103" s="4">
        <v>5.8100000000000005</v>
      </c>
      <c r="F103" s="5">
        <v>1.28</v>
      </c>
      <c r="G103" s="4">
        <v>70.42</v>
      </c>
      <c r="H103" s="4">
        <v>8.9450000000000003</v>
      </c>
      <c r="I103" s="5">
        <v>73.62</v>
      </c>
      <c r="J103" s="5">
        <v>15949</v>
      </c>
      <c r="K103" s="5">
        <v>3.8999999999999702E-2</v>
      </c>
      <c r="L103" s="5">
        <v>3.400000000000003E-2</v>
      </c>
      <c r="M103" s="5">
        <v>-0.56500000000001194</v>
      </c>
      <c r="N103" s="5">
        <v>0.16900000000000048</v>
      </c>
      <c r="O103" s="5">
        <v>0.64199999999999591</v>
      </c>
      <c r="P103" s="5">
        <v>1172.2000000000007</v>
      </c>
      <c r="Q103">
        <v>0.3117647058823545</v>
      </c>
      <c r="R103">
        <v>-0.22441176470588209</v>
      </c>
      <c r="S103">
        <v>2.1133823529411728</v>
      </c>
      <c r="T103">
        <v>-1.6498529411764675</v>
      </c>
      <c r="U103">
        <v>1.0888235294117692</v>
      </c>
      <c r="V103">
        <v>-3473.9705882352937</v>
      </c>
      <c r="W103">
        <f t="shared" si="11"/>
        <v>10.463176470588234</v>
      </c>
      <c r="X103">
        <f t="shared" si="12"/>
        <v>3.070823529411765</v>
      </c>
      <c r="Y103">
        <f t="shared" si="13"/>
        <v>137.6932941176471</v>
      </c>
      <c r="Z103">
        <f t="shared" si="14"/>
        <v>20.932941176470578</v>
      </c>
      <c r="AA103">
        <f t="shared" si="15"/>
        <v>143.75782352941175</v>
      </c>
      <c r="AB103">
        <f t="shared" si="16"/>
        <v>36136.141176470584</v>
      </c>
    </row>
    <row r="104" spans="1:28" ht="15.6" x14ac:dyDescent="0.3">
      <c r="A104" s="5" t="s">
        <v>5</v>
      </c>
      <c r="B104" s="2">
        <v>2019</v>
      </c>
      <c r="C104" s="3">
        <v>95.340740007210201</v>
      </c>
      <c r="D104" s="3">
        <v>5.5701829000130703</v>
      </c>
      <c r="E104" s="4">
        <v>5.8250000000000002</v>
      </c>
      <c r="F104" s="5">
        <v>1.93</v>
      </c>
      <c r="G104" s="4">
        <v>64.695000000000007</v>
      </c>
      <c r="H104" s="4">
        <v>15.164999999999999</v>
      </c>
      <c r="I104" s="5">
        <v>71.900000000000006</v>
      </c>
      <c r="J104" s="5">
        <v>15065</v>
      </c>
      <c r="K104" s="5">
        <v>-0.30100000000000016</v>
      </c>
      <c r="L104" s="5">
        <v>0.25599999999999978</v>
      </c>
      <c r="M104" s="5">
        <v>7.8000000000002956E-2</v>
      </c>
      <c r="N104" s="5">
        <v>-0.10000000000000142</v>
      </c>
      <c r="O104" s="5">
        <v>-0.89399999999999125</v>
      </c>
      <c r="P104" s="5">
        <v>-1092.3999999999996</v>
      </c>
      <c r="Q104">
        <v>0.57705882352941273</v>
      </c>
      <c r="R104">
        <v>0.3097058823529415</v>
      </c>
      <c r="S104">
        <v>-4.0563235294117419</v>
      </c>
      <c r="T104">
        <v>4.5488235294117629</v>
      </c>
      <c r="U104">
        <v>-0.35558823529410688</v>
      </c>
      <c r="V104">
        <v>-4472.7647058823532</v>
      </c>
      <c r="W104">
        <f t="shared" si="11"/>
        <v>10.552882352941175</v>
      </c>
      <c r="X104">
        <f t="shared" si="12"/>
        <v>2.9647058823529413</v>
      </c>
      <c r="Y104">
        <f t="shared" si="13"/>
        <v>137.495</v>
      </c>
      <c r="Z104">
        <f t="shared" si="14"/>
        <v>21.22326470588235</v>
      </c>
      <c r="AA104">
        <f t="shared" si="15"/>
        <v>145.01823529411763</v>
      </c>
      <c r="AB104">
        <f t="shared" si="16"/>
        <v>38515.535294117646</v>
      </c>
    </row>
    <row r="105" spans="1:28" ht="15.6" x14ac:dyDescent="0.3">
      <c r="A105" s="5" t="s">
        <v>6</v>
      </c>
      <c r="B105" s="2">
        <v>2019</v>
      </c>
      <c r="C105" s="3">
        <v>115.234057398804</v>
      </c>
      <c r="D105" s="3">
        <v>-8.6678929020412507</v>
      </c>
      <c r="E105" s="4">
        <v>1.395</v>
      </c>
      <c r="F105" s="5">
        <v>1.17</v>
      </c>
      <c r="G105" s="4">
        <v>75.12</v>
      </c>
      <c r="H105" s="4">
        <v>3.7</v>
      </c>
      <c r="I105" s="5">
        <v>75.38</v>
      </c>
      <c r="J105" s="5">
        <v>16408</v>
      </c>
      <c r="K105" s="5">
        <v>-1.8429999999999995</v>
      </c>
      <c r="L105" s="5">
        <v>-4.0000000000000036E-2</v>
      </c>
      <c r="M105" s="5">
        <v>-0.7879999999999967</v>
      </c>
      <c r="N105" s="5">
        <v>-0.49000000000000021</v>
      </c>
      <c r="O105" s="5">
        <v>-0.77200000000000557</v>
      </c>
      <c r="P105" s="5">
        <v>-510.20000000000073</v>
      </c>
      <c r="Q105">
        <v>-3.1667647058823536</v>
      </c>
      <c r="R105">
        <v>-0.54558823529411749</v>
      </c>
      <c r="S105">
        <v>6.3227941176470495</v>
      </c>
      <c r="T105">
        <v>-6.6458823529411761</v>
      </c>
      <c r="U105">
        <v>4.3397058823529591</v>
      </c>
      <c r="V105">
        <v>-245.26470588235316</v>
      </c>
      <c r="W105">
        <f t="shared" si="11"/>
        <v>11.40870588235294</v>
      </c>
      <c r="X105">
        <f t="shared" si="12"/>
        <v>3.3559999999999999</v>
      </c>
      <c r="Y105">
        <f t="shared" si="13"/>
        <v>138.40688235294118</v>
      </c>
      <c r="Z105">
        <f t="shared" si="14"/>
        <v>21.342970588235289</v>
      </c>
      <c r="AA105">
        <f t="shared" si="15"/>
        <v>143.68094117647055</v>
      </c>
      <c r="AB105">
        <f t="shared" si="16"/>
        <v>35048.835294117649</v>
      </c>
    </row>
    <row r="106" spans="1:28" ht="15.6" x14ac:dyDescent="0.3">
      <c r="A106" s="5" t="s">
        <v>7</v>
      </c>
      <c r="B106" s="2">
        <v>2019</v>
      </c>
      <c r="C106" s="3">
        <v>106.156601429246</v>
      </c>
      <c r="D106" s="3">
        <v>-6.1736550814384303</v>
      </c>
      <c r="E106" s="4">
        <v>7.83</v>
      </c>
      <c r="F106" s="5">
        <v>2.14</v>
      </c>
      <c r="G106" s="4">
        <v>64.66</v>
      </c>
      <c r="H106" s="4">
        <v>5.0150000000000006</v>
      </c>
      <c r="I106" s="5">
        <v>72.44</v>
      </c>
      <c r="J106" s="5">
        <v>21003</v>
      </c>
      <c r="K106" s="5">
        <v>-0.67900000000000027</v>
      </c>
      <c r="L106" s="5">
        <v>0.37400000000000011</v>
      </c>
      <c r="M106" s="5">
        <v>0.16599999999999682</v>
      </c>
      <c r="N106" s="5">
        <v>-0.84799999999999986</v>
      </c>
      <c r="O106" s="5">
        <v>-1.3059999999999974</v>
      </c>
      <c r="P106" s="5">
        <v>-1661.4000000000015</v>
      </c>
      <c r="Q106">
        <v>3.1627941176470582</v>
      </c>
      <c r="R106">
        <v>0.40294117647058814</v>
      </c>
      <c r="S106">
        <v>-4.8864705882352979</v>
      </c>
      <c r="T106">
        <v>-5.6923529411764715</v>
      </c>
      <c r="U106">
        <v>2.053529411764714</v>
      </c>
      <c r="V106">
        <v>5091.6176470588234</v>
      </c>
      <c r="W106">
        <f t="shared" si="11"/>
        <v>10.350147058823531</v>
      </c>
      <c r="X106">
        <f t="shared" si="12"/>
        <v>2.9634705882352943</v>
      </c>
      <c r="Y106">
        <f t="shared" si="13"/>
        <v>138.20214705882353</v>
      </c>
      <c r="Z106">
        <f t="shared" si="14"/>
        <v>22.062441176470585</v>
      </c>
      <c r="AA106">
        <f t="shared" si="15"/>
        <v>143.56111764705878</v>
      </c>
      <c r="AB106">
        <f t="shared" si="16"/>
        <v>35458.152941176471</v>
      </c>
    </row>
    <row r="107" spans="1:28" ht="15.6" x14ac:dyDescent="0.3">
      <c r="A107" s="5" t="s">
        <v>8</v>
      </c>
      <c r="B107" s="2">
        <v>2019</v>
      </c>
      <c r="C107" s="3">
        <v>102.283995581605</v>
      </c>
      <c r="D107" s="3">
        <v>-3.8209726961841701</v>
      </c>
      <c r="E107" s="4">
        <v>2.835</v>
      </c>
      <c r="F107" s="5">
        <v>1.63</v>
      </c>
      <c r="G107" s="4">
        <v>71.245000000000005</v>
      </c>
      <c r="H107" s="4">
        <v>15.07</v>
      </c>
      <c r="I107" s="5">
        <v>71.209999999999994</v>
      </c>
      <c r="J107" s="5">
        <v>14511</v>
      </c>
      <c r="K107" s="5">
        <v>-0.48000000000000043</v>
      </c>
      <c r="L107" s="5">
        <v>8.8000000000000078E-2</v>
      </c>
      <c r="M107" s="5">
        <v>-0.21099999999999852</v>
      </c>
      <c r="N107" s="5">
        <v>7.800000000000118E-2</v>
      </c>
      <c r="O107" s="5">
        <v>-1.1140000000000043</v>
      </c>
      <c r="P107" s="5">
        <v>-1697.6000000000004</v>
      </c>
      <c r="Q107">
        <v>-2.2095588235294112</v>
      </c>
      <c r="R107">
        <v>0.20529411764705841</v>
      </c>
      <c r="S107">
        <v>2.5382352941176265</v>
      </c>
      <c r="T107">
        <v>4.7988235294117683</v>
      </c>
      <c r="U107">
        <v>-1.9197058823529574</v>
      </c>
      <c r="V107">
        <v>-3390.4705882352937</v>
      </c>
      <c r="W107">
        <f t="shared" si="11"/>
        <v>10.528499999999999</v>
      </c>
      <c r="X107">
        <f t="shared" si="12"/>
        <v>2.9371176470588241</v>
      </c>
      <c r="Y107">
        <f t="shared" si="13"/>
        <v>137.73944117647062</v>
      </c>
      <c r="Z107">
        <f t="shared" si="14"/>
        <v>20.700264705882343</v>
      </c>
      <c r="AA107">
        <f t="shared" si="15"/>
        <v>146.11235294117648</v>
      </c>
      <c r="AB107">
        <f t="shared" si="16"/>
        <v>37484.441176470587</v>
      </c>
    </row>
    <row r="108" spans="1:28" ht="15.6" x14ac:dyDescent="0.3">
      <c r="A108" s="5" t="s">
        <v>9</v>
      </c>
      <c r="B108" s="2">
        <v>2019</v>
      </c>
      <c r="C108" s="3">
        <v>110.367201176528</v>
      </c>
      <c r="D108" s="3">
        <v>-7.79504269096409</v>
      </c>
      <c r="E108" s="4">
        <v>3.0350000000000001</v>
      </c>
      <c r="F108" s="5">
        <v>1.1499999999999999</v>
      </c>
      <c r="G108" s="4">
        <v>72.819999999999993</v>
      </c>
      <c r="H108" s="4">
        <v>11.57</v>
      </c>
      <c r="I108" s="5">
        <v>79.989999999999995</v>
      </c>
      <c r="J108" s="5">
        <v>13275</v>
      </c>
      <c r="K108" s="5">
        <v>-0.66699999999999937</v>
      </c>
      <c r="L108" s="5">
        <v>-3.8000000000000034E-2</v>
      </c>
      <c r="M108" s="5">
        <v>0.18599999999997863</v>
      </c>
      <c r="N108" s="5">
        <v>-0.40000000000000036</v>
      </c>
      <c r="O108" s="5">
        <v>-7.8000000000017167E-2</v>
      </c>
      <c r="P108" s="5">
        <v>-1047.7999999999993</v>
      </c>
      <c r="Q108">
        <v>-2.4632352941176459</v>
      </c>
      <c r="R108">
        <v>-0.3544117647058822</v>
      </c>
      <c r="S108">
        <v>4.5133823529411643</v>
      </c>
      <c r="T108">
        <v>0.97514705882353248</v>
      </c>
      <c r="U108">
        <v>7.4588235294117595</v>
      </c>
      <c r="V108">
        <v>-6147.9705882352937</v>
      </c>
      <c r="W108">
        <f t="shared" si="11"/>
        <v>11.169176470588233</v>
      </c>
      <c r="X108">
        <f t="shared" si="12"/>
        <v>3.142823529411765</v>
      </c>
      <c r="Y108">
        <f t="shared" si="13"/>
        <v>136.94229411764709</v>
      </c>
      <c r="Z108">
        <f t="shared" si="14"/>
        <v>21.501941176470581</v>
      </c>
      <c r="AA108">
        <f t="shared" si="15"/>
        <v>144.47782352941175</v>
      </c>
      <c r="AB108">
        <f t="shared" si="16"/>
        <v>38356.141176470584</v>
      </c>
    </row>
    <row r="109" spans="1:28" ht="15.6" x14ac:dyDescent="0.3">
      <c r="A109" s="5" t="s">
        <v>10</v>
      </c>
      <c r="B109" s="2">
        <v>2019</v>
      </c>
      <c r="C109" s="3">
        <v>106.82827755773999</v>
      </c>
      <c r="D109" s="3">
        <v>-6.18156904170523</v>
      </c>
      <c r="E109" s="4">
        <v>6.02</v>
      </c>
      <c r="F109" s="5">
        <v>1.02</v>
      </c>
      <c r="G109" s="4">
        <v>65.77</v>
      </c>
      <c r="H109" s="4">
        <v>3.4450000000000003</v>
      </c>
      <c r="I109" s="5">
        <v>80.760000000000005</v>
      </c>
      <c r="J109" s="5">
        <v>25236</v>
      </c>
      <c r="K109" s="5">
        <v>-1.2509999999999994</v>
      </c>
      <c r="L109" s="5">
        <v>0.17800000000000005</v>
      </c>
      <c r="M109" s="5">
        <v>1.0870000000000033</v>
      </c>
      <c r="N109" s="5">
        <v>-0.74699999999999989</v>
      </c>
      <c r="O109" s="5">
        <v>-0.87399999999998101</v>
      </c>
      <c r="P109" s="5">
        <v>-3212.2000000000007</v>
      </c>
      <c r="Q109">
        <v>0.77205882352941213</v>
      </c>
      <c r="R109">
        <v>-0.60029411764705842</v>
      </c>
      <c r="S109">
        <v>-2.9813235294117533</v>
      </c>
      <c r="T109">
        <v>-7.1711764705882359</v>
      </c>
      <c r="U109">
        <v>8.5044117647058926</v>
      </c>
      <c r="V109">
        <v>5698.2352941176468</v>
      </c>
      <c r="W109">
        <f t="shared" si="11"/>
        <v>11.502882352941175</v>
      </c>
      <c r="X109">
        <f t="shared" si="12"/>
        <v>3.0427058823529411</v>
      </c>
      <c r="Y109">
        <f t="shared" si="13"/>
        <v>136.48599999999999</v>
      </c>
      <c r="Z109">
        <f t="shared" si="14"/>
        <v>21.870264705882349</v>
      </c>
      <c r="AA109">
        <f t="shared" si="15"/>
        <v>144.99823529411759</v>
      </c>
      <c r="AB109">
        <f t="shared" si="16"/>
        <v>40635.335294117649</v>
      </c>
    </row>
    <row r="110" spans="1:28" ht="15.6" x14ac:dyDescent="0.3">
      <c r="A110" s="5" t="s">
        <v>11</v>
      </c>
      <c r="B110" s="2">
        <v>2019</v>
      </c>
      <c r="C110" s="3">
        <v>123.07746260776401</v>
      </c>
      <c r="D110" s="3">
        <v>0.52384070592124699</v>
      </c>
      <c r="E110" s="4">
        <v>3.5049999999999999</v>
      </c>
      <c r="F110" s="5">
        <v>1.58</v>
      </c>
      <c r="G110" s="4">
        <v>70.169999999999987</v>
      </c>
      <c r="H110" s="4">
        <v>15.414999999999999</v>
      </c>
      <c r="I110" s="5">
        <v>68.489999999999995</v>
      </c>
      <c r="J110" s="5">
        <v>13492</v>
      </c>
      <c r="K110" s="5">
        <v>0.11400000000000032</v>
      </c>
      <c r="L110" s="5">
        <v>0.29800000000000004</v>
      </c>
      <c r="M110" s="5">
        <v>1.6149999999999807</v>
      </c>
      <c r="N110" s="5">
        <v>-0.20800000000000196</v>
      </c>
      <c r="O110" s="5">
        <v>-0.73999999999999488</v>
      </c>
      <c r="P110" s="5">
        <v>-390.60000000000036</v>
      </c>
      <c r="Q110">
        <v>-1.0567647058823537</v>
      </c>
      <c r="R110">
        <v>-0.13558823529411734</v>
      </c>
      <c r="S110">
        <v>1.3727941176470324</v>
      </c>
      <c r="T110">
        <v>5.0691176470588228</v>
      </c>
      <c r="U110">
        <v>-2.5502941176470415</v>
      </c>
      <c r="V110">
        <v>-3161.2647058823532</v>
      </c>
      <c r="W110">
        <f t="shared" si="11"/>
        <v>9.4517058823529414</v>
      </c>
      <c r="X110">
        <f t="shared" si="12"/>
        <v>3.0179999999999998</v>
      </c>
      <c r="Y110">
        <f t="shared" si="13"/>
        <v>136.00388235294122</v>
      </c>
      <c r="Z110">
        <f t="shared" si="14"/>
        <v>21.060970588235293</v>
      </c>
      <c r="AA110">
        <f t="shared" si="15"/>
        <v>143.64894117647054</v>
      </c>
      <c r="AB110">
        <f t="shared" si="16"/>
        <v>34929.23529411765</v>
      </c>
    </row>
    <row r="111" spans="1:28" ht="15.6" x14ac:dyDescent="0.3">
      <c r="A111" s="5" t="s">
        <v>12</v>
      </c>
      <c r="B111" s="2">
        <v>2019</v>
      </c>
      <c r="C111" s="3">
        <v>103.583499653833</v>
      </c>
      <c r="D111" s="3">
        <v>-1.6033784753648599</v>
      </c>
      <c r="E111" s="4">
        <v>3.79</v>
      </c>
      <c r="F111" s="5">
        <v>1.72</v>
      </c>
      <c r="G111" s="4">
        <v>66.599999999999994</v>
      </c>
      <c r="H111" s="4">
        <v>7.5549999999999997</v>
      </c>
      <c r="I111" s="5">
        <v>71.260000000000005</v>
      </c>
      <c r="J111" s="5">
        <v>14304</v>
      </c>
      <c r="K111" s="5">
        <v>-0.54999999999999982</v>
      </c>
      <c r="L111" s="5">
        <v>0.21400000000000019</v>
      </c>
      <c r="M111" s="5">
        <v>-1.2599999999999909</v>
      </c>
      <c r="N111" s="5">
        <v>-0.19599999999999973</v>
      </c>
      <c r="O111" s="5">
        <v>-0.7260000000000133</v>
      </c>
      <c r="P111" s="5">
        <v>-943.20000000000073</v>
      </c>
      <c r="Q111">
        <v>-0.87720588235294183</v>
      </c>
      <c r="R111">
        <v>-1.7058823529412015E-2</v>
      </c>
      <c r="S111">
        <v>-2.9464705882353002</v>
      </c>
      <c r="T111">
        <v>-3.1523529411764724</v>
      </c>
      <c r="U111">
        <v>0.87352941176472143</v>
      </c>
      <c r="V111">
        <v>-1607.3823529411766</v>
      </c>
      <c r="W111">
        <f t="shared" si="11"/>
        <v>10.221147058823529</v>
      </c>
      <c r="X111">
        <f t="shared" si="12"/>
        <v>3.1234705882352944</v>
      </c>
      <c r="Y111">
        <f t="shared" si="13"/>
        <v>139.62814705882352</v>
      </c>
      <c r="Z111">
        <f t="shared" si="14"/>
        <v>21.410441176470584</v>
      </c>
      <c r="AA111">
        <f t="shared" si="15"/>
        <v>142.9811176470588</v>
      </c>
      <c r="AB111">
        <f t="shared" si="16"/>
        <v>34739.952941176467</v>
      </c>
    </row>
    <row r="112" spans="1:28" ht="15.6" x14ac:dyDescent="0.3">
      <c r="A112" s="5" t="s">
        <v>13</v>
      </c>
      <c r="B112" s="2">
        <v>2019</v>
      </c>
      <c r="C112" s="3">
        <v>107.618766376794</v>
      </c>
      <c r="D112" s="3">
        <v>-6.9023117307153399</v>
      </c>
      <c r="E112" s="4">
        <v>7.91</v>
      </c>
      <c r="F112" s="5">
        <v>1.48</v>
      </c>
      <c r="G112" s="4">
        <v>65.3</v>
      </c>
      <c r="H112" s="4">
        <v>6.8650000000000002</v>
      </c>
      <c r="I112" s="5">
        <v>72.03</v>
      </c>
      <c r="J112" s="5">
        <v>17365</v>
      </c>
      <c r="K112" s="5">
        <v>-0.67400000000000126</v>
      </c>
      <c r="L112" s="5">
        <v>0.11399999999999988</v>
      </c>
      <c r="M112" s="5">
        <v>0.31700000000000728</v>
      </c>
      <c r="N112" s="5">
        <v>-0.85000000000000053</v>
      </c>
      <c r="O112" s="5">
        <v>-0.47599999999999909</v>
      </c>
      <c r="P112" s="5">
        <v>-1043</v>
      </c>
      <c r="Q112">
        <v>2.8654411764705889</v>
      </c>
      <c r="R112">
        <v>5.5294117647058494E-2</v>
      </c>
      <c r="S112">
        <v>-3.4067647058823809</v>
      </c>
      <c r="T112">
        <v>-3.4061764705882318</v>
      </c>
      <c r="U112">
        <v>-1.09970588235295</v>
      </c>
      <c r="V112">
        <v>-536.47058823529369</v>
      </c>
      <c r="W112">
        <f t="shared" si="11"/>
        <v>10.7225</v>
      </c>
      <c r="X112">
        <f t="shared" si="12"/>
        <v>2.9111176470588243</v>
      </c>
      <c r="Y112">
        <f t="shared" si="13"/>
        <v>137.2114411764706</v>
      </c>
      <c r="Z112">
        <f t="shared" si="14"/>
        <v>21.628264705882344</v>
      </c>
      <c r="AA112">
        <f t="shared" si="15"/>
        <v>145.47435294117645</v>
      </c>
      <c r="AB112">
        <f t="shared" si="16"/>
        <v>36829.841176470589</v>
      </c>
    </row>
    <row r="113" spans="1:28" ht="15.6" x14ac:dyDescent="0.3">
      <c r="A113" s="5" t="s">
        <v>14</v>
      </c>
      <c r="B113" s="2">
        <v>2019</v>
      </c>
      <c r="C113" s="3">
        <v>110.420168476497</v>
      </c>
      <c r="D113" s="3">
        <v>-6.99398899999452</v>
      </c>
      <c r="E113" s="4">
        <v>4.3150000000000004</v>
      </c>
      <c r="F113" s="5">
        <v>0.76</v>
      </c>
      <c r="G113" s="4">
        <v>69.650000000000006</v>
      </c>
      <c r="H113" s="4">
        <v>10.690000000000001</v>
      </c>
      <c r="I113" s="5">
        <v>71.73</v>
      </c>
      <c r="J113" s="5">
        <v>11828</v>
      </c>
      <c r="K113" s="5">
        <v>-0.80499999999999972</v>
      </c>
      <c r="L113" s="5">
        <v>-0.10799999999999998</v>
      </c>
      <c r="M113" s="5">
        <v>-0.31900000000000261</v>
      </c>
      <c r="N113" s="5">
        <v>-0.51899999999999835</v>
      </c>
      <c r="O113" s="5">
        <v>-0.20999999999999375</v>
      </c>
      <c r="P113" s="5">
        <v>-497.60000000000036</v>
      </c>
      <c r="Q113">
        <v>-1.1832352941176456</v>
      </c>
      <c r="R113">
        <v>-0.74441176470588211</v>
      </c>
      <c r="S113">
        <v>1.3433823529411768</v>
      </c>
      <c r="T113">
        <v>9.514705882353347E-2</v>
      </c>
      <c r="U113">
        <v>-0.80117647058823138</v>
      </c>
      <c r="V113">
        <v>-7594.9705882352937</v>
      </c>
      <c r="W113">
        <f t="shared" si="11"/>
        <v>11.307176470588233</v>
      </c>
      <c r="X113">
        <f t="shared" si="12"/>
        <v>3.2128235294117649</v>
      </c>
      <c r="Y113">
        <f t="shared" si="13"/>
        <v>137.44729411764706</v>
      </c>
      <c r="Z113">
        <f t="shared" si="14"/>
        <v>21.620941176470581</v>
      </c>
      <c r="AA113">
        <f t="shared" si="15"/>
        <v>144.60982352941176</v>
      </c>
      <c r="AB113">
        <f t="shared" si="16"/>
        <v>37805.941176470587</v>
      </c>
    </row>
    <row r="114" spans="1:28" ht="15.6" x14ac:dyDescent="0.3">
      <c r="A114" s="5" t="s">
        <v>15</v>
      </c>
      <c r="B114" s="2">
        <v>2019</v>
      </c>
      <c r="C114" s="3">
        <v>112.73908882462899</v>
      </c>
      <c r="D114" s="3">
        <v>-7.2458111599918897</v>
      </c>
      <c r="E114" s="4">
        <v>3.7949999999999999</v>
      </c>
      <c r="F114" s="5">
        <v>0.62</v>
      </c>
      <c r="G114" s="4">
        <v>69.905000000000001</v>
      </c>
      <c r="H114" s="4">
        <v>10.285</v>
      </c>
      <c r="I114" s="5">
        <v>71.5</v>
      </c>
      <c r="J114" s="5">
        <v>13119</v>
      </c>
      <c r="K114" s="5">
        <v>-0.79699999999999971</v>
      </c>
      <c r="L114" s="5">
        <v>-6.3999999999999946E-2</v>
      </c>
      <c r="M114" s="5">
        <v>-0.29300000000000637</v>
      </c>
      <c r="N114" s="5">
        <v>-0.49599999999999866</v>
      </c>
      <c r="O114" s="5">
        <v>-1.0679999999999978</v>
      </c>
      <c r="P114" s="5">
        <v>-876.39999999999964</v>
      </c>
      <c r="Q114">
        <v>-1.4529411764705875</v>
      </c>
      <c r="R114">
        <v>-1.0002941176470586</v>
      </c>
      <c r="S114">
        <v>1.1536764705882518</v>
      </c>
      <c r="T114">
        <v>-0.33117647058823607</v>
      </c>
      <c r="U114">
        <v>-0.75558823529411256</v>
      </c>
      <c r="V114">
        <v>-6418.7647058823532</v>
      </c>
      <c r="W114">
        <f t="shared" si="11"/>
        <v>11.048882352941174</v>
      </c>
      <c r="X114">
        <f t="shared" si="12"/>
        <v>3.2847058823529416</v>
      </c>
      <c r="Y114">
        <f t="shared" si="13"/>
        <v>137.86599999999999</v>
      </c>
      <c r="Z114">
        <f t="shared" si="14"/>
        <v>21.619264705882347</v>
      </c>
      <c r="AA114">
        <f t="shared" si="15"/>
        <v>145.19223529411761</v>
      </c>
      <c r="AB114">
        <f t="shared" si="16"/>
        <v>38299.535294117646</v>
      </c>
    </row>
    <row r="115" spans="1:28" ht="15.6" x14ac:dyDescent="0.3">
      <c r="A115" s="5" t="s">
        <v>16</v>
      </c>
      <c r="B115" s="2">
        <v>2019</v>
      </c>
      <c r="C115" s="3">
        <v>109.353052007193</v>
      </c>
      <c r="D115" s="3">
        <v>-6.14502009594972E-2</v>
      </c>
      <c r="E115" s="4">
        <v>4.2050000000000001</v>
      </c>
      <c r="F115" s="5">
        <v>1.56</v>
      </c>
      <c r="G115" s="4">
        <v>70.099999999999994</v>
      </c>
      <c r="H115" s="4">
        <v>7.3849999999999998</v>
      </c>
      <c r="I115" s="5">
        <v>67.650000000000006</v>
      </c>
      <c r="J115" s="5">
        <v>15309</v>
      </c>
      <c r="K115" s="5">
        <v>-0.64300000000000068</v>
      </c>
      <c r="L115" s="5">
        <v>-2.0000000000000018E-2</v>
      </c>
      <c r="M115" s="5">
        <v>0.25799999999999557</v>
      </c>
      <c r="N115" s="5">
        <v>0.20000000000000018</v>
      </c>
      <c r="O115" s="5">
        <v>-0.76800000000000068</v>
      </c>
      <c r="P115" s="5">
        <v>-388</v>
      </c>
      <c r="Q115">
        <v>-0.35676470588235354</v>
      </c>
      <c r="R115">
        <v>-0.15558823529411736</v>
      </c>
      <c r="S115">
        <v>1.3027941176470392</v>
      </c>
      <c r="T115">
        <v>-2.9608823529411765</v>
      </c>
      <c r="U115">
        <v>-3.3902941176470307</v>
      </c>
      <c r="V115">
        <v>-1344.2647058823532</v>
      </c>
      <c r="W115">
        <f t="shared" si="11"/>
        <v>10.208705882352941</v>
      </c>
      <c r="X115">
        <f t="shared" si="12"/>
        <v>3.3360000000000003</v>
      </c>
      <c r="Y115">
        <f t="shared" si="13"/>
        <v>137.36088235294119</v>
      </c>
      <c r="Z115">
        <f t="shared" si="14"/>
        <v>20.652970588235288</v>
      </c>
      <c r="AA115">
        <f t="shared" si="15"/>
        <v>143.67694117647056</v>
      </c>
      <c r="AB115">
        <f t="shared" si="16"/>
        <v>34926.635294117645</v>
      </c>
    </row>
    <row r="116" spans="1:28" ht="15.6" x14ac:dyDescent="0.3">
      <c r="A116" s="5" t="s">
        <v>17</v>
      </c>
      <c r="B116" s="2">
        <v>2019</v>
      </c>
      <c r="C116" s="3">
        <v>114.83388255768401</v>
      </c>
      <c r="D116" s="3">
        <v>-3.4844432549978199</v>
      </c>
      <c r="E116" s="4">
        <v>3.7949999999999999</v>
      </c>
      <c r="F116" s="5">
        <v>1.71</v>
      </c>
      <c r="G116" s="4">
        <v>71.185000000000002</v>
      </c>
      <c r="H116" s="4">
        <v>4.51</v>
      </c>
      <c r="I116" s="5">
        <v>70.72</v>
      </c>
      <c r="J116" s="5">
        <v>16517</v>
      </c>
      <c r="K116" s="5">
        <v>-0.43400000000000016</v>
      </c>
      <c r="L116" s="5">
        <v>0.16999999999999993</v>
      </c>
      <c r="M116" s="5">
        <v>0.93800000000000239</v>
      </c>
      <c r="N116" s="5">
        <v>-8.0999999999999517E-2</v>
      </c>
      <c r="O116" s="5">
        <v>-1.5660000000000025</v>
      </c>
      <c r="P116" s="5">
        <v>-1213</v>
      </c>
      <c r="Q116">
        <v>-0.87220588235294194</v>
      </c>
      <c r="R116">
        <v>-2.7058823529412024E-2</v>
      </c>
      <c r="S116">
        <v>1.6385294117647078</v>
      </c>
      <c r="T116">
        <v>-6.1973529411764723</v>
      </c>
      <c r="U116">
        <v>0.33352941176471518</v>
      </c>
      <c r="V116">
        <v>605.61764705882342</v>
      </c>
      <c r="W116">
        <f t="shared" si="11"/>
        <v>10.10514705882353</v>
      </c>
      <c r="X116">
        <f t="shared" si="12"/>
        <v>3.1674705882352949</v>
      </c>
      <c r="Y116">
        <f t="shared" si="13"/>
        <v>137.43014705882354</v>
      </c>
      <c r="Z116">
        <f t="shared" si="14"/>
        <v>21.295441176470582</v>
      </c>
      <c r="AA116">
        <f t="shared" si="15"/>
        <v>143.8211176470588</v>
      </c>
      <c r="AB116">
        <f t="shared" si="16"/>
        <v>35009.75294117647</v>
      </c>
    </row>
    <row r="117" spans="1:28" ht="15.6" x14ac:dyDescent="0.3">
      <c r="A117" s="5" t="s">
        <v>18</v>
      </c>
      <c r="B117" s="2">
        <v>2019</v>
      </c>
      <c r="C117" s="3">
        <v>113.918648456981</v>
      </c>
      <c r="D117" s="3">
        <v>-2.2174399207470801</v>
      </c>
      <c r="E117" s="4">
        <v>3.625</v>
      </c>
      <c r="F117" s="5">
        <v>2.2599999999999998</v>
      </c>
      <c r="G117" s="4">
        <v>70.615000000000009</v>
      </c>
      <c r="H117" s="4">
        <v>4.8949999999999996</v>
      </c>
      <c r="I117" s="5">
        <v>70.91</v>
      </c>
      <c r="J117" s="5">
        <v>18090</v>
      </c>
      <c r="K117" s="5">
        <v>-0.32000000000000028</v>
      </c>
      <c r="L117" s="5">
        <v>0.35999999999999988</v>
      </c>
      <c r="M117" s="5">
        <v>1.1009999999999991</v>
      </c>
      <c r="N117" s="5">
        <v>-0.20099999999999962</v>
      </c>
      <c r="O117" s="5">
        <v>-1.0760000000000076</v>
      </c>
      <c r="P117" s="5">
        <v>-1328.2000000000007</v>
      </c>
      <c r="Q117">
        <v>-1.4195588235294112</v>
      </c>
      <c r="R117">
        <v>0.8352941176470583</v>
      </c>
      <c r="S117">
        <v>1.908235294117631</v>
      </c>
      <c r="T117">
        <v>-5.3761764705882324</v>
      </c>
      <c r="U117">
        <v>-2.2197058823529545</v>
      </c>
      <c r="V117">
        <v>188.52941176470631</v>
      </c>
      <c r="W117">
        <f t="shared" si="11"/>
        <v>10.368499999999999</v>
      </c>
      <c r="X117">
        <f t="shared" si="12"/>
        <v>2.6651176470588243</v>
      </c>
      <c r="Y117">
        <f t="shared" si="13"/>
        <v>136.42744117647061</v>
      </c>
      <c r="Z117">
        <f t="shared" si="14"/>
        <v>20.979264705882343</v>
      </c>
      <c r="AA117">
        <f t="shared" si="15"/>
        <v>146.07435294117647</v>
      </c>
      <c r="AB117">
        <f t="shared" si="16"/>
        <v>37115.041176470593</v>
      </c>
    </row>
    <row r="118" spans="1:28" ht="15.6" x14ac:dyDescent="0.3">
      <c r="A118" s="5" t="s">
        <v>19</v>
      </c>
      <c r="B118" s="2">
        <v>2019</v>
      </c>
      <c r="C118" s="3">
        <v>117.13944167195299</v>
      </c>
      <c r="D118" s="3">
        <v>-0.50100143687617704</v>
      </c>
      <c r="E118" s="4">
        <v>6.2949999999999999</v>
      </c>
      <c r="F118" s="5">
        <v>2.2400000000000002</v>
      </c>
      <c r="G118" s="4">
        <v>68.039999999999992</v>
      </c>
      <c r="H118" s="4">
        <v>5.9250000000000007</v>
      </c>
      <c r="I118" s="5">
        <v>76.61</v>
      </c>
      <c r="J118" s="5">
        <v>21691</v>
      </c>
      <c r="K118" s="5">
        <v>-0.25499999999999989</v>
      </c>
      <c r="L118" s="5">
        <v>0.32800000000000007</v>
      </c>
      <c r="M118" s="5">
        <v>1.0049999999999955</v>
      </c>
      <c r="N118" s="5">
        <v>-0.2989999999999986</v>
      </c>
      <c r="O118" s="5">
        <v>0.14200000000001012</v>
      </c>
      <c r="P118" s="5">
        <v>-972</v>
      </c>
      <c r="Q118">
        <v>0.79676470588235393</v>
      </c>
      <c r="R118">
        <v>0.7355882352941181</v>
      </c>
      <c r="S118">
        <v>-0.26661764705883684</v>
      </c>
      <c r="T118">
        <v>-4.6698529411764671</v>
      </c>
      <c r="U118">
        <v>4.0788235294117641</v>
      </c>
      <c r="V118">
        <v>2268.0294117647063</v>
      </c>
      <c r="W118">
        <f t="shared" si="11"/>
        <v>10.757176470588234</v>
      </c>
      <c r="X118">
        <f t="shared" si="12"/>
        <v>2.7768235294117645</v>
      </c>
      <c r="Y118">
        <f t="shared" si="13"/>
        <v>136.12329411764708</v>
      </c>
      <c r="Z118">
        <f t="shared" si="14"/>
        <v>21.400941176470578</v>
      </c>
      <c r="AA118">
        <f t="shared" si="15"/>
        <v>144.25782352941172</v>
      </c>
      <c r="AB118">
        <f t="shared" si="16"/>
        <v>38280.341176470589</v>
      </c>
    </row>
    <row r="119" spans="1:28" ht="15.6" x14ac:dyDescent="0.3">
      <c r="A119" s="5" t="s">
        <v>20</v>
      </c>
      <c r="B119" s="2">
        <v>2019</v>
      </c>
      <c r="C119" s="3">
        <v>117.37403284791399</v>
      </c>
      <c r="D119" s="3">
        <v>2.8419522157481198</v>
      </c>
      <c r="E119" s="4">
        <v>5.165</v>
      </c>
      <c r="F119" s="5">
        <v>3.84</v>
      </c>
      <c r="G119" s="4">
        <v>66.98</v>
      </c>
      <c r="H119" s="4">
        <v>6.5600000000000005</v>
      </c>
      <c r="I119" s="5">
        <v>71.150000000000006</v>
      </c>
      <c r="J119" s="5">
        <v>20639</v>
      </c>
      <c r="K119" s="5">
        <v>0.2629999999999999</v>
      </c>
      <c r="L119" s="5">
        <v>0.85600000000000032</v>
      </c>
      <c r="M119" s="5">
        <v>7.6000000000007617E-2</v>
      </c>
      <c r="N119" s="5">
        <v>-0.35000000000000053</v>
      </c>
      <c r="O119" s="5">
        <v>-0.14799999999998192</v>
      </c>
      <c r="P119" s="5">
        <v>-1133.7999999999993</v>
      </c>
      <c r="Q119">
        <v>-8.2941176470587408E-2</v>
      </c>
      <c r="R119">
        <v>2.2197058823529412</v>
      </c>
      <c r="S119">
        <v>-1.7713235294117453</v>
      </c>
      <c r="T119">
        <v>-4.0561764705882357</v>
      </c>
      <c r="U119">
        <v>-1.1055882352941069</v>
      </c>
      <c r="V119">
        <v>1101.2352941176468</v>
      </c>
      <c r="W119">
        <f t="shared" si="11"/>
        <v>9.9888823529411752</v>
      </c>
      <c r="X119">
        <f t="shared" si="12"/>
        <v>2.3647058823529408</v>
      </c>
      <c r="Y119">
        <f t="shared" si="13"/>
        <v>137.49699999999999</v>
      </c>
      <c r="Z119">
        <f t="shared" si="14"/>
        <v>21.47326470588235</v>
      </c>
      <c r="AA119">
        <f t="shared" si="15"/>
        <v>144.27223529411759</v>
      </c>
      <c r="AB119">
        <f t="shared" si="16"/>
        <v>38556.935294117648</v>
      </c>
    </row>
    <row r="120" spans="1:28" ht="15.6" x14ac:dyDescent="0.3">
      <c r="A120" s="5" t="s">
        <v>21</v>
      </c>
      <c r="B120" s="2">
        <v>2019</v>
      </c>
      <c r="C120" s="3">
        <v>106.158983958688</v>
      </c>
      <c r="D120" s="3">
        <v>-2.15214741968048</v>
      </c>
      <c r="E120" s="4">
        <v>3.45</v>
      </c>
      <c r="F120" s="5">
        <v>2.14</v>
      </c>
      <c r="G120" s="4">
        <v>67.314999999999998</v>
      </c>
      <c r="H120" s="4">
        <v>4.5600000000000005</v>
      </c>
      <c r="I120" s="5">
        <v>71.3</v>
      </c>
      <c r="J120" s="5">
        <v>17373</v>
      </c>
      <c r="K120" s="5">
        <v>-0.72199999999999953</v>
      </c>
      <c r="L120" s="5">
        <v>0.31599999999999984</v>
      </c>
      <c r="M120" s="5">
        <v>-0.71800000000000352</v>
      </c>
      <c r="N120" s="5">
        <v>-0.15899999999999892</v>
      </c>
      <c r="O120" s="5">
        <v>-0.93400000000001171</v>
      </c>
      <c r="P120" s="5">
        <v>417.40000000000146</v>
      </c>
      <c r="Q120">
        <v>-1.1117647058823534</v>
      </c>
      <c r="R120">
        <v>0.42441176470588271</v>
      </c>
      <c r="S120">
        <v>-1.4822058823529574</v>
      </c>
      <c r="T120">
        <v>-5.7858823529411758</v>
      </c>
      <c r="U120">
        <v>0.25970588235296077</v>
      </c>
      <c r="V120">
        <v>719.73529411764684</v>
      </c>
      <c r="W120">
        <f t="shared" si="11"/>
        <v>10.287705882352942</v>
      </c>
      <c r="X120">
        <f t="shared" si="12"/>
        <v>3</v>
      </c>
      <c r="Y120">
        <f t="shared" si="13"/>
        <v>138.33688235294119</v>
      </c>
      <c r="Z120">
        <f t="shared" si="14"/>
        <v>21.011970588235286</v>
      </c>
      <c r="AA120">
        <f t="shared" si="15"/>
        <v>143.84294117647056</v>
      </c>
      <c r="AB120">
        <f t="shared" si="16"/>
        <v>34121.23529411765</v>
      </c>
    </row>
    <row r="121" spans="1:28" ht="15.6" x14ac:dyDescent="0.3">
      <c r="A121" s="5" t="s">
        <v>22</v>
      </c>
      <c r="B121" s="2">
        <v>2019</v>
      </c>
      <c r="C121" s="3">
        <v>104.445146272622</v>
      </c>
      <c r="D121" s="3">
        <v>0.87621518883350502</v>
      </c>
      <c r="E121" s="4">
        <v>7.26</v>
      </c>
      <c r="F121" s="5">
        <v>2.9</v>
      </c>
      <c r="G121" s="4">
        <v>66.3</v>
      </c>
      <c r="H121" s="4">
        <v>5.85</v>
      </c>
      <c r="I121" s="5">
        <v>75.48</v>
      </c>
      <c r="J121" s="5">
        <v>22912</v>
      </c>
      <c r="K121" s="5">
        <v>-0.98600000000000065</v>
      </c>
      <c r="L121" s="5">
        <v>0</v>
      </c>
      <c r="M121" s="5">
        <v>-0.88000000000000966</v>
      </c>
      <c r="N121" s="5">
        <v>-0.14200000000000035</v>
      </c>
      <c r="O121" s="5">
        <v>-1.3919999999999959</v>
      </c>
      <c r="P121" s="5">
        <v>-1172</v>
      </c>
      <c r="Q121">
        <v>2.5927941176470579</v>
      </c>
      <c r="R121">
        <v>1.1629411764705879</v>
      </c>
      <c r="S121">
        <v>-3.2464705882352973</v>
      </c>
      <c r="T121">
        <v>-4.8573529411764724</v>
      </c>
      <c r="U121">
        <v>5.0935294117647203</v>
      </c>
      <c r="V121">
        <v>7000.6176470588234</v>
      </c>
      <c r="W121">
        <f t="shared" si="11"/>
        <v>10.657147058823529</v>
      </c>
      <c r="X121">
        <f t="shared" si="12"/>
        <v>3.3374705882352949</v>
      </c>
      <c r="Y121">
        <f t="shared" si="13"/>
        <v>139.24814705882355</v>
      </c>
      <c r="Z121">
        <f t="shared" si="14"/>
        <v>21.356441176470586</v>
      </c>
      <c r="AA121">
        <f t="shared" si="15"/>
        <v>143.64711764705879</v>
      </c>
      <c r="AB121">
        <f t="shared" si="16"/>
        <v>34968.75294117647</v>
      </c>
    </row>
    <row r="122" spans="1:28" ht="15.6" x14ac:dyDescent="0.3">
      <c r="A122" s="5" t="s">
        <v>23</v>
      </c>
      <c r="B122" s="2">
        <v>2019</v>
      </c>
      <c r="C122" s="3">
        <v>105.25856039059499</v>
      </c>
      <c r="D122" s="3">
        <v>-5.4413238357309099</v>
      </c>
      <c r="E122" s="4">
        <v>3.99</v>
      </c>
      <c r="F122" s="5">
        <v>1.1299999999999999</v>
      </c>
      <c r="G122" s="4">
        <v>70.575000000000003</v>
      </c>
      <c r="H122" s="4">
        <v>12.46</v>
      </c>
      <c r="I122" s="5">
        <v>69.569999999999993</v>
      </c>
      <c r="J122" s="5">
        <v>12575</v>
      </c>
      <c r="K122" s="5">
        <v>-0.34299999999999997</v>
      </c>
      <c r="L122" s="5">
        <v>-9.2000000000000082E-2</v>
      </c>
      <c r="M122" s="5">
        <v>-0.32200000000000273</v>
      </c>
      <c r="N122" s="5">
        <v>0.11300000000000132</v>
      </c>
      <c r="O122" s="5">
        <v>-0.96400000000001285</v>
      </c>
      <c r="P122" s="5">
        <v>-966.60000000000036</v>
      </c>
      <c r="Q122">
        <v>-1.054558823529411</v>
      </c>
      <c r="R122">
        <v>-0.29470588235294159</v>
      </c>
      <c r="S122">
        <v>1.8682352941176248</v>
      </c>
      <c r="T122">
        <v>2.1888235294117688</v>
      </c>
      <c r="U122">
        <v>-3.5597058823529579</v>
      </c>
      <c r="V122">
        <v>-5326.4705882352937</v>
      </c>
      <c r="W122">
        <f t="shared" si="11"/>
        <v>10.391499999999999</v>
      </c>
      <c r="X122">
        <f t="shared" si="12"/>
        <v>3.1171176470588242</v>
      </c>
      <c r="Y122">
        <f t="shared" si="13"/>
        <v>137.85044117647061</v>
      </c>
      <c r="Z122">
        <f t="shared" si="14"/>
        <v>20.665264705882343</v>
      </c>
      <c r="AA122">
        <f t="shared" si="15"/>
        <v>145.96235294117648</v>
      </c>
      <c r="AB122">
        <f t="shared" si="16"/>
        <v>36753.441176470587</v>
      </c>
    </row>
    <row r="123" spans="1:28" ht="15.6" x14ac:dyDescent="0.3">
      <c r="A123" s="5" t="s">
        <v>24</v>
      </c>
      <c r="B123" s="2">
        <v>2019</v>
      </c>
      <c r="C123" s="3">
        <v>128.18281230243801</v>
      </c>
      <c r="D123" s="3">
        <v>-3.6941183969050502</v>
      </c>
      <c r="E123" s="4">
        <v>6.65</v>
      </c>
      <c r="F123" s="5">
        <v>1.75</v>
      </c>
      <c r="G123" s="4">
        <v>64.08</v>
      </c>
      <c r="H123" s="4">
        <v>17.670000000000002</v>
      </c>
      <c r="I123" s="5">
        <v>69.45</v>
      </c>
      <c r="J123" s="5">
        <v>17306</v>
      </c>
      <c r="K123" s="5">
        <v>-0.2079999999999993</v>
      </c>
      <c r="L123" s="5">
        <v>0.28000000000000003</v>
      </c>
      <c r="M123" s="5">
        <v>-0.2710000000000008</v>
      </c>
      <c r="N123" s="5">
        <v>0.35900000000000176</v>
      </c>
      <c r="O123" s="5">
        <v>-1.2000000000000028</v>
      </c>
      <c r="P123" s="5">
        <v>-2011.7999999999993</v>
      </c>
      <c r="Q123">
        <v>1.1517647058823544</v>
      </c>
      <c r="R123">
        <v>0.24558823529411788</v>
      </c>
      <c r="S123">
        <v>-4.2266176470588306</v>
      </c>
      <c r="T123">
        <v>7.0751470588235339</v>
      </c>
      <c r="U123">
        <v>-3.0811764705882325</v>
      </c>
      <c r="V123">
        <v>-2116.9705882352937</v>
      </c>
      <c r="W123">
        <f t="shared" si="11"/>
        <v>10.710176470588234</v>
      </c>
      <c r="X123">
        <f t="shared" si="12"/>
        <v>2.8248235294117645</v>
      </c>
      <c r="Y123">
        <f t="shared" si="13"/>
        <v>137.39929411764706</v>
      </c>
      <c r="Z123">
        <f t="shared" si="14"/>
        <v>20.74294117647058</v>
      </c>
      <c r="AA123">
        <f t="shared" si="15"/>
        <v>145.59982352941176</v>
      </c>
      <c r="AB123">
        <f t="shared" si="16"/>
        <v>39320.141176470584</v>
      </c>
    </row>
    <row r="124" spans="1:28" ht="15.6" x14ac:dyDescent="0.3">
      <c r="A124" s="5" t="s">
        <v>25</v>
      </c>
      <c r="B124" s="2">
        <v>2019</v>
      </c>
      <c r="C124" s="3">
        <v>127.609969696834</v>
      </c>
      <c r="D124" s="3">
        <v>0.75620481565231301</v>
      </c>
      <c r="E124" s="4">
        <v>4.8849999999999998</v>
      </c>
      <c r="F124" s="5">
        <v>2.08</v>
      </c>
      <c r="G124" s="4">
        <v>65.150000000000006</v>
      </c>
      <c r="H124" s="4">
        <v>6.84</v>
      </c>
      <c r="I124" s="5">
        <v>68.7</v>
      </c>
      <c r="J124" s="5">
        <v>17425</v>
      </c>
      <c r="K124" s="5">
        <v>0.19200000000000017</v>
      </c>
      <c r="L124" s="5">
        <v>0.16800000000000037</v>
      </c>
      <c r="M124" s="5">
        <v>-0.58399999999998897</v>
      </c>
      <c r="N124" s="5">
        <v>0.18399999999999928</v>
      </c>
      <c r="O124" s="5">
        <v>-0.41599999999999682</v>
      </c>
      <c r="P124" s="5">
        <v>-1782.2000000000007</v>
      </c>
      <c r="Q124">
        <v>-0.36294117647058766</v>
      </c>
      <c r="R124">
        <v>0.45970588235294163</v>
      </c>
      <c r="S124">
        <v>-3.6013235294117436</v>
      </c>
      <c r="T124">
        <v>-3.7761764705882364</v>
      </c>
      <c r="U124">
        <v>-3.5555882352941097</v>
      </c>
      <c r="V124">
        <v>-2112.7647058823532</v>
      </c>
      <c r="W124">
        <f t="shared" si="11"/>
        <v>10.059882352941175</v>
      </c>
      <c r="X124">
        <f t="shared" si="12"/>
        <v>3.0527058823529405</v>
      </c>
      <c r="Y124">
        <f t="shared" si="13"/>
        <v>138.15699999999998</v>
      </c>
      <c r="Z124">
        <f t="shared" si="14"/>
        <v>20.939264705882351</v>
      </c>
      <c r="AA124">
        <f t="shared" si="15"/>
        <v>144.54023529411762</v>
      </c>
      <c r="AB124">
        <f t="shared" si="16"/>
        <v>39205.335294117649</v>
      </c>
    </row>
    <row r="125" spans="1:28" ht="15.6" x14ac:dyDescent="0.3">
      <c r="A125" s="5" t="s">
        <v>26</v>
      </c>
      <c r="B125" s="2">
        <v>2019</v>
      </c>
      <c r="C125" s="3">
        <v>116.109724906609</v>
      </c>
      <c r="D125" s="3">
        <v>-8.5817519999826004</v>
      </c>
      <c r="E125" s="4">
        <v>3.2149999999999999</v>
      </c>
      <c r="F125" s="5">
        <v>1.29</v>
      </c>
      <c r="G125" s="4">
        <v>69.92</v>
      </c>
      <c r="H125" s="4">
        <v>14.22</v>
      </c>
      <c r="I125" s="5">
        <v>68.14</v>
      </c>
      <c r="J125" s="5">
        <v>11954</v>
      </c>
      <c r="K125" s="5">
        <v>-0.21900000000000031</v>
      </c>
      <c r="L125" s="5">
        <v>-0.23799999999999999</v>
      </c>
      <c r="M125" s="5">
        <v>-8.6999999999989086E-2</v>
      </c>
      <c r="N125" s="5">
        <v>7.099999999999973E-2</v>
      </c>
      <c r="O125" s="5">
        <v>-1.5419999999999874</v>
      </c>
      <c r="P125" s="5">
        <v>-379.20000000000073</v>
      </c>
      <c r="Q125">
        <v>-1.3467647058823538</v>
      </c>
      <c r="R125">
        <v>-0.42558823529411738</v>
      </c>
      <c r="S125">
        <v>1.1227941176470466</v>
      </c>
      <c r="T125">
        <v>3.8741176470588243</v>
      </c>
      <c r="U125">
        <v>-2.9002941176470358</v>
      </c>
      <c r="V125">
        <v>-4699.2647058823532</v>
      </c>
      <c r="W125">
        <f t="shared" si="11"/>
        <v>9.7847058823529416</v>
      </c>
      <c r="X125">
        <f t="shared" si="12"/>
        <v>3.5539999999999998</v>
      </c>
      <c r="Y125">
        <f t="shared" si="13"/>
        <v>137.70588235294119</v>
      </c>
      <c r="Z125">
        <f t="shared" si="14"/>
        <v>20.781970588235289</v>
      </c>
      <c r="AA125">
        <f t="shared" si="15"/>
        <v>144.45094117647054</v>
      </c>
      <c r="AB125">
        <f t="shared" si="16"/>
        <v>34917.835294117649</v>
      </c>
    </row>
    <row r="126" spans="1:28" ht="15.6" x14ac:dyDescent="0.3">
      <c r="A126" s="5" t="s">
        <v>27</v>
      </c>
      <c r="B126" s="2">
        <v>2019</v>
      </c>
      <c r="C126" s="3">
        <v>123.608056088079</v>
      </c>
      <c r="D126" s="3">
        <v>-10.171291551064</v>
      </c>
      <c r="E126" s="4">
        <v>3.06</v>
      </c>
      <c r="F126" s="5">
        <v>1.66</v>
      </c>
      <c r="G126" s="4">
        <v>71.465000000000003</v>
      </c>
      <c r="H126" s="4">
        <v>20.855</v>
      </c>
      <c r="I126" s="5">
        <v>65.23</v>
      </c>
      <c r="J126" s="5">
        <v>12610</v>
      </c>
      <c r="K126" s="5">
        <v>-0.21000000000000041</v>
      </c>
      <c r="L126" s="5">
        <v>0.1319999999999999</v>
      </c>
      <c r="M126" s="5">
        <v>-1.7579999999999956</v>
      </c>
      <c r="N126" s="5">
        <v>6.4000000000000057E-2</v>
      </c>
      <c r="O126" s="5">
        <v>-1.0099999999999909</v>
      </c>
      <c r="P126" s="5">
        <v>-1794.3999999999996</v>
      </c>
      <c r="Q126">
        <v>-1.6072058823529418</v>
      </c>
      <c r="R126">
        <v>-7.7058823529412068E-2</v>
      </c>
      <c r="S126">
        <v>1.9185294117647089</v>
      </c>
      <c r="T126">
        <v>10.147647058823528</v>
      </c>
      <c r="U126">
        <v>-5.1564705882352797</v>
      </c>
      <c r="V126">
        <v>-3301.3823529411766</v>
      </c>
      <c r="W126">
        <f t="shared" si="11"/>
        <v>9.8811470588235295</v>
      </c>
      <c r="X126">
        <f t="shared" si="12"/>
        <v>3.2054705882352947</v>
      </c>
      <c r="Y126">
        <f t="shared" si="13"/>
        <v>140.12614705882353</v>
      </c>
      <c r="Z126">
        <f t="shared" si="14"/>
        <v>21.150441176470586</v>
      </c>
      <c r="AA126">
        <f t="shared" si="15"/>
        <v>143.26511764705879</v>
      </c>
      <c r="AB126">
        <f t="shared" si="16"/>
        <v>35591.152941176471</v>
      </c>
    </row>
    <row r="127" spans="1:28" ht="15.6" x14ac:dyDescent="0.3">
      <c r="A127" s="5" t="s">
        <v>28</v>
      </c>
      <c r="B127" s="2">
        <v>2019</v>
      </c>
      <c r="C127" s="3">
        <v>140.71464842117101</v>
      </c>
      <c r="D127" s="3">
        <v>-2.5368827140307402</v>
      </c>
      <c r="E127" s="4">
        <v>3.3650000000000002</v>
      </c>
      <c r="F127" s="5">
        <v>1.88</v>
      </c>
      <c r="G127" s="4">
        <v>76.455000000000013</v>
      </c>
      <c r="H127" s="4">
        <v>27.04</v>
      </c>
      <c r="I127" s="5">
        <v>60.84</v>
      </c>
      <c r="J127" s="5">
        <v>24984</v>
      </c>
      <c r="K127" s="5">
        <v>-5.9999999999997833E-3</v>
      </c>
      <c r="L127" s="5">
        <v>-0.32800000000000029</v>
      </c>
      <c r="M127" s="5">
        <v>-0.35999999999999943</v>
      </c>
      <c r="N127" s="5">
        <v>1.099999999999568E-2</v>
      </c>
      <c r="O127" s="5">
        <v>-0.29599999999999937</v>
      </c>
      <c r="P127" s="5">
        <v>-2533.5999999999985</v>
      </c>
      <c r="Q127">
        <v>-1.679558823529411</v>
      </c>
      <c r="R127">
        <v>0.45529411764705841</v>
      </c>
      <c r="S127">
        <v>7.7482352941176345</v>
      </c>
      <c r="T127">
        <v>16.768823529411769</v>
      </c>
      <c r="U127">
        <v>-12.289705882352948</v>
      </c>
      <c r="V127">
        <v>7082.5294117647063</v>
      </c>
      <c r="W127">
        <f t="shared" si="11"/>
        <v>10.054499999999999</v>
      </c>
      <c r="X127">
        <f t="shared" si="12"/>
        <v>3.3531176470588244</v>
      </c>
      <c r="Y127">
        <f t="shared" si="13"/>
        <v>137.88844117647062</v>
      </c>
      <c r="Z127">
        <f t="shared" si="14"/>
        <v>20.767264705882347</v>
      </c>
      <c r="AA127">
        <f t="shared" si="15"/>
        <v>145.29435294117647</v>
      </c>
      <c r="AB127">
        <f t="shared" si="16"/>
        <v>38320.441176470587</v>
      </c>
    </row>
    <row r="128" spans="1:28" ht="15.6" x14ac:dyDescent="0.3">
      <c r="A128" s="5" t="s">
        <v>29</v>
      </c>
      <c r="B128" s="2">
        <v>2019</v>
      </c>
      <c r="C128" s="3">
        <v>134.030507688255</v>
      </c>
      <c r="D128" s="3">
        <v>-0.91826681385208198</v>
      </c>
      <c r="E128" s="4">
        <v>6.1199999999999992</v>
      </c>
      <c r="F128" s="5">
        <v>2.5499999999999998</v>
      </c>
      <c r="G128" s="4">
        <v>67.614999999999995</v>
      </c>
      <c r="H128" s="4">
        <v>21.840000000000003</v>
      </c>
      <c r="I128" s="5">
        <v>64.7</v>
      </c>
      <c r="J128" s="5">
        <v>22987</v>
      </c>
      <c r="K128" s="5">
        <v>-5.1000000000000156E-2</v>
      </c>
      <c r="L128" s="5">
        <v>-0.29200000000000026</v>
      </c>
      <c r="M128" s="5">
        <v>-1.1410000000000053</v>
      </c>
      <c r="N128" s="5">
        <v>-4.3999999999993378E-2</v>
      </c>
      <c r="O128" s="5">
        <v>-0.74199999999999022</v>
      </c>
      <c r="P128" s="5">
        <v>-2282.2000000000007</v>
      </c>
      <c r="Q128">
        <v>0.62176470588235322</v>
      </c>
      <c r="R128">
        <v>1.0455882352941177</v>
      </c>
      <c r="S128">
        <v>-0.691617647058834</v>
      </c>
      <c r="T128">
        <v>11.245147058823536</v>
      </c>
      <c r="U128">
        <v>-7.8311764705882325</v>
      </c>
      <c r="V128">
        <v>3564.0294117647063</v>
      </c>
      <c r="W128">
        <f t="shared" si="11"/>
        <v>10.553176470588234</v>
      </c>
      <c r="X128">
        <f t="shared" si="12"/>
        <v>3.396823529411765</v>
      </c>
      <c r="Y128">
        <f t="shared" si="13"/>
        <v>138.26929411764706</v>
      </c>
      <c r="Z128">
        <f t="shared" si="14"/>
        <v>21.145941176470572</v>
      </c>
      <c r="AA128">
        <f t="shared" si="15"/>
        <v>145.14182352941174</v>
      </c>
      <c r="AB128">
        <f t="shared" si="16"/>
        <v>39590.541176470593</v>
      </c>
    </row>
    <row r="129" spans="1:28" ht="15.6" x14ac:dyDescent="0.3">
      <c r="A129" s="5" t="s">
        <v>30</v>
      </c>
      <c r="B129" s="2">
        <v>2019</v>
      </c>
      <c r="C129" s="3">
        <v>101.44584477292899</v>
      </c>
      <c r="D129" s="3">
        <v>0.51770061856772898</v>
      </c>
      <c r="E129" s="4">
        <v>5.5600000000000005</v>
      </c>
      <c r="F129" s="5">
        <v>2.52</v>
      </c>
      <c r="G129" s="4">
        <v>66.63</v>
      </c>
      <c r="H129" s="4">
        <v>6.99</v>
      </c>
      <c r="I129" s="5">
        <v>73</v>
      </c>
      <c r="J129" s="5">
        <v>16270</v>
      </c>
      <c r="K129" s="5">
        <v>0.35599999999999987</v>
      </c>
      <c r="L129" s="5">
        <v>0.42200000000000015</v>
      </c>
      <c r="M129" s="5">
        <v>0.46299999999999386</v>
      </c>
      <c r="N129" s="5">
        <v>-2.7999999999998693E-2</v>
      </c>
      <c r="O129" s="5">
        <v>-0.48999999999999488</v>
      </c>
      <c r="P129" s="5">
        <v>-1342.7999999999993</v>
      </c>
      <c r="Q129">
        <v>0.31205882352941305</v>
      </c>
      <c r="R129">
        <v>0.89970588235294158</v>
      </c>
      <c r="S129">
        <v>-2.1213235294117538</v>
      </c>
      <c r="T129">
        <v>-3.626176470588236</v>
      </c>
      <c r="U129">
        <v>0.74441176470588744</v>
      </c>
      <c r="V129">
        <v>-3267.7647058823532</v>
      </c>
      <c r="W129">
        <f t="shared" si="11"/>
        <v>9.8958823529411752</v>
      </c>
      <c r="X129">
        <f t="shared" si="12"/>
        <v>2.7987058823529409</v>
      </c>
      <c r="Y129">
        <f t="shared" si="13"/>
        <v>137.11000000000001</v>
      </c>
      <c r="Z129">
        <f t="shared" si="14"/>
        <v>21.151264705882348</v>
      </c>
      <c r="AA129">
        <f t="shared" si="15"/>
        <v>144.61423529411763</v>
      </c>
      <c r="AB129">
        <f t="shared" si="16"/>
        <v>38765.935294117648</v>
      </c>
    </row>
    <row r="130" spans="1:28" ht="15.6" x14ac:dyDescent="0.3">
      <c r="A130" s="5" t="s">
        <v>31</v>
      </c>
      <c r="B130" s="2">
        <v>2019</v>
      </c>
      <c r="C130" s="3">
        <v>118.852796997978</v>
      </c>
      <c r="D130" s="3">
        <v>-2.66497000317572</v>
      </c>
      <c r="E130" s="4">
        <v>2.1349999999999998</v>
      </c>
      <c r="F130" s="5">
        <v>1.91</v>
      </c>
      <c r="G130" s="4">
        <v>70.664999999999992</v>
      </c>
      <c r="H130" s="4">
        <v>10.984999999999999</v>
      </c>
      <c r="I130" s="5">
        <v>65.73</v>
      </c>
      <c r="J130" s="5">
        <v>13126</v>
      </c>
      <c r="K130" s="5">
        <v>-0.58300000000000018</v>
      </c>
      <c r="L130" s="5">
        <v>9.9999999999999867E-2</v>
      </c>
      <c r="M130" s="5">
        <v>-4.9000000000006594E-2</v>
      </c>
      <c r="N130" s="5">
        <v>-0.37700000000000067</v>
      </c>
      <c r="O130" s="5">
        <v>-1.6819999999999879</v>
      </c>
      <c r="P130" s="5">
        <v>-2124.3999999999996</v>
      </c>
      <c r="Q130">
        <v>-2.4267647058823538</v>
      </c>
      <c r="R130">
        <v>0.19441176470588251</v>
      </c>
      <c r="S130">
        <v>1.867794117647037</v>
      </c>
      <c r="T130">
        <v>0.63911764705882312</v>
      </c>
      <c r="U130">
        <v>-5.3102941176470324</v>
      </c>
      <c r="V130">
        <v>-3527.2647058823532</v>
      </c>
      <c r="W130">
        <f t="shared" si="11"/>
        <v>10.148705882352942</v>
      </c>
      <c r="X130">
        <f t="shared" si="12"/>
        <v>3.2160000000000002</v>
      </c>
      <c r="Y130">
        <f t="shared" si="13"/>
        <v>137.66788235294121</v>
      </c>
      <c r="Z130">
        <f t="shared" si="14"/>
        <v>21.22997058823529</v>
      </c>
      <c r="AA130">
        <f t="shared" si="15"/>
        <v>144.59094117647055</v>
      </c>
      <c r="AB130">
        <f t="shared" si="16"/>
        <v>36663.035294117646</v>
      </c>
    </row>
    <row r="131" spans="1:28" ht="15.6" x14ac:dyDescent="0.3">
      <c r="A131" s="5" t="s">
        <v>32</v>
      </c>
      <c r="B131" s="2">
        <v>2019</v>
      </c>
      <c r="C131" s="3">
        <v>119.452136672694</v>
      </c>
      <c r="D131" s="3">
        <v>-5.1396720931267499</v>
      </c>
      <c r="E131" s="4">
        <v>4.8599999999999994</v>
      </c>
      <c r="F131" s="5">
        <v>1.05</v>
      </c>
      <c r="G131" s="4">
        <v>65.034999999999997</v>
      </c>
      <c r="H131" s="4">
        <v>8.625</v>
      </c>
      <c r="I131" s="5">
        <v>71.66</v>
      </c>
      <c r="J131" s="5">
        <v>17105</v>
      </c>
      <c r="K131" s="5">
        <v>-0.48800000000000132</v>
      </c>
      <c r="L131" s="5">
        <v>6.0000000000000053E-3</v>
      </c>
      <c r="M131" s="5">
        <v>-0.19400000000000261</v>
      </c>
      <c r="N131" s="5">
        <v>-0.12400000000000055</v>
      </c>
      <c r="O131" s="5">
        <v>-0.93599999999997863</v>
      </c>
      <c r="P131" s="5">
        <v>-600.59999999999854</v>
      </c>
      <c r="Q131">
        <v>0.19279411764705756</v>
      </c>
      <c r="R131">
        <v>-0.68705882352941194</v>
      </c>
      <c r="S131">
        <v>-4.5114705882352979</v>
      </c>
      <c r="T131">
        <v>-2.0823529411764721</v>
      </c>
      <c r="U131">
        <v>1.2735294117647129</v>
      </c>
      <c r="V131">
        <v>1193.6176470588234</v>
      </c>
      <c r="W131">
        <f t="shared" si="11"/>
        <v>10.159147058823532</v>
      </c>
      <c r="X131">
        <f t="shared" si="12"/>
        <v>3.3314705882352946</v>
      </c>
      <c r="Y131">
        <f t="shared" si="13"/>
        <v>138.56214705882354</v>
      </c>
      <c r="Z131">
        <f t="shared" si="14"/>
        <v>21.338441176470585</v>
      </c>
      <c r="AA131">
        <f t="shared" si="15"/>
        <v>143.19111764705877</v>
      </c>
      <c r="AB131">
        <f t="shared" si="16"/>
        <v>34397.352941176468</v>
      </c>
    </row>
    <row r="132" spans="1:28" ht="15.6" x14ac:dyDescent="0.3">
      <c r="A132" s="5" t="s">
        <v>33</v>
      </c>
      <c r="B132" s="2">
        <v>2019</v>
      </c>
      <c r="C132" s="3">
        <v>119.870964064059</v>
      </c>
      <c r="D132" s="3">
        <v>-0.89055660094712297</v>
      </c>
      <c r="E132" s="4">
        <v>3.2850000000000001</v>
      </c>
      <c r="F132" s="5">
        <v>1.61</v>
      </c>
      <c r="G132" s="4">
        <v>69.5</v>
      </c>
      <c r="H132" s="4">
        <v>13.33</v>
      </c>
      <c r="I132" s="5">
        <v>69.5</v>
      </c>
      <c r="J132" s="5">
        <v>14682</v>
      </c>
      <c r="K132" s="5">
        <v>-0.10600000000000032</v>
      </c>
      <c r="L132" s="5">
        <v>8.8000000000000078E-2</v>
      </c>
      <c r="M132" s="5">
        <v>-0.64500000000001023</v>
      </c>
      <c r="N132" s="5">
        <v>0.3149999999999995</v>
      </c>
      <c r="O132" s="5">
        <v>-0.54800000000000182</v>
      </c>
      <c r="P132" s="5">
        <v>-1880.2000000000007</v>
      </c>
      <c r="Q132">
        <v>-1.7595588235294111</v>
      </c>
      <c r="R132">
        <v>0.18529411764705861</v>
      </c>
      <c r="S132">
        <v>0.79323529411762195</v>
      </c>
      <c r="T132">
        <v>3.058823529411768</v>
      </c>
      <c r="U132">
        <v>-3.6297058823529511</v>
      </c>
      <c r="V132">
        <v>-3219.4705882352937</v>
      </c>
      <c r="W132">
        <f t="shared" ref="W132:W171" si="17">(E132-K132)-(Q132-E$172)</f>
        <v>10.154499999999999</v>
      </c>
      <c r="X132">
        <f t="shared" ref="X132:X171" si="18">(F132-L132)-(R132-F$172)</f>
        <v>2.9371176470588241</v>
      </c>
      <c r="Y132">
        <f t="shared" si="13"/>
        <v>138.17344117647065</v>
      </c>
      <c r="Z132">
        <f t="shared" si="14"/>
        <v>20.463264705882345</v>
      </c>
      <c r="AA132">
        <f t="shared" si="15"/>
        <v>145.54635294117645</v>
      </c>
      <c r="AB132">
        <f t="shared" si="16"/>
        <v>37667.041176470593</v>
      </c>
    </row>
    <row r="133" spans="1:28" ht="15.6" x14ac:dyDescent="0.3">
      <c r="A133" s="5" t="s">
        <v>34</v>
      </c>
      <c r="B133" s="2">
        <v>2019</v>
      </c>
      <c r="C133" s="3">
        <v>122.54021874257801</v>
      </c>
      <c r="D133" s="3">
        <v>-4.0247035525725803</v>
      </c>
      <c r="E133" s="4">
        <v>3.2</v>
      </c>
      <c r="F133" s="5">
        <v>2.1</v>
      </c>
      <c r="G133" s="4">
        <v>70.490000000000009</v>
      </c>
      <c r="H133" s="4">
        <v>11.14</v>
      </c>
      <c r="I133" s="5">
        <v>71.2</v>
      </c>
      <c r="J133" s="5">
        <v>15849</v>
      </c>
      <c r="K133" s="5">
        <v>-0.33999999999999986</v>
      </c>
      <c r="L133" s="5">
        <v>0.25800000000000001</v>
      </c>
      <c r="M133" s="5">
        <v>0.42600000000001614</v>
      </c>
      <c r="N133" s="5">
        <v>-0.23600000000000065</v>
      </c>
      <c r="O133" s="5">
        <v>-0.32399999999999807</v>
      </c>
      <c r="P133" s="5">
        <v>-1968.2000000000007</v>
      </c>
      <c r="Q133">
        <v>-2.2982352941176458</v>
      </c>
      <c r="R133">
        <v>0.59558823529411797</v>
      </c>
      <c r="S133">
        <v>2.1833823529411802</v>
      </c>
      <c r="T133">
        <v>0.54514705882353276</v>
      </c>
      <c r="U133">
        <v>-1.3311764705882325</v>
      </c>
      <c r="V133">
        <v>-3573.9705882352937</v>
      </c>
      <c r="W133">
        <f t="shared" si="17"/>
        <v>10.842176470588234</v>
      </c>
      <c r="X133">
        <f t="shared" si="18"/>
        <v>2.8468235294117648</v>
      </c>
      <c r="Y133">
        <f t="shared" ref="Y133:Y171" si="19">(G133-M133)-(S133-G$172)</f>
        <v>136.70229411764706</v>
      </c>
      <c r="Z133">
        <f t="shared" ref="Z133:Z171" si="20">(H133-N133)-(T133-H$172)</f>
        <v>21.337941176470579</v>
      </c>
      <c r="AA133">
        <f t="shared" ref="AA133:AA171" si="21">(I133-O133)-(U133-I$172)</f>
        <v>144.72382352941173</v>
      </c>
      <c r="AB133">
        <f t="shared" ref="AB133:AB171" si="22">(J133-P133)-(V133-J$172)</f>
        <v>39276.541176470593</v>
      </c>
    </row>
    <row r="134" spans="1:28" ht="15.6" x14ac:dyDescent="0.3">
      <c r="A134" s="5" t="s">
        <v>35</v>
      </c>
      <c r="B134" s="2">
        <v>2019</v>
      </c>
      <c r="C134" s="3">
        <v>124.844837980256</v>
      </c>
      <c r="D134" s="3">
        <v>1.4699056770830199</v>
      </c>
      <c r="E134" s="4">
        <v>5.59</v>
      </c>
      <c r="F134" s="5">
        <v>1.07</v>
      </c>
      <c r="G134" s="4">
        <v>63.82</v>
      </c>
      <c r="H134" s="4">
        <v>7.585</v>
      </c>
      <c r="I134" s="5">
        <v>72.989999999999995</v>
      </c>
      <c r="J134" s="5">
        <v>18350</v>
      </c>
      <c r="K134" s="5">
        <v>-0.79199999999999982</v>
      </c>
      <c r="L134" s="5">
        <v>2.4000000000000243E-2</v>
      </c>
      <c r="M134" s="5">
        <v>0.12600000000000477</v>
      </c>
      <c r="N134" s="5">
        <v>1.3999999999999346E-2</v>
      </c>
      <c r="O134" s="5">
        <v>-0.49200000000000443</v>
      </c>
      <c r="P134" s="5">
        <v>-848.40000000000146</v>
      </c>
      <c r="Q134">
        <v>0.34205882352941241</v>
      </c>
      <c r="R134">
        <v>-0.55029411764705838</v>
      </c>
      <c r="S134">
        <v>-4.931323529411749</v>
      </c>
      <c r="T134">
        <v>-3.0311764705882362</v>
      </c>
      <c r="U134">
        <v>0.73441176470588232</v>
      </c>
      <c r="V134">
        <v>-1187.7647058823532</v>
      </c>
      <c r="W134">
        <f t="shared" si="17"/>
        <v>11.043882352941175</v>
      </c>
      <c r="X134">
        <f t="shared" si="18"/>
        <v>3.1967058823529411</v>
      </c>
      <c r="Y134">
        <f t="shared" si="19"/>
        <v>137.44699999999997</v>
      </c>
      <c r="Z134">
        <f t="shared" si="20"/>
        <v>21.109264705882349</v>
      </c>
      <c r="AA134">
        <f t="shared" si="21"/>
        <v>144.61623529411764</v>
      </c>
      <c r="AB134">
        <f t="shared" si="22"/>
        <v>38271.535294117653</v>
      </c>
    </row>
    <row r="135" spans="1:28" ht="15.6" x14ac:dyDescent="0.3">
      <c r="A135" s="5" t="s">
        <v>36</v>
      </c>
      <c r="B135" s="2">
        <v>2019</v>
      </c>
      <c r="C135" s="3">
        <v>100.36029426697699</v>
      </c>
      <c r="D135" s="3">
        <v>-0.93763338184891798</v>
      </c>
      <c r="E135" s="4">
        <v>5.38</v>
      </c>
      <c r="F135" s="5">
        <v>1.25</v>
      </c>
      <c r="G135" s="4">
        <v>69.25</v>
      </c>
      <c r="H135" s="4">
        <v>6.3550000000000004</v>
      </c>
      <c r="I135" s="5">
        <v>72.39</v>
      </c>
      <c r="J135" s="5">
        <v>15210</v>
      </c>
      <c r="K135" s="5">
        <v>-0.60699999999999932</v>
      </c>
      <c r="L135" s="5">
        <v>5.0000000000000044E-2</v>
      </c>
      <c r="M135" s="5">
        <v>-0.18200000000000216</v>
      </c>
      <c r="N135" s="5">
        <v>1.7000000000001236E-2</v>
      </c>
      <c r="O135" s="5">
        <v>-1.2360000000000042</v>
      </c>
      <c r="P135" s="5">
        <v>-735.79999999999927</v>
      </c>
      <c r="Q135">
        <v>0.81823529411764628</v>
      </c>
      <c r="R135">
        <v>-0.46558823529411741</v>
      </c>
      <c r="S135">
        <v>0.45279411764704491</v>
      </c>
      <c r="T135">
        <v>-3.9908823529411759</v>
      </c>
      <c r="U135">
        <v>1.3497058823529642</v>
      </c>
      <c r="V135">
        <v>-1443.2647058823532</v>
      </c>
      <c r="W135">
        <f t="shared" si="17"/>
        <v>10.17270588235294</v>
      </c>
      <c r="X135">
        <f t="shared" si="18"/>
        <v>3.266</v>
      </c>
      <c r="Y135">
        <f t="shared" si="19"/>
        <v>137.80088235294119</v>
      </c>
      <c r="Z135">
        <f t="shared" si="20"/>
        <v>20.835970588235288</v>
      </c>
      <c r="AA135">
        <f t="shared" si="21"/>
        <v>144.14494117647055</v>
      </c>
      <c r="AB135">
        <f t="shared" si="22"/>
        <v>35274.435294117648</v>
      </c>
    </row>
    <row r="136" spans="1:28" ht="15.6" x14ac:dyDescent="0.3">
      <c r="A136" s="5" t="s">
        <v>37</v>
      </c>
      <c r="B136" s="2">
        <v>2019</v>
      </c>
      <c r="C136" s="3">
        <v>104.75045501764301</v>
      </c>
      <c r="D136" s="3">
        <v>-2.9766173433427898</v>
      </c>
      <c r="E136" s="4">
        <v>4.2750000000000004</v>
      </c>
      <c r="F136" s="5">
        <v>1.39</v>
      </c>
      <c r="G136" s="4">
        <v>69.44</v>
      </c>
      <c r="H136" s="4">
        <v>12.635000000000002</v>
      </c>
      <c r="I136" s="5">
        <v>70.02</v>
      </c>
      <c r="J136" s="5">
        <v>13580</v>
      </c>
      <c r="K136" s="5">
        <v>-0.30799999999999983</v>
      </c>
      <c r="L136" s="5">
        <v>6.2000000000000055E-2</v>
      </c>
      <c r="M136" s="5">
        <v>-0.17200000000001125</v>
      </c>
      <c r="N136" s="5">
        <v>3.399999999999892E-2</v>
      </c>
      <c r="O136" s="5">
        <v>-1.0480000000000018</v>
      </c>
      <c r="P136" s="5">
        <v>-1163.3999999999996</v>
      </c>
      <c r="Q136">
        <v>-0.39220588235294152</v>
      </c>
      <c r="R136">
        <v>-0.34705882352941209</v>
      </c>
      <c r="S136">
        <v>-0.10647058823529676</v>
      </c>
      <c r="T136">
        <v>1.9276470588235295</v>
      </c>
      <c r="U136">
        <v>-0.36647058823528766</v>
      </c>
      <c r="V136">
        <v>-2331.3823529411766</v>
      </c>
      <c r="W136">
        <f t="shared" si="17"/>
        <v>9.9791470588235285</v>
      </c>
      <c r="X136">
        <f t="shared" si="18"/>
        <v>3.2754705882352946</v>
      </c>
      <c r="Y136">
        <f t="shared" si="19"/>
        <v>138.54014705882355</v>
      </c>
      <c r="Z136">
        <f t="shared" si="20"/>
        <v>21.180441176470588</v>
      </c>
      <c r="AA136">
        <f t="shared" si="21"/>
        <v>143.3031176470588</v>
      </c>
      <c r="AB136">
        <f t="shared" si="22"/>
        <v>34960.152941176471</v>
      </c>
    </row>
    <row r="137" spans="1:28" ht="15.6" x14ac:dyDescent="0.3">
      <c r="A137" s="5" t="s">
        <v>38</v>
      </c>
      <c r="B137" s="2">
        <v>2019</v>
      </c>
      <c r="C137" s="3">
        <v>98.671993162006004</v>
      </c>
      <c r="D137" s="3">
        <v>3.5805981255699701</v>
      </c>
      <c r="E137" s="4">
        <v>5.48</v>
      </c>
      <c r="F137" s="5">
        <v>1.24</v>
      </c>
      <c r="G137" s="4">
        <v>72.545000000000002</v>
      </c>
      <c r="H137" s="4">
        <v>8.73</v>
      </c>
      <c r="I137" s="5">
        <v>71.739999999999995</v>
      </c>
      <c r="J137" s="5">
        <v>14061</v>
      </c>
      <c r="K137" s="5">
        <v>-0.29100000000000037</v>
      </c>
      <c r="L137" s="5">
        <v>-6.0000000000000053E-3</v>
      </c>
      <c r="M137" s="5">
        <v>1.5599999999999881</v>
      </c>
      <c r="N137" s="5">
        <v>-4.5999999999999375E-2</v>
      </c>
      <c r="O137" s="5">
        <v>-1.2380000000000138</v>
      </c>
      <c r="P137" s="5">
        <v>-715.79999999999927</v>
      </c>
      <c r="Q137">
        <v>0.43544117647058922</v>
      </c>
      <c r="R137">
        <v>-0.1847058823529415</v>
      </c>
      <c r="S137">
        <v>3.8382352941176237</v>
      </c>
      <c r="T137">
        <v>-1.5411764705882316</v>
      </c>
      <c r="U137">
        <v>-1.3897058823529562</v>
      </c>
      <c r="V137">
        <v>-3840.4705882352937</v>
      </c>
      <c r="W137">
        <f t="shared" si="17"/>
        <v>10.339499999999999</v>
      </c>
      <c r="X137">
        <f t="shared" si="18"/>
        <v>3.0311176470588244</v>
      </c>
      <c r="Y137">
        <f t="shared" si="19"/>
        <v>135.96844117647063</v>
      </c>
      <c r="Z137">
        <f t="shared" si="20"/>
        <v>20.824264705882342</v>
      </c>
      <c r="AA137">
        <f t="shared" si="21"/>
        <v>146.23635294117648</v>
      </c>
      <c r="AB137">
        <f t="shared" si="22"/>
        <v>36502.641176470584</v>
      </c>
    </row>
    <row r="138" spans="1:28" ht="15.6" x14ac:dyDescent="0.3">
      <c r="A138" s="5" t="s">
        <v>5</v>
      </c>
      <c r="B138" s="2">
        <v>2018</v>
      </c>
      <c r="C138" s="3">
        <v>95.340740007210201</v>
      </c>
      <c r="D138" s="3">
        <v>5.5701829000130703</v>
      </c>
      <c r="E138" s="4">
        <v>6.4399999999999995</v>
      </c>
      <c r="F138" s="5">
        <v>1.96</v>
      </c>
      <c r="G138" s="4">
        <v>64.39500000000001</v>
      </c>
      <c r="H138" s="4">
        <v>15.824999999999999</v>
      </c>
      <c r="I138" s="5">
        <v>71.19</v>
      </c>
      <c r="J138" s="5">
        <v>13814</v>
      </c>
      <c r="K138" s="5">
        <v>0.31399999999999917</v>
      </c>
      <c r="L138" s="5">
        <v>0.28599999999999981</v>
      </c>
      <c r="M138" s="5">
        <v>-0.2219999999999942</v>
      </c>
      <c r="N138" s="5">
        <v>0.55999999999999872</v>
      </c>
      <c r="O138" s="5">
        <v>-1.6039999999999992</v>
      </c>
      <c r="P138" s="5">
        <v>-2343.3999999999996</v>
      </c>
      <c r="Q138">
        <v>0.9417647058823535</v>
      </c>
      <c r="R138">
        <v>0.45558823529411785</v>
      </c>
      <c r="S138">
        <v>-3.9116176470588186</v>
      </c>
      <c r="T138">
        <v>5.2301470588235315</v>
      </c>
      <c r="U138">
        <v>-1.3411764705882376</v>
      </c>
      <c r="V138">
        <v>-5608.9705882352937</v>
      </c>
      <c r="W138">
        <f t="shared" si="17"/>
        <v>10.188176470588235</v>
      </c>
      <c r="X138">
        <f t="shared" si="18"/>
        <v>2.8188235294117652</v>
      </c>
      <c r="Y138">
        <f t="shared" si="19"/>
        <v>137.35029411764708</v>
      </c>
      <c r="Z138">
        <f t="shared" si="20"/>
        <v>20.54194117647058</v>
      </c>
      <c r="AA138">
        <f t="shared" si="21"/>
        <v>146.00382352941176</v>
      </c>
      <c r="AB138">
        <f t="shared" si="22"/>
        <v>39651.74117647059</v>
      </c>
    </row>
    <row r="139" spans="1:28" ht="15.6" x14ac:dyDescent="0.3">
      <c r="A139" s="5" t="s">
        <v>6</v>
      </c>
      <c r="B139" s="2">
        <v>2018</v>
      </c>
      <c r="C139" s="3">
        <v>115.234057398804</v>
      </c>
      <c r="D139" s="3">
        <v>-8.6678929020412507</v>
      </c>
      <c r="E139" s="4">
        <v>1.1399999999999999</v>
      </c>
      <c r="F139" s="5">
        <v>1.18</v>
      </c>
      <c r="G139" s="4">
        <v>78.12</v>
      </c>
      <c r="H139" s="4">
        <v>3.96</v>
      </c>
      <c r="I139" s="5">
        <v>74.77</v>
      </c>
      <c r="J139" s="5">
        <v>15889</v>
      </c>
      <c r="K139" s="5">
        <v>-2.0979999999999999</v>
      </c>
      <c r="L139" s="5">
        <v>-3.0000000000000027E-2</v>
      </c>
      <c r="M139" s="5">
        <v>2.2120000000000033</v>
      </c>
      <c r="N139" s="5">
        <v>-0.23000000000000043</v>
      </c>
      <c r="O139" s="5">
        <v>-1.382000000000005</v>
      </c>
      <c r="P139" s="5">
        <v>-1029.2000000000007</v>
      </c>
      <c r="Q139">
        <v>-4.1079411764705878</v>
      </c>
      <c r="R139">
        <v>-0.4402941176470585</v>
      </c>
      <c r="S139">
        <v>9.3686764705882553</v>
      </c>
      <c r="T139">
        <v>-6.6561764705882362</v>
      </c>
      <c r="U139">
        <v>2.5144117647058835</v>
      </c>
      <c r="V139">
        <v>-3648.7647058823532</v>
      </c>
      <c r="W139">
        <f t="shared" si="17"/>
        <v>12.349882352941176</v>
      </c>
      <c r="X139">
        <f t="shared" si="18"/>
        <v>3.2507058823529409</v>
      </c>
      <c r="Y139">
        <f t="shared" si="19"/>
        <v>135.36099999999999</v>
      </c>
      <c r="Z139">
        <f t="shared" si="20"/>
        <v>21.353264705882349</v>
      </c>
      <c r="AA139">
        <f t="shared" si="21"/>
        <v>145.50623529411763</v>
      </c>
      <c r="AB139">
        <f t="shared" si="22"/>
        <v>38452.335294117649</v>
      </c>
    </row>
    <row r="140" spans="1:28" ht="15.6" x14ac:dyDescent="0.3">
      <c r="A140" s="5" t="s">
        <v>7</v>
      </c>
      <c r="B140" s="2">
        <v>2018</v>
      </c>
      <c r="C140" s="3">
        <v>106.156601429246</v>
      </c>
      <c r="D140" s="3">
        <v>-6.1736550814384303</v>
      </c>
      <c r="E140" s="4">
        <v>8.0950000000000006</v>
      </c>
      <c r="F140" s="5">
        <v>2.17</v>
      </c>
      <c r="G140" s="4">
        <v>64.7</v>
      </c>
      <c r="H140" s="4">
        <v>5.2450000000000001</v>
      </c>
      <c r="I140" s="5">
        <v>71.95</v>
      </c>
      <c r="J140" s="5">
        <v>20565</v>
      </c>
      <c r="K140" s="5">
        <v>-0.4139999999999997</v>
      </c>
      <c r="L140" s="5">
        <v>0.40399999999999991</v>
      </c>
      <c r="M140" s="5">
        <v>0.20600000000000307</v>
      </c>
      <c r="N140" s="5">
        <v>-0.61800000000000033</v>
      </c>
      <c r="O140" s="5">
        <v>-1.7959999999999923</v>
      </c>
      <c r="P140" s="5">
        <v>-2099.4000000000015</v>
      </c>
      <c r="Q140">
        <v>3.533235294117647</v>
      </c>
      <c r="R140">
        <v>0.45441176470588251</v>
      </c>
      <c r="S140">
        <v>-4.0972058823529522</v>
      </c>
      <c r="T140">
        <v>-5.1008823529411762</v>
      </c>
      <c r="U140">
        <v>0.90970588235296646</v>
      </c>
      <c r="V140">
        <v>3911.7352941176468</v>
      </c>
      <c r="W140">
        <f t="shared" si="17"/>
        <v>9.9797058823529419</v>
      </c>
      <c r="X140">
        <f t="shared" si="18"/>
        <v>2.9119999999999999</v>
      </c>
      <c r="Y140">
        <f t="shared" si="19"/>
        <v>137.41288235294121</v>
      </c>
      <c r="Z140">
        <f t="shared" si="20"/>
        <v>21.470970588235289</v>
      </c>
      <c r="AA140">
        <f t="shared" si="21"/>
        <v>144.70494117647053</v>
      </c>
      <c r="AB140">
        <f t="shared" si="22"/>
        <v>36638.035294117653</v>
      </c>
    </row>
    <row r="141" spans="1:28" ht="15.6" x14ac:dyDescent="0.3">
      <c r="A141" s="5" t="s">
        <v>8</v>
      </c>
      <c r="B141" s="2">
        <v>2018</v>
      </c>
      <c r="C141" s="3">
        <v>102.283995581605</v>
      </c>
      <c r="D141" s="3">
        <v>-3.8209726961841701</v>
      </c>
      <c r="E141" s="4">
        <v>2.99</v>
      </c>
      <c r="F141" s="5">
        <v>1.65</v>
      </c>
      <c r="G141" s="4">
        <v>71.805000000000007</v>
      </c>
      <c r="H141" s="4">
        <v>15.42</v>
      </c>
      <c r="I141" s="5">
        <v>70.64</v>
      </c>
      <c r="J141" s="5">
        <v>14353</v>
      </c>
      <c r="K141" s="5">
        <v>-0.32500000000000018</v>
      </c>
      <c r="L141" s="5">
        <v>0.1080000000000001</v>
      </c>
      <c r="M141" s="5">
        <v>0.34900000000000375</v>
      </c>
      <c r="N141" s="5">
        <v>0.42800000000000082</v>
      </c>
      <c r="O141" s="5">
        <v>-1.6839999999999975</v>
      </c>
      <c r="P141" s="5">
        <v>-1855.6000000000004</v>
      </c>
      <c r="Q141">
        <v>-1.6772058823529417</v>
      </c>
      <c r="R141">
        <v>-8.7058823529412077E-2</v>
      </c>
      <c r="S141">
        <v>2.2585294117647123</v>
      </c>
      <c r="T141">
        <v>4.7126470588235279</v>
      </c>
      <c r="U141">
        <v>0.25352941176471688</v>
      </c>
      <c r="V141">
        <v>-1558.3823529411766</v>
      </c>
      <c r="W141">
        <f t="shared" si="17"/>
        <v>9.9961470588235297</v>
      </c>
      <c r="X141">
        <f t="shared" si="18"/>
        <v>3.2294705882352943</v>
      </c>
      <c r="Y141">
        <f t="shared" si="19"/>
        <v>138.01914705882353</v>
      </c>
      <c r="Z141">
        <f t="shared" si="20"/>
        <v>20.786441176470582</v>
      </c>
      <c r="AA141">
        <f t="shared" si="21"/>
        <v>143.93911764705879</v>
      </c>
      <c r="AB141">
        <f t="shared" si="22"/>
        <v>35652.352941176468</v>
      </c>
    </row>
    <row r="142" spans="1:28" ht="15.6" x14ac:dyDescent="0.3">
      <c r="A142" s="5" t="s">
        <v>9</v>
      </c>
      <c r="B142" s="2">
        <v>2018</v>
      </c>
      <c r="C142" s="3">
        <v>110.367201176528</v>
      </c>
      <c r="D142" s="3">
        <v>-7.79504269096409</v>
      </c>
      <c r="E142" s="4">
        <v>3.1850000000000001</v>
      </c>
      <c r="F142" s="5">
        <v>1.1599999999999999</v>
      </c>
      <c r="G142" s="4">
        <v>72.59</v>
      </c>
      <c r="H142" s="4">
        <v>11.97</v>
      </c>
      <c r="I142" s="5">
        <v>79.53</v>
      </c>
      <c r="J142" s="5">
        <v>12554</v>
      </c>
      <c r="K142" s="5">
        <v>-0.51699999999999946</v>
      </c>
      <c r="L142" s="5">
        <v>-2.8000000000000025E-2</v>
      </c>
      <c r="M142" s="5">
        <v>-4.4000000000011141E-2</v>
      </c>
      <c r="N142" s="5">
        <v>0</v>
      </c>
      <c r="O142" s="5">
        <v>-0.53800000000001091</v>
      </c>
      <c r="P142" s="5">
        <v>-1768.7999999999993</v>
      </c>
      <c r="Q142">
        <v>-1.8595588235294112</v>
      </c>
      <c r="R142">
        <v>-0.26470588235294157</v>
      </c>
      <c r="S142">
        <v>3.8832352941176254</v>
      </c>
      <c r="T142">
        <v>1.6988235294117686</v>
      </c>
      <c r="U142">
        <v>6.40029411764705</v>
      </c>
      <c r="V142">
        <v>-5347.4705882352937</v>
      </c>
      <c r="W142">
        <f t="shared" si="17"/>
        <v>10.565499999999998</v>
      </c>
      <c r="X142">
        <f t="shared" si="18"/>
        <v>3.0531176470588242</v>
      </c>
      <c r="Y142">
        <f t="shared" si="19"/>
        <v>137.57244117647065</v>
      </c>
      <c r="Z142">
        <f t="shared" si="20"/>
        <v>20.778264705882343</v>
      </c>
      <c r="AA142">
        <f t="shared" si="21"/>
        <v>145.53635294117646</v>
      </c>
      <c r="AB142">
        <f t="shared" si="22"/>
        <v>37555.641176470584</v>
      </c>
    </row>
    <row r="143" spans="1:28" ht="15.6" x14ac:dyDescent="0.3">
      <c r="A143" s="5" t="s">
        <v>10</v>
      </c>
      <c r="B143" s="2">
        <v>2018</v>
      </c>
      <c r="C143" s="3">
        <v>106.82827755773999</v>
      </c>
      <c r="D143" s="3">
        <v>-6.18156904170523</v>
      </c>
      <c r="E143" s="4">
        <v>6.19</v>
      </c>
      <c r="F143" s="5">
        <v>1.03</v>
      </c>
      <c r="G143" s="4">
        <v>65.704999999999998</v>
      </c>
      <c r="H143" s="4">
        <v>3.5599999999999996</v>
      </c>
      <c r="I143" s="5">
        <v>80.47</v>
      </c>
      <c r="J143" s="5">
        <v>25238</v>
      </c>
      <c r="K143" s="5">
        <v>-1.0809999999999986</v>
      </c>
      <c r="L143" s="5">
        <v>0.18800000000000006</v>
      </c>
      <c r="M143" s="5">
        <v>1.0220000000000056</v>
      </c>
      <c r="N143" s="5">
        <v>-0.63200000000000056</v>
      </c>
      <c r="O143" s="5">
        <v>-1.1639999999999873</v>
      </c>
      <c r="P143" s="5">
        <v>-3210.2000000000007</v>
      </c>
      <c r="Q143">
        <v>0.69176470588235439</v>
      </c>
      <c r="R143">
        <v>-0.47441176470588209</v>
      </c>
      <c r="S143">
        <v>-2.6016176470588306</v>
      </c>
      <c r="T143">
        <v>-7.0348529411764682</v>
      </c>
      <c r="U143">
        <v>7.9388235294117635</v>
      </c>
      <c r="V143">
        <v>5815.0294117647063</v>
      </c>
      <c r="W143">
        <f t="shared" si="17"/>
        <v>11.583176470588231</v>
      </c>
      <c r="X143">
        <f t="shared" si="18"/>
        <v>2.9168235294117646</v>
      </c>
      <c r="Y143">
        <f t="shared" si="19"/>
        <v>136.10629411764705</v>
      </c>
      <c r="Z143">
        <f t="shared" si="20"/>
        <v>21.73394117647058</v>
      </c>
      <c r="AA143">
        <f t="shared" si="21"/>
        <v>145.56382352941174</v>
      </c>
      <c r="AB143">
        <f t="shared" si="22"/>
        <v>40518.541176470593</v>
      </c>
    </row>
    <row r="144" spans="1:28" ht="15.6" x14ac:dyDescent="0.3">
      <c r="A144" s="5" t="s">
        <v>11</v>
      </c>
      <c r="B144" s="2">
        <v>2018</v>
      </c>
      <c r="C144" s="3">
        <v>123.07746260776401</v>
      </c>
      <c r="D144" s="3">
        <v>0.52384070592124699</v>
      </c>
      <c r="E144" s="4">
        <v>3.54</v>
      </c>
      <c r="F144" s="5">
        <v>1.59</v>
      </c>
      <c r="G144" s="4">
        <v>70.674999999999997</v>
      </c>
      <c r="H144" s="4">
        <v>16.32</v>
      </c>
      <c r="I144" s="5">
        <v>67.709999999999994</v>
      </c>
      <c r="J144" s="5">
        <v>11891</v>
      </c>
      <c r="K144" s="5">
        <v>0.14900000000000047</v>
      </c>
      <c r="L144" s="5">
        <v>0.30800000000000005</v>
      </c>
      <c r="M144" s="5">
        <v>2.1199999999999903</v>
      </c>
      <c r="N144" s="5">
        <v>0.69699999999999918</v>
      </c>
      <c r="O144" s="5">
        <v>-1.519999999999996</v>
      </c>
      <c r="P144" s="5">
        <v>-1991.6000000000004</v>
      </c>
      <c r="Q144">
        <v>-1.7079411764705874</v>
      </c>
      <c r="R144">
        <v>-3.0294117647058361E-2</v>
      </c>
      <c r="S144">
        <v>1.9236764705882479</v>
      </c>
      <c r="T144">
        <v>5.7038235294117641</v>
      </c>
      <c r="U144">
        <v>-4.5455882352941188</v>
      </c>
      <c r="V144">
        <v>-7646.7647058823532</v>
      </c>
      <c r="W144">
        <f t="shared" si="17"/>
        <v>10.102882352941174</v>
      </c>
      <c r="X144">
        <f t="shared" si="18"/>
        <v>2.9127058823529408</v>
      </c>
      <c r="Y144">
        <f t="shared" si="19"/>
        <v>135.453</v>
      </c>
      <c r="Z144">
        <f t="shared" si="20"/>
        <v>20.42626470588235</v>
      </c>
      <c r="AA144">
        <f t="shared" si="21"/>
        <v>145.64423529411761</v>
      </c>
      <c r="AB144">
        <f t="shared" si="22"/>
        <v>39414.73529411765</v>
      </c>
    </row>
    <row r="145" spans="1:28" ht="15.6" x14ac:dyDescent="0.3">
      <c r="A145" s="5" t="s">
        <v>12</v>
      </c>
      <c r="B145" s="2">
        <v>2018</v>
      </c>
      <c r="C145" s="3">
        <v>103.583499653833</v>
      </c>
      <c r="D145" s="3">
        <v>-1.6033784753648599</v>
      </c>
      <c r="E145" s="4">
        <v>3.645</v>
      </c>
      <c r="F145" s="5">
        <v>1.75</v>
      </c>
      <c r="G145" s="4">
        <v>69.58</v>
      </c>
      <c r="H145" s="4">
        <v>7.8849999999999998</v>
      </c>
      <c r="I145" s="5">
        <v>70.650000000000006</v>
      </c>
      <c r="J145" s="5">
        <v>14007</v>
      </c>
      <c r="K145" s="5">
        <v>-0.69499999999999984</v>
      </c>
      <c r="L145" s="5">
        <v>0.24400000000000022</v>
      </c>
      <c r="M145" s="5">
        <v>1.7200000000000131</v>
      </c>
      <c r="N145" s="5">
        <v>0.13400000000000034</v>
      </c>
      <c r="O145" s="5">
        <v>-1.3360000000000127</v>
      </c>
      <c r="P145" s="5">
        <v>-1240.2000000000007</v>
      </c>
      <c r="Q145">
        <v>-0.91676470588235359</v>
      </c>
      <c r="R145">
        <v>3.4411764705882586E-2</v>
      </c>
      <c r="S145">
        <v>0.78279411764704321</v>
      </c>
      <c r="T145">
        <v>-2.4608823529411765</v>
      </c>
      <c r="U145">
        <v>-0.3902941176470307</v>
      </c>
      <c r="V145">
        <v>-2646.2647058823532</v>
      </c>
      <c r="W145">
        <f t="shared" si="17"/>
        <v>10.260705882352941</v>
      </c>
      <c r="X145">
        <f t="shared" si="18"/>
        <v>3.0720000000000001</v>
      </c>
      <c r="Y145">
        <f t="shared" si="19"/>
        <v>135.8988823529412</v>
      </c>
      <c r="Z145">
        <f t="shared" si="20"/>
        <v>20.718970588235287</v>
      </c>
      <c r="AA145">
        <f t="shared" si="21"/>
        <v>144.24494117647055</v>
      </c>
      <c r="AB145">
        <f t="shared" si="22"/>
        <v>35778.835294117649</v>
      </c>
    </row>
    <row r="146" spans="1:28" ht="15.6" x14ac:dyDescent="0.3">
      <c r="A146" s="5" t="s">
        <v>13</v>
      </c>
      <c r="B146" s="2">
        <v>2018</v>
      </c>
      <c r="C146" s="3">
        <v>107.618766376794</v>
      </c>
      <c r="D146" s="3">
        <v>-6.9023117307153399</v>
      </c>
      <c r="E146" s="4">
        <v>8.2250000000000014</v>
      </c>
      <c r="F146" s="5">
        <v>1.5</v>
      </c>
      <c r="G146" s="4">
        <v>63.284999999999997</v>
      </c>
      <c r="H146" s="4">
        <v>7.35</v>
      </c>
      <c r="I146" s="5">
        <v>71.3</v>
      </c>
      <c r="J146" s="5">
        <v>16843</v>
      </c>
      <c r="K146" s="5">
        <v>-0.35899999999999999</v>
      </c>
      <c r="L146" s="5">
        <v>0.1339999999999999</v>
      </c>
      <c r="M146" s="5">
        <v>-1.6979999999999933</v>
      </c>
      <c r="N146" s="5">
        <v>-0.3650000000000011</v>
      </c>
      <c r="O146" s="5">
        <v>-1.2060000000000031</v>
      </c>
      <c r="P146" s="5">
        <v>-1565</v>
      </c>
      <c r="Q146">
        <v>3.5577941176470596</v>
      </c>
      <c r="R146">
        <v>-0.23705882352941199</v>
      </c>
      <c r="S146">
        <v>-6.2614705882352979</v>
      </c>
      <c r="T146">
        <v>-3.3573529411764724</v>
      </c>
      <c r="U146">
        <v>0.91352941176471347</v>
      </c>
      <c r="V146">
        <v>931.61764705882342</v>
      </c>
      <c r="W146">
        <f t="shared" si="17"/>
        <v>10.03014705882353</v>
      </c>
      <c r="X146">
        <f t="shared" si="18"/>
        <v>3.2034705882352945</v>
      </c>
      <c r="Y146">
        <f t="shared" si="19"/>
        <v>140.06614705882353</v>
      </c>
      <c r="Z146">
        <f t="shared" si="20"/>
        <v>21.579441176470585</v>
      </c>
      <c r="AA146">
        <f t="shared" si="21"/>
        <v>143.46111764705881</v>
      </c>
      <c r="AB146">
        <f t="shared" si="22"/>
        <v>35361.75294117647</v>
      </c>
    </row>
    <row r="147" spans="1:28" ht="15.6" x14ac:dyDescent="0.3">
      <c r="A147" s="5" t="s">
        <v>14</v>
      </c>
      <c r="B147" s="2">
        <v>2018</v>
      </c>
      <c r="C147" s="3">
        <v>110.420168476497</v>
      </c>
      <c r="D147" s="3">
        <v>-6.99398899999452</v>
      </c>
      <c r="E147" s="4">
        <v>4.33</v>
      </c>
      <c r="F147" s="5">
        <v>0.77</v>
      </c>
      <c r="G147" s="4">
        <v>69.335000000000008</v>
      </c>
      <c r="H147" s="4">
        <v>11.254999999999999</v>
      </c>
      <c r="I147" s="5">
        <v>71.12</v>
      </c>
      <c r="J147" s="5">
        <v>11417</v>
      </c>
      <c r="K147" s="5">
        <v>-0.79</v>
      </c>
      <c r="L147" s="5">
        <v>-9.7999999999999976E-2</v>
      </c>
      <c r="M147" s="5">
        <v>-0.63400000000000034</v>
      </c>
      <c r="N147" s="5">
        <v>4.5999999999999375E-2</v>
      </c>
      <c r="O147" s="5">
        <v>-0.81999999999999318</v>
      </c>
      <c r="P147" s="5">
        <v>-908.60000000000036</v>
      </c>
      <c r="Q147">
        <v>-0.71455882352941114</v>
      </c>
      <c r="R147">
        <v>-0.65470588235294147</v>
      </c>
      <c r="S147">
        <v>0.62823529411762991</v>
      </c>
      <c r="T147">
        <v>0.98382352941176698</v>
      </c>
      <c r="U147">
        <v>-2.0097058823529466</v>
      </c>
      <c r="V147">
        <v>-6484.4705882352937</v>
      </c>
      <c r="W147">
        <f t="shared" si="17"/>
        <v>10.8385</v>
      </c>
      <c r="X147">
        <f t="shared" si="18"/>
        <v>3.123117647058824</v>
      </c>
      <c r="Y147">
        <f t="shared" si="19"/>
        <v>138.16244117647062</v>
      </c>
      <c r="Z147">
        <f t="shared" si="20"/>
        <v>20.732264705882343</v>
      </c>
      <c r="AA147">
        <f t="shared" si="21"/>
        <v>145.81835294117644</v>
      </c>
      <c r="AB147">
        <f t="shared" si="22"/>
        <v>36695.441176470587</v>
      </c>
    </row>
    <row r="148" spans="1:28" ht="15.6" x14ac:dyDescent="0.3">
      <c r="A148" s="5" t="s">
        <v>15</v>
      </c>
      <c r="B148" s="2">
        <v>2018</v>
      </c>
      <c r="C148" s="3">
        <v>112.73908882462899</v>
      </c>
      <c r="D148" s="3">
        <v>-7.2458111599918897</v>
      </c>
      <c r="E148" s="4">
        <v>3.84</v>
      </c>
      <c r="F148" s="5">
        <v>0.63</v>
      </c>
      <c r="G148" s="4">
        <v>69.254999999999995</v>
      </c>
      <c r="H148" s="4">
        <v>10.914999999999999</v>
      </c>
      <c r="I148" s="5">
        <v>70.77</v>
      </c>
      <c r="J148" s="5">
        <v>12561</v>
      </c>
      <c r="K148" s="5">
        <v>-0.75199999999999978</v>
      </c>
      <c r="L148" s="5">
        <v>-5.3999999999999937E-2</v>
      </c>
      <c r="M148" s="5">
        <v>-0.94300000000001205</v>
      </c>
      <c r="N148" s="5">
        <v>0.13400000000000034</v>
      </c>
      <c r="O148" s="5">
        <v>-1.7980000000000018</v>
      </c>
      <c r="P148" s="5">
        <v>-1434.3999999999996</v>
      </c>
      <c r="Q148">
        <v>-1.6582352941176461</v>
      </c>
      <c r="R148">
        <v>-0.87441176470588211</v>
      </c>
      <c r="S148">
        <v>0.94838235294116657</v>
      </c>
      <c r="T148">
        <v>0.32014705882353134</v>
      </c>
      <c r="U148">
        <v>-1.7611764705882393</v>
      </c>
      <c r="V148">
        <v>-6861.9705882352937</v>
      </c>
      <c r="W148">
        <f t="shared" si="17"/>
        <v>11.254176470588234</v>
      </c>
      <c r="X148">
        <f t="shared" si="18"/>
        <v>3.158823529411765</v>
      </c>
      <c r="Y148">
        <f t="shared" si="19"/>
        <v>138.07129411764708</v>
      </c>
      <c r="Z148">
        <f t="shared" si="20"/>
        <v>20.967941176470582</v>
      </c>
      <c r="AA148">
        <f t="shared" si="21"/>
        <v>146.19782352941175</v>
      </c>
      <c r="AB148">
        <f t="shared" si="22"/>
        <v>38742.74117647059</v>
      </c>
    </row>
    <row r="149" spans="1:28" ht="15.6" x14ac:dyDescent="0.3">
      <c r="A149" s="5" t="s">
        <v>16</v>
      </c>
      <c r="B149" s="2">
        <v>2018</v>
      </c>
      <c r="C149" s="3">
        <v>109.353052007193</v>
      </c>
      <c r="D149" s="3">
        <v>-6.14502009594972E-2</v>
      </c>
      <c r="E149" s="4">
        <v>4.1349999999999998</v>
      </c>
      <c r="F149" s="5">
        <v>1.58</v>
      </c>
      <c r="G149" s="4">
        <v>70.694999999999993</v>
      </c>
      <c r="H149" s="4">
        <v>7.57</v>
      </c>
      <c r="I149" s="5">
        <v>66.98</v>
      </c>
      <c r="J149" s="5">
        <v>14614</v>
      </c>
      <c r="K149" s="5">
        <v>-0.71300000000000097</v>
      </c>
      <c r="L149" s="5">
        <v>0</v>
      </c>
      <c r="M149" s="5">
        <v>0.85299999999999443</v>
      </c>
      <c r="N149" s="5">
        <v>0.38500000000000068</v>
      </c>
      <c r="O149" s="5">
        <v>-1.4380000000000024</v>
      </c>
      <c r="P149" s="5">
        <v>-1083</v>
      </c>
      <c r="Q149">
        <v>-1.1129411764705877</v>
      </c>
      <c r="R149">
        <v>-4.029411764705837E-2</v>
      </c>
      <c r="S149">
        <v>1.9436764705882439</v>
      </c>
      <c r="T149">
        <v>-3.0461764705882359</v>
      </c>
      <c r="U149">
        <v>-5.2755882352941086</v>
      </c>
      <c r="V149">
        <v>-4923.7647058823532</v>
      </c>
      <c r="W149">
        <f t="shared" si="17"/>
        <v>10.964882352941176</v>
      </c>
      <c r="X149">
        <f t="shared" si="18"/>
        <v>3.2207058823529411</v>
      </c>
      <c r="Y149">
        <f t="shared" si="19"/>
        <v>136.72</v>
      </c>
      <c r="Z149">
        <f t="shared" si="20"/>
        <v>20.738264705882347</v>
      </c>
      <c r="AA149">
        <f t="shared" si="21"/>
        <v>145.56223529411761</v>
      </c>
      <c r="AB149">
        <f t="shared" si="22"/>
        <v>38506.135294117645</v>
      </c>
    </row>
    <row r="150" spans="1:28" ht="15.6" x14ac:dyDescent="0.3">
      <c r="A150" s="5" t="s">
        <v>17</v>
      </c>
      <c r="B150" s="2">
        <v>2018</v>
      </c>
      <c r="C150" s="3">
        <v>114.83388255768401</v>
      </c>
      <c r="D150" s="3">
        <v>-3.4844432549978199</v>
      </c>
      <c r="E150" s="4">
        <v>4.0350000000000001</v>
      </c>
      <c r="F150" s="5">
        <v>1.74</v>
      </c>
      <c r="G150" s="4">
        <v>71.375</v>
      </c>
      <c r="H150" s="4">
        <v>4.5950000000000006</v>
      </c>
      <c r="I150" s="5">
        <v>70.17</v>
      </c>
      <c r="J150" s="5">
        <v>15735</v>
      </c>
      <c r="K150" s="5">
        <v>-0.19399999999999995</v>
      </c>
      <c r="L150" s="5">
        <v>0.19999999999999996</v>
      </c>
      <c r="M150" s="5">
        <v>1.1280000000000001</v>
      </c>
      <c r="N150" s="5">
        <v>4.0000000000013358E-3</v>
      </c>
      <c r="O150" s="5">
        <v>-2.1159999999999997</v>
      </c>
      <c r="P150" s="5">
        <v>-1995</v>
      </c>
      <c r="Q150">
        <v>-0.52676470588235347</v>
      </c>
      <c r="R150">
        <v>2.4411764705882577E-2</v>
      </c>
      <c r="S150">
        <v>2.5777941176470449</v>
      </c>
      <c r="T150">
        <v>-5.7508823529411757</v>
      </c>
      <c r="U150">
        <v>-0.87029411764703468</v>
      </c>
      <c r="V150">
        <v>-918.26470588235316</v>
      </c>
      <c r="W150">
        <f t="shared" si="17"/>
        <v>9.7597058823529412</v>
      </c>
      <c r="X150">
        <f t="shared" si="18"/>
        <v>3.1160000000000001</v>
      </c>
      <c r="Y150">
        <f t="shared" si="19"/>
        <v>136.49088235294118</v>
      </c>
      <c r="Z150">
        <f t="shared" si="20"/>
        <v>20.848970588235289</v>
      </c>
      <c r="AA150">
        <f t="shared" si="21"/>
        <v>145.02494117647055</v>
      </c>
      <c r="AB150">
        <f t="shared" si="22"/>
        <v>36533.635294117645</v>
      </c>
    </row>
    <row r="151" spans="1:28" ht="15.6" x14ac:dyDescent="0.3">
      <c r="A151" s="5" t="s">
        <v>18</v>
      </c>
      <c r="B151" s="2">
        <v>2018</v>
      </c>
      <c r="C151" s="3">
        <v>113.918648456981</v>
      </c>
      <c r="D151" s="3">
        <v>-2.2174399207470801</v>
      </c>
      <c r="E151" s="4">
        <v>3.5250000000000004</v>
      </c>
      <c r="F151" s="5">
        <v>2.2799999999999998</v>
      </c>
      <c r="G151" s="4">
        <v>71.17</v>
      </c>
      <c r="H151" s="4">
        <v>5.1349999999999998</v>
      </c>
      <c r="I151" s="5">
        <v>70.42</v>
      </c>
      <c r="J151" s="5">
        <v>17489</v>
      </c>
      <c r="K151" s="5">
        <v>-0.41999999999999993</v>
      </c>
      <c r="L151" s="5">
        <v>0.37999999999999989</v>
      </c>
      <c r="M151" s="5">
        <v>1.6559999999999917</v>
      </c>
      <c r="N151" s="5">
        <v>3.900000000000059E-2</v>
      </c>
      <c r="O151" s="5">
        <v>-1.5660000000000025</v>
      </c>
      <c r="P151" s="5">
        <v>-1929.2000000000007</v>
      </c>
      <c r="Q151">
        <v>-1.1422058823529415</v>
      </c>
      <c r="R151">
        <v>0.54294117647058782</v>
      </c>
      <c r="S151">
        <v>1.6235294117647072</v>
      </c>
      <c r="T151">
        <v>-5.5723529411764723</v>
      </c>
      <c r="U151">
        <v>3.352941176471802E-2</v>
      </c>
      <c r="V151">
        <v>1577.6176470588234</v>
      </c>
      <c r="W151">
        <f t="shared" si="17"/>
        <v>10.09114705882353</v>
      </c>
      <c r="X151">
        <f t="shared" si="18"/>
        <v>2.957470588235295</v>
      </c>
      <c r="Y151">
        <f t="shared" si="19"/>
        <v>136.71214705882355</v>
      </c>
      <c r="Z151">
        <f t="shared" si="20"/>
        <v>21.175441176470585</v>
      </c>
      <c r="AA151">
        <f t="shared" si="21"/>
        <v>143.8211176470588</v>
      </c>
      <c r="AB151">
        <f t="shared" si="22"/>
        <v>35725.952941176474</v>
      </c>
    </row>
    <row r="152" spans="1:28" ht="15.6" x14ac:dyDescent="0.3">
      <c r="A152" s="5" t="s">
        <v>19</v>
      </c>
      <c r="B152" s="2">
        <v>2018</v>
      </c>
      <c r="C152" s="3">
        <v>117.13944167195299</v>
      </c>
      <c r="D152" s="3">
        <v>-0.50100143687617704</v>
      </c>
      <c r="E152" s="4">
        <v>6.6</v>
      </c>
      <c r="F152" s="5">
        <v>2.2799999999999998</v>
      </c>
      <c r="G152" s="4">
        <v>66.539999999999992</v>
      </c>
      <c r="H152" s="4">
        <v>6.0449999999999999</v>
      </c>
      <c r="I152" s="5">
        <v>75.83</v>
      </c>
      <c r="J152" s="5">
        <v>21303</v>
      </c>
      <c r="K152" s="5">
        <v>4.9999999999999822E-2</v>
      </c>
      <c r="L152" s="5">
        <v>0.36799999999999966</v>
      </c>
      <c r="M152" s="5">
        <v>-0.49500000000000455</v>
      </c>
      <c r="N152" s="5">
        <v>-0.17899999999999938</v>
      </c>
      <c r="O152" s="5">
        <v>-0.63799999999999102</v>
      </c>
      <c r="P152" s="5">
        <v>-1360</v>
      </c>
      <c r="Q152">
        <v>1.5554411764705884</v>
      </c>
      <c r="R152">
        <v>0.85529411764705832</v>
      </c>
      <c r="S152">
        <v>-2.166764705882386</v>
      </c>
      <c r="T152">
        <v>-4.2261764705882321</v>
      </c>
      <c r="U152">
        <v>2.7002941176470472</v>
      </c>
      <c r="V152">
        <v>3401.5294117647063</v>
      </c>
      <c r="W152">
        <f t="shared" si="17"/>
        <v>9.9984999999999999</v>
      </c>
      <c r="X152">
        <f t="shared" si="18"/>
        <v>2.6571176470588247</v>
      </c>
      <c r="Y152">
        <f t="shared" si="19"/>
        <v>138.02344117647061</v>
      </c>
      <c r="Z152">
        <f t="shared" si="20"/>
        <v>20.957264705882345</v>
      </c>
      <c r="AA152">
        <f t="shared" si="21"/>
        <v>145.63635294117645</v>
      </c>
      <c r="AB152">
        <f t="shared" si="22"/>
        <v>37146.841176470589</v>
      </c>
    </row>
    <row r="153" spans="1:28" ht="15.6" x14ac:dyDescent="0.3">
      <c r="A153" s="5" t="s">
        <v>20</v>
      </c>
      <c r="B153" s="2">
        <v>2018</v>
      </c>
      <c r="C153" s="3">
        <v>117.37403284791399</v>
      </c>
      <c r="D153" s="3">
        <v>2.8419522157481198</v>
      </c>
      <c r="E153" s="4">
        <v>4.9050000000000002</v>
      </c>
      <c r="F153" s="5">
        <v>3.87</v>
      </c>
      <c r="G153" s="4">
        <v>67.960000000000008</v>
      </c>
      <c r="H153" s="4">
        <v>6.9749999999999996</v>
      </c>
      <c r="I153" s="5">
        <v>70.56</v>
      </c>
      <c r="J153" s="5">
        <v>18931</v>
      </c>
      <c r="K153" s="5">
        <v>3.0000000000001137E-3</v>
      </c>
      <c r="L153" s="5">
        <v>0.88600000000000056</v>
      </c>
      <c r="M153" s="5">
        <v>1.0560000000000116</v>
      </c>
      <c r="N153" s="5">
        <v>6.4999999999998614E-2</v>
      </c>
      <c r="O153" s="5">
        <v>-0.73799999999998533</v>
      </c>
      <c r="P153" s="5">
        <v>-2841.7999999999993</v>
      </c>
      <c r="Q153">
        <v>-0.59323529411764575</v>
      </c>
      <c r="R153">
        <v>2.3655882352941182</v>
      </c>
      <c r="S153">
        <v>-0.34661764705882092</v>
      </c>
      <c r="T153">
        <v>-3.6198529411764682</v>
      </c>
      <c r="U153">
        <v>-1.9711764705882331</v>
      </c>
      <c r="V153">
        <v>-491.97058823529369</v>
      </c>
      <c r="W153">
        <f t="shared" si="17"/>
        <v>10.499176470588234</v>
      </c>
      <c r="X153">
        <f t="shared" si="18"/>
        <v>2.2188235294117638</v>
      </c>
      <c r="Y153">
        <f t="shared" si="19"/>
        <v>136.07229411764706</v>
      </c>
      <c r="Z153">
        <f t="shared" si="20"/>
        <v>21.036941176470581</v>
      </c>
      <c r="AA153">
        <f t="shared" si="21"/>
        <v>145.13782352941172</v>
      </c>
      <c r="AB153">
        <f t="shared" si="22"/>
        <v>40150.141176470584</v>
      </c>
    </row>
    <row r="154" spans="1:28" ht="15.6" x14ac:dyDescent="0.3">
      <c r="A154" s="5" t="s">
        <v>21</v>
      </c>
      <c r="B154" s="2">
        <v>2018</v>
      </c>
      <c r="C154" s="3">
        <v>106.158983958688</v>
      </c>
      <c r="D154" s="3">
        <v>-2.15214741968048</v>
      </c>
      <c r="E154" s="4">
        <v>3.5999999999999996</v>
      </c>
      <c r="F154" s="5">
        <v>2.16</v>
      </c>
      <c r="G154" s="4">
        <v>69.045000000000002</v>
      </c>
      <c r="H154" s="4">
        <v>5.01</v>
      </c>
      <c r="I154" s="5">
        <v>70.67</v>
      </c>
      <c r="J154" s="5">
        <v>15818</v>
      </c>
      <c r="K154" s="5">
        <v>-0.57200000000000006</v>
      </c>
      <c r="L154" s="5">
        <v>0.33599999999999985</v>
      </c>
      <c r="M154" s="5">
        <v>1.0120000000000005</v>
      </c>
      <c r="N154" s="5">
        <v>0.29100000000000037</v>
      </c>
      <c r="O154" s="5">
        <v>-1.5640000000000072</v>
      </c>
      <c r="P154" s="5">
        <v>-1137.5999999999985</v>
      </c>
      <c r="Q154">
        <v>-1.6479411764705878</v>
      </c>
      <c r="R154">
        <v>0.5397058823529417</v>
      </c>
      <c r="S154">
        <v>0.29367647058825241</v>
      </c>
      <c r="T154">
        <v>-5.6061764705882364</v>
      </c>
      <c r="U154">
        <v>-1.5855882352941109</v>
      </c>
      <c r="V154">
        <v>-3719.7647058823532</v>
      </c>
      <c r="W154">
        <f t="shared" si="17"/>
        <v>10.823882352941176</v>
      </c>
      <c r="X154">
        <f t="shared" si="18"/>
        <v>2.8847058823529412</v>
      </c>
      <c r="Y154">
        <f t="shared" si="19"/>
        <v>136.56099999999998</v>
      </c>
      <c r="Z154">
        <f t="shared" si="20"/>
        <v>20.832264705882352</v>
      </c>
      <c r="AA154">
        <f t="shared" si="21"/>
        <v>145.68823529411765</v>
      </c>
      <c r="AB154">
        <f t="shared" si="22"/>
        <v>38560.73529411765</v>
      </c>
    </row>
    <row r="155" spans="1:28" ht="15.6" x14ac:dyDescent="0.3">
      <c r="A155" s="5" t="s">
        <v>22</v>
      </c>
      <c r="B155" s="2">
        <v>2018</v>
      </c>
      <c r="C155" s="3">
        <v>104.445146272622</v>
      </c>
      <c r="D155" s="3">
        <v>0.87621518883350502</v>
      </c>
      <c r="E155" s="4">
        <v>7.67</v>
      </c>
      <c r="F155" s="5">
        <v>2.95</v>
      </c>
      <c r="G155" s="4">
        <v>67.805000000000007</v>
      </c>
      <c r="H155" s="4">
        <v>6.0150000000000006</v>
      </c>
      <c r="I155" s="5">
        <v>74.84</v>
      </c>
      <c r="J155" s="5">
        <v>23212</v>
      </c>
      <c r="K155" s="5">
        <v>-0.57600000000000051</v>
      </c>
      <c r="L155" s="5">
        <v>5.0000000000000266E-2</v>
      </c>
      <c r="M155" s="5">
        <v>0.625</v>
      </c>
      <c r="N155" s="5">
        <v>2.3000000000000576E-2</v>
      </c>
      <c r="O155" s="5">
        <v>-2.0319999999999965</v>
      </c>
      <c r="P155" s="5">
        <v>-872</v>
      </c>
      <c r="Q155">
        <v>3.1082352941176463</v>
      </c>
      <c r="R155">
        <v>1.2344117647058828</v>
      </c>
      <c r="S155">
        <v>-0.99220588235294827</v>
      </c>
      <c r="T155">
        <v>-4.3308823529411757</v>
      </c>
      <c r="U155">
        <v>3.799705882352967</v>
      </c>
      <c r="V155">
        <v>6558.7352941176468</v>
      </c>
      <c r="W155">
        <f t="shared" si="17"/>
        <v>10.141705882352941</v>
      </c>
      <c r="X155">
        <f t="shared" si="18"/>
        <v>3.266</v>
      </c>
      <c r="Y155">
        <f t="shared" si="19"/>
        <v>136.9938823529412</v>
      </c>
      <c r="Z155">
        <f t="shared" si="20"/>
        <v>20.829970588235287</v>
      </c>
      <c r="AA155">
        <f t="shared" si="21"/>
        <v>144.94094117647055</v>
      </c>
      <c r="AB155">
        <f t="shared" si="22"/>
        <v>35410.635294117645</v>
      </c>
    </row>
    <row r="156" spans="1:28" ht="15.6" x14ac:dyDescent="0.3">
      <c r="A156" s="5" t="s">
        <v>23</v>
      </c>
      <c r="B156" s="2">
        <v>2018</v>
      </c>
      <c r="C156" s="3">
        <v>105.25856039059499</v>
      </c>
      <c r="D156" s="3">
        <v>-5.4413238357309099</v>
      </c>
      <c r="E156" s="4">
        <v>4.18</v>
      </c>
      <c r="F156" s="5">
        <v>1.1599999999999999</v>
      </c>
      <c r="G156" s="4">
        <v>71.210000000000008</v>
      </c>
      <c r="H156" s="4">
        <v>13.074999999999999</v>
      </c>
      <c r="I156" s="5">
        <v>69.02</v>
      </c>
      <c r="J156" s="5">
        <v>11779</v>
      </c>
      <c r="K156" s="5">
        <v>-0.15300000000000047</v>
      </c>
      <c r="L156" s="5">
        <v>-6.2000000000000055E-2</v>
      </c>
      <c r="M156" s="5">
        <v>0.31300000000000239</v>
      </c>
      <c r="N156" s="5">
        <v>0.72799999999999976</v>
      </c>
      <c r="O156" s="5">
        <v>-1.51400000000001</v>
      </c>
      <c r="P156" s="5">
        <v>-1762.6000000000004</v>
      </c>
      <c r="Q156">
        <v>-0.48720588235294215</v>
      </c>
      <c r="R156">
        <v>-0.57705882352941207</v>
      </c>
      <c r="S156">
        <v>1.6635294117647135</v>
      </c>
      <c r="T156">
        <v>2.3676470588235272</v>
      </c>
      <c r="U156">
        <v>-1.3664705882352877</v>
      </c>
      <c r="V156">
        <v>-4132.3823529411766</v>
      </c>
      <c r="W156">
        <f t="shared" si="17"/>
        <v>9.8241470588235309</v>
      </c>
      <c r="X156">
        <f t="shared" si="18"/>
        <v>3.3994705882352947</v>
      </c>
      <c r="Y156">
        <f t="shared" si="19"/>
        <v>138.05514705882354</v>
      </c>
      <c r="Z156">
        <f t="shared" si="20"/>
        <v>20.486441176470585</v>
      </c>
      <c r="AA156">
        <f t="shared" si="21"/>
        <v>143.76911764705881</v>
      </c>
      <c r="AB156">
        <f t="shared" si="22"/>
        <v>35559.352941176468</v>
      </c>
    </row>
    <row r="157" spans="1:28" ht="15.6" x14ac:dyDescent="0.3">
      <c r="A157" s="5" t="s">
        <v>24</v>
      </c>
      <c r="B157" s="2">
        <v>2018</v>
      </c>
      <c r="C157" s="3">
        <v>128.18281230243801</v>
      </c>
      <c r="D157" s="3">
        <v>-3.6941183969050502</v>
      </c>
      <c r="E157" s="4">
        <v>7.01</v>
      </c>
      <c r="F157" s="5">
        <v>1.77</v>
      </c>
      <c r="G157" s="4">
        <v>64.87</v>
      </c>
      <c r="H157" s="4">
        <v>17.984999999999999</v>
      </c>
      <c r="I157" s="5">
        <v>68.87</v>
      </c>
      <c r="J157" s="5">
        <v>14923</v>
      </c>
      <c r="K157" s="5">
        <v>0.15200000000000014</v>
      </c>
      <c r="L157" s="5">
        <v>0.30000000000000004</v>
      </c>
      <c r="M157" s="5">
        <v>0.51900000000000546</v>
      </c>
      <c r="N157" s="5">
        <v>0.67399999999999949</v>
      </c>
      <c r="O157" s="5">
        <v>-1.7800000000000011</v>
      </c>
      <c r="P157" s="5">
        <v>-4394.7999999999993</v>
      </c>
      <c r="Q157">
        <v>1.9654411764705886</v>
      </c>
      <c r="R157">
        <v>0.34529411764705853</v>
      </c>
      <c r="S157">
        <v>-3.8367647058823735</v>
      </c>
      <c r="T157">
        <v>7.7138235294117674</v>
      </c>
      <c r="U157">
        <v>-4.2597058823529466</v>
      </c>
      <c r="V157">
        <v>-2978.4705882352937</v>
      </c>
      <c r="W157">
        <f t="shared" si="17"/>
        <v>9.8964999999999996</v>
      </c>
      <c r="X157">
        <f t="shared" si="18"/>
        <v>2.7251176470588243</v>
      </c>
      <c r="Y157">
        <f t="shared" si="19"/>
        <v>137.0094411764706</v>
      </c>
      <c r="Z157">
        <f t="shared" si="20"/>
        <v>20.104264705882343</v>
      </c>
      <c r="AA157">
        <f t="shared" si="21"/>
        <v>146.77835294117648</v>
      </c>
      <c r="AB157">
        <f t="shared" si="22"/>
        <v>40181.641176470584</v>
      </c>
    </row>
    <row r="158" spans="1:28" ht="15.6" x14ac:dyDescent="0.3">
      <c r="A158" s="5" t="s">
        <v>25</v>
      </c>
      <c r="B158" s="2">
        <v>2018</v>
      </c>
      <c r="C158" s="3">
        <v>127.609969696834</v>
      </c>
      <c r="D158" s="3">
        <v>0.75620481565231301</v>
      </c>
      <c r="E158" s="4">
        <v>4.5949999999999998</v>
      </c>
      <c r="F158" s="5">
        <v>2.11</v>
      </c>
      <c r="G158" s="4">
        <v>68.87</v>
      </c>
      <c r="H158" s="4">
        <v>6.63</v>
      </c>
      <c r="I158" s="5">
        <v>67.760000000000005</v>
      </c>
      <c r="J158" s="5">
        <v>15864</v>
      </c>
      <c r="K158" s="5">
        <v>-9.7999999999999865E-2</v>
      </c>
      <c r="L158" s="5">
        <v>0.19800000000000018</v>
      </c>
      <c r="M158" s="5">
        <v>3.1360000000000099</v>
      </c>
      <c r="N158" s="5">
        <v>-2.6000000000000689E-2</v>
      </c>
      <c r="O158" s="5">
        <v>-1.3559999999999945</v>
      </c>
      <c r="P158" s="5">
        <v>-3343.2000000000007</v>
      </c>
      <c r="Q158">
        <v>-0.90323529411764625</v>
      </c>
      <c r="R158">
        <v>0.60558823529411776</v>
      </c>
      <c r="S158">
        <v>0.56338235294117567</v>
      </c>
      <c r="T158">
        <v>-3.9648529411764679</v>
      </c>
      <c r="U158">
        <v>-4.7711764705882302</v>
      </c>
      <c r="V158">
        <v>-3558.9705882352937</v>
      </c>
      <c r="W158">
        <f t="shared" si="17"/>
        <v>10.600176470588234</v>
      </c>
      <c r="X158">
        <f t="shared" si="18"/>
        <v>2.9068235294117644</v>
      </c>
      <c r="Y158">
        <f t="shared" si="19"/>
        <v>133.99229411764708</v>
      </c>
      <c r="Z158">
        <f t="shared" si="20"/>
        <v>21.127941176470578</v>
      </c>
      <c r="AA158">
        <f t="shared" si="21"/>
        <v>145.75582352941174</v>
      </c>
      <c r="AB158">
        <f t="shared" si="22"/>
        <v>40651.541176470593</v>
      </c>
    </row>
    <row r="159" spans="1:28" ht="15.6" x14ac:dyDescent="0.3">
      <c r="A159" s="5" t="s">
        <v>26</v>
      </c>
      <c r="B159" s="2">
        <v>2018</v>
      </c>
      <c r="C159" s="3">
        <v>116.109724906609</v>
      </c>
      <c r="D159" s="3">
        <v>-8.5817519999826004</v>
      </c>
      <c r="E159" s="4">
        <v>3.4299999999999997</v>
      </c>
      <c r="F159" s="5">
        <v>1.32</v>
      </c>
      <c r="G159" s="4">
        <v>68.585000000000008</v>
      </c>
      <c r="H159" s="4">
        <v>14.690000000000001</v>
      </c>
      <c r="I159" s="5">
        <v>67.3</v>
      </c>
      <c r="J159" s="5">
        <v>11359</v>
      </c>
      <c r="K159" s="5">
        <v>-4.0000000000004476E-3</v>
      </c>
      <c r="L159" s="5">
        <v>-0.20799999999999996</v>
      </c>
      <c r="M159" s="5">
        <v>-1.4219999999999828</v>
      </c>
      <c r="N159" s="5">
        <v>0.54100000000000037</v>
      </c>
      <c r="O159" s="5">
        <v>-2.3819999999999908</v>
      </c>
      <c r="P159" s="5">
        <v>-974.20000000000073</v>
      </c>
      <c r="Q159">
        <v>-1.8179411764705877</v>
      </c>
      <c r="R159">
        <v>-0.30029411764705838</v>
      </c>
      <c r="S159">
        <v>-0.16632352941174133</v>
      </c>
      <c r="T159">
        <v>4.0738235294117651</v>
      </c>
      <c r="U159">
        <v>-4.9555882352941154</v>
      </c>
      <c r="V159">
        <v>-8178.7647058823532</v>
      </c>
      <c r="W159">
        <f t="shared" si="17"/>
        <v>10.255882352941175</v>
      </c>
      <c r="X159">
        <f t="shared" si="18"/>
        <v>3.4287058823529408</v>
      </c>
      <c r="Y159">
        <f t="shared" si="19"/>
        <v>138.99499999999998</v>
      </c>
      <c r="Z159">
        <f t="shared" si="20"/>
        <v>20.582264705882348</v>
      </c>
      <c r="AA159">
        <f t="shared" si="21"/>
        <v>146.50623529411763</v>
      </c>
      <c r="AB159">
        <f t="shared" si="22"/>
        <v>38397.335294117649</v>
      </c>
    </row>
    <row r="160" spans="1:28" ht="15.6" x14ac:dyDescent="0.3">
      <c r="A160" s="5" t="s">
        <v>27</v>
      </c>
      <c r="B160" s="2">
        <v>2018</v>
      </c>
      <c r="C160" s="3">
        <v>123.608056088079</v>
      </c>
      <c r="D160" s="3">
        <v>-10.171291551064</v>
      </c>
      <c r="E160" s="4">
        <v>2.835</v>
      </c>
      <c r="F160" s="5">
        <v>1.67</v>
      </c>
      <c r="G160" s="4">
        <v>73.16</v>
      </c>
      <c r="H160" s="4">
        <v>21.19</v>
      </c>
      <c r="I160" s="5">
        <v>64.39</v>
      </c>
      <c r="J160" s="5">
        <v>12318</v>
      </c>
      <c r="K160" s="5">
        <v>-0.4350000000000005</v>
      </c>
      <c r="L160" s="5">
        <v>0.1419999999999999</v>
      </c>
      <c r="M160" s="5">
        <v>-6.3000000000002387E-2</v>
      </c>
      <c r="N160" s="5">
        <v>0.39900000000000091</v>
      </c>
      <c r="O160" s="5">
        <v>-1.8499999999999943</v>
      </c>
      <c r="P160" s="5">
        <v>-2086.3999999999996</v>
      </c>
      <c r="Q160">
        <v>-1.7267647058823536</v>
      </c>
      <c r="R160">
        <v>-4.5588235294117485E-2</v>
      </c>
      <c r="S160">
        <v>4.3627941176470415</v>
      </c>
      <c r="T160">
        <v>10.844117647058825</v>
      </c>
      <c r="U160">
        <v>-6.6502941176470358</v>
      </c>
      <c r="V160">
        <v>-4335.2647058823532</v>
      </c>
      <c r="W160">
        <f t="shared" si="17"/>
        <v>10.000705882352943</v>
      </c>
      <c r="X160">
        <f t="shared" si="18"/>
        <v>3.1740000000000004</v>
      </c>
      <c r="Y160">
        <f t="shared" si="19"/>
        <v>137.68188235294122</v>
      </c>
      <c r="Z160">
        <f t="shared" si="20"/>
        <v>20.453970588235286</v>
      </c>
      <c r="AA160">
        <f t="shared" si="21"/>
        <v>144.75894117647056</v>
      </c>
      <c r="AB160">
        <f t="shared" si="22"/>
        <v>36625.035294117646</v>
      </c>
    </row>
    <row r="161" spans="1:28" ht="15.6" x14ac:dyDescent="0.3">
      <c r="A161" s="5" t="s">
        <v>28</v>
      </c>
      <c r="B161" s="2">
        <v>2018</v>
      </c>
      <c r="C161" s="3">
        <v>140.71464842117101</v>
      </c>
      <c r="D161" s="3">
        <v>-2.5368827140307402</v>
      </c>
      <c r="E161" s="4">
        <v>2.875</v>
      </c>
      <c r="F161" s="5">
        <v>1.9</v>
      </c>
      <c r="G161" s="4">
        <v>79.164999999999992</v>
      </c>
      <c r="H161" s="4">
        <v>27.585000000000001</v>
      </c>
      <c r="I161" s="5">
        <v>60.06</v>
      </c>
      <c r="J161" s="5">
        <v>25987</v>
      </c>
      <c r="K161" s="5">
        <v>-0.496</v>
      </c>
      <c r="L161" s="5">
        <v>-0.30800000000000027</v>
      </c>
      <c r="M161" s="5">
        <v>2.3499999999999801</v>
      </c>
      <c r="N161" s="5">
        <v>0.55599999999999739</v>
      </c>
      <c r="O161" s="5">
        <v>-1.0760000000000005</v>
      </c>
      <c r="P161" s="5">
        <v>-1530.5999999999985</v>
      </c>
      <c r="Q161">
        <v>-1.7922058823529419</v>
      </c>
      <c r="R161">
        <v>0.16294117647058792</v>
      </c>
      <c r="S161">
        <v>9.6185294117646976</v>
      </c>
      <c r="T161">
        <v>16.877647058823527</v>
      </c>
      <c r="U161">
        <v>-10.326470588235281</v>
      </c>
      <c r="V161">
        <v>10075.617647058823</v>
      </c>
      <c r="W161">
        <f t="shared" si="17"/>
        <v>10.167147058823529</v>
      </c>
      <c r="X161">
        <f t="shared" si="18"/>
        <v>3.6454705882352947</v>
      </c>
      <c r="Y161">
        <f t="shared" si="19"/>
        <v>136.01814705882356</v>
      </c>
      <c r="Z161">
        <f t="shared" si="20"/>
        <v>20.658441176470589</v>
      </c>
      <c r="AA161">
        <f t="shared" si="21"/>
        <v>143.33111764705879</v>
      </c>
      <c r="AB161">
        <f t="shared" si="22"/>
        <v>35327.352941176468</v>
      </c>
    </row>
    <row r="162" spans="1:28" ht="15.6" x14ac:dyDescent="0.3">
      <c r="A162" s="5" t="s">
        <v>29</v>
      </c>
      <c r="B162" s="2">
        <v>2018</v>
      </c>
      <c r="C162" s="3">
        <v>134.030507688255</v>
      </c>
      <c r="D162" s="3">
        <v>-0.91826681385208198</v>
      </c>
      <c r="E162" s="4">
        <v>6.3599999999999994</v>
      </c>
      <c r="F162" s="5">
        <v>2.57</v>
      </c>
      <c r="G162" s="4">
        <v>68.539999999999992</v>
      </c>
      <c r="H162" s="4">
        <v>22.835000000000001</v>
      </c>
      <c r="I162" s="5">
        <v>63.74</v>
      </c>
      <c r="J162" s="5">
        <v>21727</v>
      </c>
      <c r="K162" s="5">
        <v>0.18900000000000006</v>
      </c>
      <c r="L162" s="5">
        <v>-0.27200000000000024</v>
      </c>
      <c r="M162" s="5">
        <v>-0.21600000000000819</v>
      </c>
      <c r="N162" s="5">
        <v>0.95100000000000406</v>
      </c>
      <c r="O162" s="5">
        <v>-1.7019999999999911</v>
      </c>
      <c r="P162" s="5">
        <v>-3542.2000000000007</v>
      </c>
      <c r="Q162">
        <v>1.3154411764705882</v>
      </c>
      <c r="R162">
        <v>1.1452941176470584</v>
      </c>
      <c r="S162">
        <v>-0.16676470588238601</v>
      </c>
      <c r="T162">
        <v>12.563823529411769</v>
      </c>
      <c r="U162">
        <v>-9.3897058823529491</v>
      </c>
      <c r="V162">
        <v>3825.5294117647063</v>
      </c>
      <c r="W162">
        <f t="shared" si="17"/>
        <v>9.8594999999999988</v>
      </c>
      <c r="X162">
        <f t="shared" si="18"/>
        <v>3.2971176470588244</v>
      </c>
      <c r="Y162">
        <f t="shared" si="19"/>
        <v>137.74444117647062</v>
      </c>
      <c r="Z162">
        <f t="shared" si="20"/>
        <v>19.827264705882342</v>
      </c>
      <c r="AA162">
        <f t="shared" si="21"/>
        <v>146.70035294117645</v>
      </c>
      <c r="AB162">
        <f t="shared" si="22"/>
        <v>39329.041176470593</v>
      </c>
    </row>
    <row r="163" spans="1:28" ht="15.6" x14ac:dyDescent="0.3">
      <c r="A163" s="5" t="s">
        <v>30</v>
      </c>
      <c r="B163" s="2">
        <v>2018</v>
      </c>
      <c r="C163" s="3">
        <v>101.44584477292899</v>
      </c>
      <c r="D163" s="3">
        <v>0.51770061856772898</v>
      </c>
      <c r="E163" s="4">
        <v>5.7650000000000006</v>
      </c>
      <c r="F163" s="5">
        <v>2.54</v>
      </c>
      <c r="G163" s="4">
        <v>67.75</v>
      </c>
      <c r="H163" s="4">
        <v>7.3</v>
      </c>
      <c r="I163" s="5">
        <v>72.44</v>
      </c>
      <c r="J163" s="5">
        <v>15613</v>
      </c>
      <c r="K163" s="5">
        <v>0.56099999999999994</v>
      </c>
      <c r="L163" s="5">
        <v>0.44200000000000017</v>
      </c>
      <c r="M163" s="5">
        <v>1.5829999999999984</v>
      </c>
      <c r="N163" s="5">
        <v>0.28200000000000092</v>
      </c>
      <c r="O163" s="5">
        <v>-1.0499999999999972</v>
      </c>
      <c r="P163" s="5">
        <v>-1999.7999999999993</v>
      </c>
      <c r="Q163">
        <v>0.26676470588235457</v>
      </c>
      <c r="R163">
        <v>1.0355882352941179</v>
      </c>
      <c r="S163">
        <v>-0.55661764705882888</v>
      </c>
      <c r="T163">
        <v>-3.294852941176468</v>
      </c>
      <c r="U163">
        <v>-9.1176470588237635E-2</v>
      </c>
      <c r="V163">
        <v>-3809.9705882352937</v>
      </c>
      <c r="W163">
        <f t="shared" si="17"/>
        <v>9.9411764705882337</v>
      </c>
      <c r="X163">
        <f t="shared" si="18"/>
        <v>2.6628235294117646</v>
      </c>
      <c r="Y163">
        <f t="shared" si="19"/>
        <v>135.54529411764707</v>
      </c>
      <c r="Z163">
        <f t="shared" si="20"/>
        <v>20.819941176470579</v>
      </c>
      <c r="AA163">
        <f t="shared" si="21"/>
        <v>145.44982352941173</v>
      </c>
      <c r="AB163">
        <f t="shared" si="22"/>
        <v>39308.141176470584</v>
      </c>
    </row>
    <row r="164" spans="1:28" ht="15.6" x14ac:dyDescent="0.3">
      <c r="A164" s="5" t="s">
        <v>31</v>
      </c>
      <c r="B164" s="2">
        <v>2018</v>
      </c>
      <c r="C164" s="3">
        <v>118.852796997978</v>
      </c>
      <c r="D164" s="3">
        <v>-2.66497000317572</v>
      </c>
      <c r="E164" s="4">
        <v>2.67</v>
      </c>
      <c r="F164" s="5">
        <v>1.92</v>
      </c>
      <c r="G164" s="4">
        <v>70.685000000000002</v>
      </c>
      <c r="H164" s="4">
        <v>11.234999999999999</v>
      </c>
      <c r="I164" s="5">
        <v>65.099999999999994</v>
      </c>
      <c r="J164" s="5">
        <v>12144</v>
      </c>
      <c r="K164" s="5">
        <v>-4.8000000000000043E-2</v>
      </c>
      <c r="L164" s="5">
        <v>0.10999999999999988</v>
      </c>
      <c r="M164" s="5">
        <v>-2.8999999999996362E-2</v>
      </c>
      <c r="N164" s="5">
        <v>-0.12700000000000067</v>
      </c>
      <c r="O164" s="5">
        <v>-2.3119999999999976</v>
      </c>
      <c r="P164" s="5">
        <v>-3106.3999999999996</v>
      </c>
      <c r="Q164">
        <v>-2.5779411764705875</v>
      </c>
      <c r="R164">
        <v>0.29970588235294149</v>
      </c>
      <c r="S164">
        <v>1.933676470588253</v>
      </c>
      <c r="T164">
        <v>0.61882352941176322</v>
      </c>
      <c r="U164">
        <v>-7.1555882352941182</v>
      </c>
      <c r="V164">
        <v>-7393.7647058823532</v>
      </c>
      <c r="W164">
        <f t="shared" si="17"/>
        <v>10.299882352941175</v>
      </c>
      <c r="X164">
        <f t="shared" si="18"/>
        <v>3.1107058823529412</v>
      </c>
      <c r="Y164">
        <f t="shared" si="19"/>
        <v>137.60199999999998</v>
      </c>
      <c r="Z164">
        <f t="shared" si="20"/>
        <v>21.250264705882351</v>
      </c>
      <c r="AA164">
        <f t="shared" si="21"/>
        <v>146.43623529411764</v>
      </c>
      <c r="AB164">
        <f t="shared" si="22"/>
        <v>40529.535294117646</v>
      </c>
    </row>
    <row r="165" spans="1:28" ht="15.6" x14ac:dyDescent="0.3">
      <c r="A165" s="5" t="s">
        <v>32</v>
      </c>
      <c r="B165" s="2">
        <v>2018</v>
      </c>
      <c r="C165" s="3">
        <v>119.452136672694</v>
      </c>
      <c r="D165" s="3">
        <v>-5.1396720931267499</v>
      </c>
      <c r="E165" s="4">
        <v>4.99</v>
      </c>
      <c r="F165" s="5">
        <v>1.06</v>
      </c>
      <c r="G165" s="4">
        <v>65.650000000000006</v>
      </c>
      <c r="H165" s="4">
        <v>8.9649999999999999</v>
      </c>
      <c r="I165" s="5">
        <v>70.900000000000006</v>
      </c>
      <c r="J165" s="5">
        <v>15777</v>
      </c>
      <c r="K165" s="5">
        <v>-0.35800000000000054</v>
      </c>
      <c r="L165" s="5">
        <v>1.6000000000000014E-2</v>
      </c>
      <c r="M165" s="5">
        <v>0.42100000000000648</v>
      </c>
      <c r="N165" s="5">
        <v>0.2159999999999993</v>
      </c>
      <c r="O165" s="5">
        <v>-1.6959999999999695</v>
      </c>
      <c r="P165" s="5">
        <v>-1928.5999999999985</v>
      </c>
      <c r="Q165">
        <v>0.4282352941176466</v>
      </c>
      <c r="R165">
        <v>-0.65558823529411736</v>
      </c>
      <c r="S165">
        <v>-3.1472058823529494</v>
      </c>
      <c r="T165">
        <v>-1.3808823529411764</v>
      </c>
      <c r="U165">
        <v>-0.1402941176470307</v>
      </c>
      <c r="V165">
        <v>-876.26470588235316</v>
      </c>
      <c r="W165">
        <f t="shared" si="17"/>
        <v>9.9237058823529409</v>
      </c>
      <c r="X165">
        <f t="shared" si="18"/>
        <v>3.3000000000000003</v>
      </c>
      <c r="Y165">
        <f t="shared" si="19"/>
        <v>137.19788235294118</v>
      </c>
      <c r="Z165">
        <f t="shared" si="20"/>
        <v>20.63697058823529</v>
      </c>
      <c r="AA165">
        <f t="shared" si="21"/>
        <v>144.6049411764705</v>
      </c>
      <c r="AB165">
        <f t="shared" si="22"/>
        <v>36467.23529411765</v>
      </c>
    </row>
    <row r="166" spans="1:28" ht="15.6" x14ac:dyDescent="0.3">
      <c r="A166" s="5" t="s">
        <v>33</v>
      </c>
      <c r="B166" s="2">
        <v>2018</v>
      </c>
      <c r="C166" s="3">
        <v>119.870964064059</v>
      </c>
      <c r="D166" s="3">
        <v>-0.89055660094712297</v>
      </c>
      <c r="E166" s="4">
        <v>3.2450000000000001</v>
      </c>
      <c r="F166" s="5">
        <v>1.63</v>
      </c>
      <c r="G166" s="4">
        <v>71.61</v>
      </c>
      <c r="H166" s="4">
        <v>13.85</v>
      </c>
      <c r="I166" s="5">
        <v>68.88</v>
      </c>
      <c r="J166" s="5">
        <v>13462</v>
      </c>
      <c r="K166" s="5">
        <v>-0.14600000000000035</v>
      </c>
      <c r="L166" s="5">
        <v>0.10799999999999987</v>
      </c>
      <c r="M166" s="5">
        <v>1.4649999999999892</v>
      </c>
      <c r="N166" s="5">
        <v>0.83499999999999908</v>
      </c>
      <c r="O166" s="5">
        <v>-1.1680000000000064</v>
      </c>
      <c r="P166" s="5">
        <v>-3100.2000000000007</v>
      </c>
      <c r="Q166">
        <v>-1.4222058823529418</v>
      </c>
      <c r="R166">
        <v>-0.10705882352941209</v>
      </c>
      <c r="S166">
        <v>2.0635294117647049</v>
      </c>
      <c r="T166">
        <v>3.1426470588235276</v>
      </c>
      <c r="U166">
        <v>-1.5064705882352882</v>
      </c>
      <c r="V166">
        <v>-2449.3823529411766</v>
      </c>
      <c r="W166">
        <f t="shared" si="17"/>
        <v>9.8171470588235294</v>
      </c>
      <c r="X166">
        <f t="shared" si="18"/>
        <v>3.2294705882352948</v>
      </c>
      <c r="Y166">
        <f t="shared" si="19"/>
        <v>136.90314705882355</v>
      </c>
      <c r="Z166">
        <f t="shared" si="20"/>
        <v>20.379441176470586</v>
      </c>
      <c r="AA166">
        <f t="shared" si="21"/>
        <v>143.4231176470588</v>
      </c>
      <c r="AB166">
        <f t="shared" si="22"/>
        <v>36896.952941176467</v>
      </c>
    </row>
    <row r="167" spans="1:28" ht="15.6" x14ac:dyDescent="0.3">
      <c r="A167" s="5" t="s">
        <v>34</v>
      </c>
      <c r="B167" s="2">
        <v>2018</v>
      </c>
      <c r="C167" s="3">
        <v>122.54021874257801</v>
      </c>
      <c r="D167" s="3">
        <v>-4.0247035525725803</v>
      </c>
      <c r="E167" s="4">
        <v>2.98</v>
      </c>
      <c r="F167" s="5">
        <v>2.12</v>
      </c>
      <c r="G167" s="4">
        <v>71.305000000000007</v>
      </c>
      <c r="H167" s="4">
        <v>11.475000000000001</v>
      </c>
      <c r="I167" s="5">
        <v>70.61</v>
      </c>
      <c r="J167" s="5">
        <v>15944</v>
      </c>
      <c r="K167" s="5">
        <v>-0.56000000000000005</v>
      </c>
      <c r="L167" s="5">
        <v>0.27800000000000002</v>
      </c>
      <c r="M167" s="5">
        <v>1.2410000000000139</v>
      </c>
      <c r="N167" s="5">
        <v>9.9000000000000199E-2</v>
      </c>
      <c r="O167" s="5">
        <v>-0.91400000000000148</v>
      </c>
      <c r="P167" s="5">
        <v>-1873.2000000000007</v>
      </c>
      <c r="Q167">
        <v>-2.0645588235294112</v>
      </c>
      <c r="R167">
        <v>0.69529411764705862</v>
      </c>
      <c r="S167">
        <v>2.5982352941176288</v>
      </c>
      <c r="T167">
        <v>1.2038235294117694</v>
      </c>
      <c r="U167">
        <v>-2.5197058823529517</v>
      </c>
      <c r="V167">
        <v>-1957.4705882352937</v>
      </c>
      <c r="W167">
        <f t="shared" si="17"/>
        <v>10.608499999999999</v>
      </c>
      <c r="X167">
        <f t="shared" si="18"/>
        <v>2.7471176470588241</v>
      </c>
      <c r="Y167">
        <f t="shared" si="19"/>
        <v>136.28744117647062</v>
      </c>
      <c r="Z167">
        <f t="shared" si="20"/>
        <v>20.679264705882346</v>
      </c>
      <c r="AA167">
        <f t="shared" si="21"/>
        <v>145.91235294117647</v>
      </c>
      <c r="AB167">
        <f t="shared" si="22"/>
        <v>37660.041176470593</v>
      </c>
    </row>
    <row r="168" spans="1:28" ht="15.6" x14ac:dyDescent="0.3">
      <c r="A168" s="5" t="s">
        <v>35</v>
      </c>
      <c r="B168" s="2">
        <v>2018</v>
      </c>
      <c r="C168" s="3">
        <v>124.844837980256</v>
      </c>
      <c r="D168" s="3">
        <v>1.4699056770830199</v>
      </c>
      <c r="E168" s="4">
        <v>6.2350000000000003</v>
      </c>
      <c r="F168" s="5">
        <v>1.0900000000000001</v>
      </c>
      <c r="G168" s="4">
        <v>65.454999999999998</v>
      </c>
      <c r="H168" s="4">
        <v>7.6950000000000003</v>
      </c>
      <c r="I168" s="5">
        <v>72.2</v>
      </c>
      <c r="J168" s="5">
        <v>16954</v>
      </c>
      <c r="K168" s="5">
        <v>-0.14699999999999935</v>
      </c>
      <c r="L168" s="5">
        <v>4.4000000000000261E-2</v>
      </c>
      <c r="M168" s="5">
        <v>1.7610000000000028</v>
      </c>
      <c r="N168" s="5">
        <v>0.12399999999999967</v>
      </c>
      <c r="O168" s="5">
        <v>-1.2819999999999965</v>
      </c>
      <c r="P168" s="5">
        <v>-2244.4000000000015</v>
      </c>
      <c r="Q168">
        <v>0.73676470588235432</v>
      </c>
      <c r="R168">
        <v>-0.41441176470588204</v>
      </c>
      <c r="S168">
        <v>-2.8516176470588306</v>
      </c>
      <c r="T168">
        <v>-2.8998529411764675</v>
      </c>
      <c r="U168">
        <v>-0.33117647058823252</v>
      </c>
      <c r="V168">
        <v>-2468.9705882352937</v>
      </c>
      <c r="W168">
        <f t="shared" si="17"/>
        <v>10.649176470588234</v>
      </c>
      <c r="X168">
        <f t="shared" si="18"/>
        <v>3.0608235294117647</v>
      </c>
      <c r="Y168">
        <f t="shared" si="19"/>
        <v>135.36729411764708</v>
      </c>
      <c r="Z168">
        <f t="shared" si="20"/>
        <v>20.97794117647058</v>
      </c>
      <c r="AA168">
        <f t="shared" si="21"/>
        <v>145.68182352941176</v>
      </c>
      <c r="AB168">
        <f t="shared" si="22"/>
        <v>39552.74117647059</v>
      </c>
    </row>
    <row r="169" spans="1:28" ht="15.6" x14ac:dyDescent="0.3">
      <c r="A169" s="5" t="s">
        <v>36</v>
      </c>
      <c r="B169" s="2">
        <v>2018</v>
      </c>
      <c r="C169" s="3">
        <v>100.36029426697699</v>
      </c>
      <c r="D169" s="3">
        <v>-0.93763338184891798</v>
      </c>
      <c r="E169" s="4">
        <v>5.67</v>
      </c>
      <c r="F169" s="5">
        <v>1.27</v>
      </c>
      <c r="G169" s="4">
        <v>70.314999999999998</v>
      </c>
      <c r="H169" s="4">
        <v>6.6</v>
      </c>
      <c r="I169" s="5">
        <v>71.73</v>
      </c>
      <c r="J169" s="5">
        <v>14431</v>
      </c>
      <c r="K169" s="5">
        <v>-0.31699999999999928</v>
      </c>
      <c r="L169" s="5">
        <v>7.0000000000000062E-2</v>
      </c>
      <c r="M169" s="5">
        <v>0.88299999999999557</v>
      </c>
      <c r="N169" s="5">
        <v>0.26200000000000045</v>
      </c>
      <c r="O169" s="5">
        <v>-1.8960000000000008</v>
      </c>
      <c r="P169" s="5">
        <v>-1514.7999999999993</v>
      </c>
      <c r="Q169">
        <v>0.42205882352941249</v>
      </c>
      <c r="R169">
        <v>-0.35029411764705842</v>
      </c>
      <c r="S169">
        <v>1.5636764705882484</v>
      </c>
      <c r="T169">
        <v>-4.0161764705882366</v>
      </c>
      <c r="U169">
        <v>-0.52558823529410859</v>
      </c>
      <c r="V169">
        <v>-5106.7647058823532</v>
      </c>
      <c r="W169">
        <f t="shared" si="17"/>
        <v>10.568882352941174</v>
      </c>
      <c r="X169">
        <f t="shared" si="18"/>
        <v>3.1507058823529412</v>
      </c>
      <c r="Y169">
        <f t="shared" si="19"/>
        <v>136.69</v>
      </c>
      <c r="Z169">
        <f t="shared" si="20"/>
        <v>20.861264705882348</v>
      </c>
      <c r="AA169">
        <f t="shared" si="21"/>
        <v>146.02023529411764</v>
      </c>
      <c r="AB169">
        <f t="shared" si="22"/>
        <v>38937.935294117648</v>
      </c>
    </row>
    <row r="170" spans="1:28" ht="15.6" x14ac:dyDescent="0.3">
      <c r="A170" s="5" t="s">
        <v>37</v>
      </c>
      <c r="B170" s="2">
        <v>2018</v>
      </c>
      <c r="C170" s="3">
        <v>104.75045501764301</v>
      </c>
      <c r="D170" s="3">
        <v>-2.9766173433427898</v>
      </c>
      <c r="E170" s="4">
        <v>4.1749999999999998</v>
      </c>
      <c r="F170" s="5">
        <v>1.41</v>
      </c>
      <c r="G170" s="4">
        <v>70.650000000000006</v>
      </c>
      <c r="H170" s="4">
        <v>12.81</v>
      </c>
      <c r="I170" s="5">
        <v>69.39</v>
      </c>
      <c r="J170" s="5">
        <v>13214</v>
      </c>
      <c r="K170" s="5">
        <v>-0.40800000000000036</v>
      </c>
      <c r="L170" s="5">
        <v>8.2000000000000073E-2</v>
      </c>
      <c r="M170" s="5">
        <v>1.0379999999999967</v>
      </c>
      <c r="N170" s="5">
        <v>0.20899999999999785</v>
      </c>
      <c r="O170" s="5">
        <v>-1.6779999999999973</v>
      </c>
      <c r="P170" s="5">
        <v>-1529.3999999999996</v>
      </c>
      <c r="Q170">
        <v>-0.38676470588235379</v>
      </c>
      <c r="R170">
        <v>-0.30558823529411749</v>
      </c>
      <c r="S170">
        <v>1.8527941176470506</v>
      </c>
      <c r="T170">
        <v>2.4641176470588242</v>
      </c>
      <c r="U170">
        <v>-1.6502941176470358</v>
      </c>
      <c r="V170">
        <v>-3439.2647058823532</v>
      </c>
      <c r="W170">
        <f t="shared" si="17"/>
        <v>9.9737058823529416</v>
      </c>
      <c r="X170">
        <f t="shared" si="18"/>
        <v>3.234</v>
      </c>
      <c r="Y170">
        <f t="shared" si="19"/>
        <v>136.58088235294122</v>
      </c>
      <c r="Z170">
        <f t="shared" si="20"/>
        <v>20.643970588235291</v>
      </c>
      <c r="AA170">
        <f t="shared" si="21"/>
        <v>144.58694117647053</v>
      </c>
      <c r="AB170">
        <f t="shared" si="22"/>
        <v>36068.035294117646</v>
      </c>
    </row>
    <row r="171" spans="1:28" ht="15.6" x14ac:dyDescent="0.3">
      <c r="A171" s="5" t="s">
        <v>38</v>
      </c>
      <c r="B171" s="2">
        <v>2018</v>
      </c>
      <c r="C171" s="3">
        <v>98.671993162006004</v>
      </c>
      <c r="D171" s="3">
        <v>3.5805981255699701</v>
      </c>
      <c r="E171" s="4">
        <v>5.58</v>
      </c>
      <c r="F171" s="5">
        <v>1.27</v>
      </c>
      <c r="G171" s="4">
        <v>72.724999999999994</v>
      </c>
      <c r="H171" s="4">
        <v>9.08</v>
      </c>
      <c r="I171" s="5">
        <v>71.180000000000007</v>
      </c>
      <c r="J171" s="5">
        <v>13257</v>
      </c>
      <c r="K171" s="5">
        <v>-0.19100000000000072</v>
      </c>
      <c r="L171" s="5">
        <v>2.4000000000000021E-2</v>
      </c>
      <c r="M171" s="5">
        <v>1.7399999999999807</v>
      </c>
      <c r="N171" s="5">
        <v>0.30400000000000027</v>
      </c>
      <c r="O171" s="5">
        <v>-1.7980000000000018</v>
      </c>
      <c r="P171" s="5">
        <v>-1519.7999999999993</v>
      </c>
      <c r="Q171">
        <v>0.9127941176470582</v>
      </c>
      <c r="R171">
        <v>-0.46705882352941197</v>
      </c>
      <c r="S171">
        <v>3.1785294117646998</v>
      </c>
      <c r="T171">
        <v>-1.627352941176472</v>
      </c>
      <c r="U171">
        <v>0.79352941176472314</v>
      </c>
      <c r="V171">
        <v>-2654.3823529411766</v>
      </c>
      <c r="W171">
        <f t="shared" si="17"/>
        <v>9.8621470588235312</v>
      </c>
      <c r="X171">
        <f t="shared" si="18"/>
        <v>3.3134705882352944</v>
      </c>
      <c r="Y171">
        <f t="shared" si="19"/>
        <v>136.62814705882357</v>
      </c>
      <c r="Z171">
        <f t="shared" si="20"/>
        <v>20.910441176470584</v>
      </c>
      <c r="AA171">
        <f t="shared" si="21"/>
        <v>144.0531176470588</v>
      </c>
      <c r="AB171">
        <f t="shared" si="22"/>
        <v>35316.552941176473</v>
      </c>
    </row>
    <row r="172" spans="1:28" x14ac:dyDescent="0.3">
      <c r="E172">
        <f>AVERAGE(E2:E171)</f>
        <v>5.0039411764705877</v>
      </c>
      <c r="F172">
        <f t="shared" ref="F172:J172" si="23">AVERAGE(F2:F171)</f>
        <v>1.6004117647058826</v>
      </c>
      <c r="G172">
        <f t="shared" si="23"/>
        <v>68.821676470588244</v>
      </c>
      <c r="H172">
        <f t="shared" si="23"/>
        <v>10.507088235294113</v>
      </c>
      <c r="I172">
        <f t="shared" si="23"/>
        <v>71.868647058823512</v>
      </c>
      <c r="J172">
        <f t="shared" si="23"/>
        <v>17885.370588235295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opLeftCell="A129" zoomScale="60" zoomScaleNormal="60" workbookViewId="0">
      <selection activeCell="E1" sqref="E1:J171"/>
    </sheetView>
  </sheetViews>
  <sheetFormatPr defaultRowHeight="14.4" x14ac:dyDescent="0.3"/>
  <cols>
    <col min="3" max="3" width="11.44140625" bestFit="1" customWidth="1"/>
    <col min="4" max="4" width="10.33203125" bestFit="1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1" t="s">
        <v>40</v>
      </c>
      <c r="G1" s="2" t="s">
        <v>4</v>
      </c>
      <c r="H1" s="2" t="s">
        <v>42</v>
      </c>
      <c r="I1" s="2" t="s">
        <v>43</v>
      </c>
      <c r="J1" s="2" t="s">
        <v>44</v>
      </c>
    </row>
    <row r="2" spans="1:10" ht="15.6" x14ac:dyDescent="0.3">
      <c r="A2" s="1" t="s">
        <v>5</v>
      </c>
      <c r="B2" s="1">
        <v>2022</v>
      </c>
      <c r="C2" s="3">
        <v>95.340740007210201</v>
      </c>
      <c r="D2" s="3">
        <v>5.5701829000130703</v>
      </c>
      <c r="E2" s="1">
        <v>-5.600000000000005E-2</v>
      </c>
      <c r="F2" s="1">
        <v>-0.24400000000000022</v>
      </c>
      <c r="G2" s="1">
        <v>-0.79200000000000159</v>
      </c>
      <c r="H2" s="1">
        <v>-0.57000000000000028</v>
      </c>
      <c r="I2" s="1">
        <v>1.3160000000000025</v>
      </c>
      <c r="J2" s="1">
        <v>614.60000000000036</v>
      </c>
    </row>
    <row r="3" spans="1:10" ht="15.6" x14ac:dyDescent="0.3">
      <c r="A3" s="1" t="s">
        <v>6</v>
      </c>
      <c r="B3" s="1">
        <v>2022</v>
      </c>
      <c r="C3" s="3">
        <v>115.234057398804</v>
      </c>
      <c r="D3" s="3">
        <v>-8.6678929020412507</v>
      </c>
      <c r="E3" s="1">
        <v>1.5820000000000007</v>
      </c>
      <c r="F3" s="1">
        <v>8.0000000000000071E-2</v>
      </c>
      <c r="G3" s="1">
        <v>1.0919999999999987</v>
      </c>
      <c r="H3" s="1">
        <v>0.36000000000000032</v>
      </c>
      <c r="I3" s="1">
        <v>1.2480000000000047</v>
      </c>
      <c r="J3" s="1">
        <v>-61.200000000000728</v>
      </c>
    </row>
    <row r="4" spans="1:10" ht="15.6" x14ac:dyDescent="0.3">
      <c r="A4" s="1" t="s">
        <v>7</v>
      </c>
      <c r="B4" s="1">
        <v>2022</v>
      </c>
      <c r="C4" s="3">
        <v>106.156601429246</v>
      </c>
      <c r="D4" s="3">
        <v>-6.1736550814384303</v>
      </c>
      <c r="E4" s="1">
        <v>-0.19900000000000162</v>
      </c>
      <c r="F4" s="1">
        <v>-0.10600000000000009</v>
      </c>
      <c r="G4" s="1">
        <v>0.40600000000000591</v>
      </c>
      <c r="H4" s="1">
        <v>0.33699999999999974</v>
      </c>
      <c r="I4" s="1">
        <v>1.5040000000000049</v>
      </c>
      <c r="J4" s="1">
        <v>1215.5999999999985</v>
      </c>
    </row>
    <row r="5" spans="1:10" ht="15.6" x14ac:dyDescent="0.3">
      <c r="A5" s="1" t="s">
        <v>8</v>
      </c>
      <c r="B5" s="1">
        <v>2022</v>
      </c>
      <c r="C5" s="3">
        <v>102.283995581605</v>
      </c>
      <c r="D5" s="3">
        <v>-3.8209726961841701</v>
      </c>
      <c r="E5" s="1">
        <v>0.17499999999999982</v>
      </c>
      <c r="F5" s="1">
        <v>-0.1419999999999999</v>
      </c>
      <c r="G5" s="1">
        <v>-0.80599999999999739</v>
      </c>
      <c r="H5" s="1">
        <v>-0.51199999999999868</v>
      </c>
      <c r="I5" s="1">
        <v>1.3560000000000088</v>
      </c>
      <c r="J5" s="1">
        <v>292.39999999999964</v>
      </c>
    </row>
    <row r="6" spans="1:10" ht="15.6" x14ac:dyDescent="0.3">
      <c r="A6" s="1" t="s">
        <v>9</v>
      </c>
      <c r="B6" s="1">
        <v>2022</v>
      </c>
      <c r="C6" s="3">
        <v>110.367201176528</v>
      </c>
      <c r="D6" s="3">
        <v>-7.79504269096409</v>
      </c>
      <c r="E6" s="1">
        <v>0.19300000000000006</v>
      </c>
      <c r="F6" s="1">
        <v>0.252</v>
      </c>
      <c r="G6" s="1">
        <v>1.005999999999986</v>
      </c>
      <c r="H6" s="1">
        <v>-0.55500000000000149</v>
      </c>
      <c r="I6" s="1">
        <v>0.58199999999999363</v>
      </c>
      <c r="J6" s="1">
        <v>593.20000000000073</v>
      </c>
    </row>
    <row r="7" spans="1:10" ht="15.6" x14ac:dyDescent="0.3">
      <c r="A7" s="1" t="s">
        <v>10</v>
      </c>
      <c r="B7" s="1">
        <v>2022</v>
      </c>
      <c r="C7" s="3">
        <v>106.82827755773999</v>
      </c>
      <c r="D7" s="3">
        <v>-6.18156904170523</v>
      </c>
      <c r="E7" s="1">
        <v>0.31900000000000084</v>
      </c>
      <c r="F7" s="1">
        <v>-0.20199999999999996</v>
      </c>
      <c r="G7" s="1">
        <v>-2.0079999999999956</v>
      </c>
      <c r="H7" s="1">
        <v>0.45800000000000018</v>
      </c>
      <c r="I7" s="1">
        <v>1.1360000000000099</v>
      </c>
      <c r="J7" s="1">
        <v>4236.7999999999993</v>
      </c>
    </row>
    <row r="8" spans="1:10" ht="15.6" x14ac:dyDescent="0.3">
      <c r="A8" s="1" t="s">
        <v>11</v>
      </c>
      <c r="B8" s="1">
        <v>2022</v>
      </c>
      <c r="C8" s="3">
        <v>123.07746260776401</v>
      </c>
      <c r="D8" s="3">
        <v>0.52384070592124699</v>
      </c>
      <c r="E8" s="1">
        <v>-0.47599999999999953</v>
      </c>
      <c r="F8" s="1">
        <v>-0.26200000000000001</v>
      </c>
      <c r="G8" s="1">
        <v>-0.21000000000000796</v>
      </c>
      <c r="H8" s="1">
        <v>-0.15800000000000125</v>
      </c>
      <c r="I8" s="1">
        <v>1.3900000000000148</v>
      </c>
      <c r="J8" s="1">
        <v>406.39999999999964</v>
      </c>
    </row>
    <row r="9" spans="1:10" ht="15.6" x14ac:dyDescent="0.3">
      <c r="A9" s="1" t="s">
        <v>12</v>
      </c>
      <c r="B9" s="1">
        <v>2022</v>
      </c>
      <c r="C9" s="3">
        <v>103.583499653833</v>
      </c>
      <c r="D9" s="3">
        <v>-1.6033784753648599</v>
      </c>
      <c r="E9" s="1">
        <v>0.30499999999999972</v>
      </c>
      <c r="F9" s="1">
        <v>-0.17599999999999971</v>
      </c>
      <c r="G9" s="1">
        <v>0.49000000000000909</v>
      </c>
      <c r="H9" s="1">
        <v>-9.0999999999999304E-2</v>
      </c>
      <c r="I9" s="1">
        <v>1.123999999999981</v>
      </c>
      <c r="J9" s="1">
        <v>794.79999999999927</v>
      </c>
    </row>
    <row r="10" spans="1:10" ht="15.6" x14ac:dyDescent="0.3">
      <c r="A10" s="1" t="s">
        <v>13</v>
      </c>
      <c r="B10" s="1">
        <v>2022</v>
      </c>
      <c r="C10" s="3">
        <v>107.618766376794</v>
      </c>
      <c r="D10" s="3">
        <v>-6.9023117307153399</v>
      </c>
      <c r="E10" s="1">
        <v>-0.25400000000000134</v>
      </c>
      <c r="F10" s="1">
        <v>-3.6000000000000032E-2</v>
      </c>
      <c r="G10" s="1">
        <v>1.2470000000000141</v>
      </c>
      <c r="H10" s="1">
        <v>0.30499999999999883</v>
      </c>
      <c r="I10" s="1">
        <v>1.1239999999999952</v>
      </c>
      <c r="J10" s="1">
        <v>630</v>
      </c>
    </row>
    <row r="11" spans="1:10" ht="15.6" x14ac:dyDescent="0.3">
      <c r="A11" s="1" t="s">
        <v>14</v>
      </c>
      <c r="B11" s="1">
        <v>2022</v>
      </c>
      <c r="C11" s="3">
        <v>110.420168476497</v>
      </c>
      <c r="D11" s="3">
        <v>-6.99398899999452</v>
      </c>
      <c r="E11" s="1">
        <v>0.54</v>
      </c>
      <c r="F11" s="1">
        <v>-5.799999999999994E-2</v>
      </c>
      <c r="G11" s="1">
        <v>1.4709999999999894</v>
      </c>
      <c r="H11" s="1">
        <v>-0.25399999999999956</v>
      </c>
      <c r="I11" s="1">
        <v>0.85999999999999943</v>
      </c>
      <c r="J11" s="1">
        <v>278.39999999999964</v>
      </c>
    </row>
    <row r="12" spans="1:10" ht="15.6" x14ac:dyDescent="0.3">
      <c r="A12" s="1" t="s">
        <v>15</v>
      </c>
      <c r="B12" s="1">
        <v>2022</v>
      </c>
      <c r="C12" s="3">
        <v>112.73908882462899</v>
      </c>
      <c r="D12" s="3">
        <v>-7.2458111599918897</v>
      </c>
      <c r="E12" s="1">
        <v>0.55800000000000072</v>
      </c>
      <c r="F12" s="1">
        <v>-3.9999999999998925E-3</v>
      </c>
      <c r="G12" s="1">
        <v>0.91199999999999193</v>
      </c>
      <c r="H12" s="1">
        <v>-0.34599999999999831</v>
      </c>
      <c r="I12" s="1">
        <v>1.4819999999999993</v>
      </c>
      <c r="J12" s="1">
        <v>1123.6000000000004</v>
      </c>
    </row>
    <row r="13" spans="1:10" ht="15.6" x14ac:dyDescent="0.3">
      <c r="A13" s="1" t="s">
        <v>16</v>
      </c>
      <c r="B13" s="1">
        <v>2022</v>
      </c>
      <c r="C13" s="3">
        <v>109.353052007193</v>
      </c>
      <c r="D13" s="3">
        <v>-6.14502009594972E-2</v>
      </c>
      <c r="E13" s="1">
        <v>0.13699999999999957</v>
      </c>
      <c r="F13" s="1">
        <v>-0.25</v>
      </c>
      <c r="G13" s="1">
        <v>-0.48700000000000898</v>
      </c>
      <c r="H13" s="1">
        <v>-0.41500000000000004</v>
      </c>
      <c r="I13" s="1">
        <v>1.2919999999999874</v>
      </c>
      <c r="J13" s="1">
        <v>640</v>
      </c>
    </row>
    <row r="14" spans="1:10" ht="15.6" x14ac:dyDescent="0.3">
      <c r="A14" s="1" t="s">
        <v>17</v>
      </c>
      <c r="B14" s="1">
        <v>2022</v>
      </c>
      <c r="C14" s="3">
        <v>114.83388255768401</v>
      </c>
      <c r="D14" s="3">
        <v>-3.4844432549978199</v>
      </c>
      <c r="E14" s="1">
        <v>0.24100000000000055</v>
      </c>
      <c r="F14" s="1">
        <v>-3.0000000000000027E-2</v>
      </c>
      <c r="G14" s="1">
        <v>-1.652000000000001</v>
      </c>
      <c r="H14" s="1">
        <v>-4.0999999999998593E-2</v>
      </c>
      <c r="I14" s="1">
        <v>1.7139999999999986</v>
      </c>
      <c r="J14" s="1">
        <v>931</v>
      </c>
    </row>
    <row r="15" spans="1:10" ht="15.6" x14ac:dyDescent="0.3">
      <c r="A15" s="1" t="s">
        <v>18</v>
      </c>
      <c r="B15" s="1">
        <v>2022</v>
      </c>
      <c r="C15" s="3">
        <v>113.918648456981</v>
      </c>
      <c r="D15" s="3">
        <v>-2.2174399207470801</v>
      </c>
      <c r="E15" s="1">
        <v>0.28500000000000014</v>
      </c>
      <c r="F15" s="1">
        <v>-0.3899999999999999</v>
      </c>
      <c r="G15" s="1">
        <v>-2.429000000000002</v>
      </c>
      <c r="H15" s="1">
        <v>0.1540000000000008</v>
      </c>
      <c r="I15" s="1">
        <v>1.1839999999999975</v>
      </c>
      <c r="J15" s="1">
        <v>376.79999999999927</v>
      </c>
    </row>
    <row r="16" spans="1:10" ht="15.6" x14ac:dyDescent="0.3">
      <c r="A16" s="1" t="s">
        <v>19</v>
      </c>
      <c r="B16" s="1">
        <v>2022</v>
      </c>
      <c r="C16" s="3">
        <v>117.13944167195299</v>
      </c>
      <c r="D16" s="3">
        <v>-0.50100143687617704</v>
      </c>
      <c r="E16" s="1">
        <v>-0.30999999999999961</v>
      </c>
      <c r="F16" s="1">
        <v>-0.50200000000000022</v>
      </c>
      <c r="G16" s="1">
        <v>-1.5600000000000023</v>
      </c>
      <c r="H16" s="1">
        <v>0.15100000000000069</v>
      </c>
      <c r="I16" s="1">
        <v>0.89200000000001012</v>
      </c>
      <c r="J16" s="1">
        <v>-382</v>
      </c>
    </row>
    <row r="17" spans="1:10" ht="15.6" x14ac:dyDescent="0.3">
      <c r="A17" s="1" t="s">
        <v>20</v>
      </c>
      <c r="B17" s="1">
        <v>2022</v>
      </c>
      <c r="C17" s="3">
        <v>117.37403284791399</v>
      </c>
      <c r="D17" s="3">
        <v>2.8419522157481198</v>
      </c>
      <c r="E17" s="1">
        <v>-0.42700000000000049</v>
      </c>
      <c r="F17" s="1">
        <v>-0.88399999999999945</v>
      </c>
      <c r="G17" s="1">
        <v>-0.83400000000000318</v>
      </c>
      <c r="H17" s="1">
        <v>-9.5000000000001528E-2</v>
      </c>
      <c r="I17" s="1">
        <v>0.91200000000000614</v>
      </c>
      <c r="J17" s="1">
        <v>-1452.7999999999993</v>
      </c>
    </row>
    <row r="18" spans="1:10" ht="15.6" x14ac:dyDescent="0.3">
      <c r="A18" s="1" t="s">
        <v>21</v>
      </c>
      <c r="B18" s="1">
        <v>2022</v>
      </c>
      <c r="C18" s="3">
        <v>106.158983958688</v>
      </c>
      <c r="D18" s="3">
        <v>-2.15214741968048</v>
      </c>
      <c r="E18" s="1">
        <v>0.30299999999999994</v>
      </c>
      <c r="F18" s="1">
        <v>-0.30400000000000027</v>
      </c>
      <c r="G18" s="1">
        <v>0.73699999999999477</v>
      </c>
      <c r="H18" s="1">
        <v>-0.18899999999999917</v>
      </c>
      <c r="I18" s="1">
        <v>1.2659999999999911</v>
      </c>
      <c r="J18" s="1">
        <v>1176.4000000000015</v>
      </c>
    </row>
    <row r="19" spans="1:10" ht="15.6" x14ac:dyDescent="0.3">
      <c r="A19" s="1" t="s">
        <v>22</v>
      </c>
      <c r="B19" s="1">
        <v>2022</v>
      </c>
      <c r="C19" s="3">
        <v>104.445146272622</v>
      </c>
      <c r="D19" s="3">
        <v>0.87621518883350502</v>
      </c>
      <c r="E19" s="1">
        <v>-0.12100000000000044</v>
      </c>
      <c r="F19" s="1">
        <v>0.25</v>
      </c>
      <c r="G19" s="1">
        <v>0.53000000000000114</v>
      </c>
      <c r="H19" s="1">
        <v>0.14299999999999979</v>
      </c>
      <c r="I19" s="1">
        <v>1.6080000000000041</v>
      </c>
      <c r="J19" s="1">
        <v>-556</v>
      </c>
    </row>
    <row r="20" spans="1:10" ht="15.6" x14ac:dyDescent="0.3">
      <c r="A20" s="1" t="s">
        <v>23</v>
      </c>
      <c r="B20" s="1">
        <v>2022</v>
      </c>
      <c r="C20" s="3">
        <v>105.25856039059499</v>
      </c>
      <c r="D20" s="3">
        <v>-5.4413238357309099</v>
      </c>
      <c r="E20" s="1">
        <v>8.1999999999998963E-2</v>
      </c>
      <c r="F20" s="1">
        <v>-0.15199999999999991</v>
      </c>
      <c r="G20" s="1">
        <v>0.38799999999999102</v>
      </c>
      <c r="H20" s="1">
        <v>-0.84200000000000053</v>
      </c>
      <c r="I20" s="1">
        <v>1.2560000000000002</v>
      </c>
      <c r="J20" s="1">
        <v>-323.60000000000036</v>
      </c>
    </row>
    <row r="21" spans="1:10" ht="15.6" x14ac:dyDescent="0.3">
      <c r="A21" s="1" t="s">
        <v>24</v>
      </c>
      <c r="B21" s="1">
        <v>2022</v>
      </c>
      <c r="C21" s="3">
        <v>128.18281230243801</v>
      </c>
      <c r="D21" s="3">
        <v>-3.6941183969050502</v>
      </c>
      <c r="E21" s="1">
        <v>-0.19799999999999951</v>
      </c>
      <c r="F21" s="1">
        <v>-0.45999999999999996</v>
      </c>
      <c r="G21" s="1">
        <v>-8.100000000000307E-2</v>
      </c>
      <c r="H21" s="1">
        <v>-1.2109999999999985</v>
      </c>
      <c r="I21" s="1">
        <v>1.3900000000000006</v>
      </c>
      <c r="J21" s="1">
        <v>-2311.7999999999993</v>
      </c>
    </row>
    <row r="22" spans="1:10" ht="15.6" x14ac:dyDescent="0.3">
      <c r="A22" s="1" t="s">
        <v>25</v>
      </c>
      <c r="B22" s="1">
        <v>2022</v>
      </c>
      <c r="C22" s="3">
        <v>127.609969696834</v>
      </c>
      <c r="D22" s="3">
        <v>0.75620481565231301</v>
      </c>
      <c r="E22" s="1">
        <v>-0.21299999999999919</v>
      </c>
      <c r="F22" s="1">
        <v>-0.3019999999999996</v>
      </c>
      <c r="G22" s="1">
        <v>6.0999999999992838E-2</v>
      </c>
      <c r="H22" s="1">
        <v>-0.35599999999999987</v>
      </c>
      <c r="I22" s="1">
        <v>1.1440000000000055</v>
      </c>
      <c r="J22" s="1">
        <v>-929.20000000000073</v>
      </c>
    </row>
    <row r="23" spans="1:10" ht="15.6" x14ac:dyDescent="0.3">
      <c r="A23" s="1" t="s">
        <v>26</v>
      </c>
      <c r="B23" s="1">
        <v>2022</v>
      </c>
      <c r="C23" s="3">
        <v>116.109724906609</v>
      </c>
      <c r="D23" s="3">
        <v>-8.5817519999826004</v>
      </c>
      <c r="E23" s="1">
        <v>-2.8999999999999915E-2</v>
      </c>
      <c r="F23" s="1">
        <v>0.11199999999999988</v>
      </c>
      <c r="G23" s="1">
        <v>0.58300000000001262</v>
      </c>
      <c r="H23" s="1">
        <v>-0.39900000000000091</v>
      </c>
      <c r="I23" s="1">
        <v>1.9680000000000177</v>
      </c>
      <c r="J23" s="1">
        <v>-599.20000000000073</v>
      </c>
    </row>
    <row r="24" spans="1:10" ht="15.6" x14ac:dyDescent="0.3">
      <c r="A24" s="1" t="s">
        <v>27</v>
      </c>
      <c r="B24" s="1">
        <v>2022</v>
      </c>
      <c r="C24" s="3">
        <v>123.608056088079</v>
      </c>
      <c r="D24" s="3">
        <v>-10.171291551064</v>
      </c>
      <c r="E24" s="1">
        <v>0.14999999999999947</v>
      </c>
      <c r="F24" s="1">
        <v>-2.8000000000000025E-2</v>
      </c>
      <c r="G24" s="1">
        <v>1.2219999999999942</v>
      </c>
      <c r="H24" s="1">
        <v>-0.6509999999999998</v>
      </c>
      <c r="I24" s="1">
        <v>1.3900000000000006</v>
      </c>
      <c r="J24" s="1">
        <v>-1392.3999999999996</v>
      </c>
    </row>
    <row r="25" spans="1:10" ht="15.6" x14ac:dyDescent="0.3">
      <c r="A25" s="1" t="s">
        <v>28</v>
      </c>
      <c r="B25" s="1">
        <v>2022</v>
      </c>
      <c r="C25" s="3">
        <v>140.71464842117101</v>
      </c>
      <c r="D25" s="3">
        <v>-2.5368827140307402</v>
      </c>
      <c r="E25" s="1">
        <v>-0.15600000000000014</v>
      </c>
      <c r="F25" s="1">
        <v>-0.68800000000000017</v>
      </c>
      <c r="G25" s="1">
        <v>2.1749999999999972</v>
      </c>
      <c r="H25" s="1">
        <v>-0.34900000000000375</v>
      </c>
      <c r="I25" s="1">
        <v>1.0239999999999938</v>
      </c>
      <c r="J25" s="1">
        <v>-3420.5999999999985</v>
      </c>
    </row>
    <row r="26" spans="1:10" ht="15.6" x14ac:dyDescent="0.3">
      <c r="A26" s="1" t="s">
        <v>29</v>
      </c>
      <c r="B26" s="1">
        <v>2022</v>
      </c>
      <c r="C26" s="3">
        <v>134.030507688255</v>
      </c>
      <c r="D26" s="3">
        <v>-0.91826681385208198</v>
      </c>
      <c r="E26" s="1">
        <v>-0.5959999999999992</v>
      </c>
      <c r="F26" s="1">
        <v>-0.38200000000000012</v>
      </c>
      <c r="G26" s="1">
        <v>0.31399999999999295</v>
      </c>
      <c r="H26" s="1">
        <v>-0.50399999999999778</v>
      </c>
      <c r="I26" s="1">
        <v>1.2780000000000058</v>
      </c>
      <c r="J26" s="1">
        <v>-1141.2000000000007</v>
      </c>
    </row>
    <row r="27" spans="1:10" ht="15.6" x14ac:dyDescent="0.3">
      <c r="A27" s="1" t="s">
        <v>30</v>
      </c>
      <c r="B27" s="1">
        <v>2022</v>
      </c>
      <c r="C27" s="3">
        <v>101.44584477292899</v>
      </c>
      <c r="D27" s="3">
        <v>0.51770061856772898</v>
      </c>
      <c r="E27" s="1">
        <v>-0.81900000000000084</v>
      </c>
      <c r="F27" s="1">
        <v>-0.14799999999999991</v>
      </c>
      <c r="G27" s="1">
        <v>-1.2469999999999999</v>
      </c>
      <c r="H27" s="1">
        <v>-0.20799999999999841</v>
      </c>
      <c r="I27" s="1">
        <v>0.96000000000000796</v>
      </c>
      <c r="J27" s="1">
        <v>1013.2000000000007</v>
      </c>
    </row>
    <row r="28" spans="1:10" ht="15.6" x14ac:dyDescent="0.3">
      <c r="A28" s="1" t="s">
        <v>31</v>
      </c>
      <c r="B28" s="1">
        <v>2022</v>
      </c>
      <c r="C28" s="3">
        <v>118.852796997978</v>
      </c>
      <c r="D28" s="3">
        <v>-2.66497000317572</v>
      </c>
      <c r="E28" s="1">
        <v>6.9999999999996732E-3</v>
      </c>
      <c r="F28" s="1">
        <v>-0.22999999999999998</v>
      </c>
      <c r="G28" s="1">
        <v>0.23600000000000421</v>
      </c>
      <c r="H28" s="1">
        <v>0.47300000000000075</v>
      </c>
      <c r="I28" s="1">
        <v>1.7780000000000058</v>
      </c>
      <c r="J28" s="1">
        <v>-476.39999999999964</v>
      </c>
    </row>
    <row r="29" spans="1:10" ht="15.6" x14ac:dyDescent="0.3">
      <c r="A29" s="1" t="s">
        <v>32</v>
      </c>
      <c r="B29" s="1">
        <v>2022</v>
      </c>
      <c r="C29" s="3">
        <v>119.452136672694</v>
      </c>
      <c r="D29" s="3">
        <v>-5.1396720931267499</v>
      </c>
      <c r="E29" s="1">
        <v>-0.21800000000000086</v>
      </c>
      <c r="F29" s="1">
        <v>-8.4000000000000075E-2</v>
      </c>
      <c r="G29" s="1">
        <v>0.78600000000000136</v>
      </c>
      <c r="H29" s="1">
        <v>-0.10400000000000098</v>
      </c>
      <c r="I29" s="1">
        <v>1.3640000000000185</v>
      </c>
      <c r="J29" s="1">
        <v>-448.59999999999854</v>
      </c>
    </row>
    <row r="30" spans="1:10" ht="15.6" x14ac:dyDescent="0.3">
      <c r="A30" s="1" t="s">
        <v>33</v>
      </c>
      <c r="B30" s="1">
        <v>2022</v>
      </c>
      <c r="C30" s="3">
        <v>119.870964064059</v>
      </c>
      <c r="D30" s="3">
        <v>-0.89055660094712297</v>
      </c>
      <c r="E30" s="1">
        <v>-5.6000000000000494E-2</v>
      </c>
      <c r="F30" s="1">
        <v>8.0000000000000071E-3</v>
      </c>
      <c r="G30" s="1">
        <v>0.27999999999998693</v>
      </c>
      <c r="H30" s="1">
        <v>-0.69999999999999929</v>
      </c>
      <c r="I30" s="1">
        <v>0.9620000000000033</v>
      </c>
      <c r="J30" s="1">
        <v>-672.20000000000073</v>
      </c>
    </row>
    <row r="31" spans="1:10" ht="15.6" x14ac:dyDescent="0.3">
      <c r="A31" s="1" t="s">
        <v>34</v>
      </c>
      <c r="B31" s="1">
        <v>2022</v>
      </c>
      <c r="C31" s="3">
        <v>122.54021874257801</v>
      </c>
      <c r="D31" s="3">
        <v>-4.0247035525725803</v>
      </c>
      <c r="E31" s="1">
        <v>6.999999999999984E-2</v>
      </c>
      <c r="F31" s="1">
        <v>-0.18200000000000016</v>
      </c>
      <c r="G31" s="1">
        <v>-2.4989999999999952</v>
      </c>
      <c r="H31" s="1">
        <v>-0.15600000000000236</v>
      </c>
      <c r="I31" s="1">
        <v>0.85599999999999454</v>
      </c>
      <c r="J31" s="1">
        <v>-275.20000000000073</v>
      </c>
    </row>
    <row r="32" spans="1:10" ht="15.6" x14ac:dyDescent="0.3">
      <c r="A32" s="1" t="s">
        <v>35</v>
      </c>
      <c r="B32" s="1">
        <v>2022</v>
      </c>
      <c r="C32" s="3">
        <v>124.844837980256</v>
      </c>
      <c r="D32" s="3">
        <v>1.4699056770830199</v>
      </c>
      <c r="E32" s="1">
        <v>0.17800000000000082</v>
      </c>
      <c r="F32" s="1">
        <v>-0.22599999999999987</v>
      </c>
      <c r="G32" s="1">
        <v>-1.1689999999999969</v>
      </c>
      <c r="H32" s="1">
        <v>-0.26100000000000012</v>
      </c>
      <c r="I32" s="1">
        <v>1.0379999999999967</v>
      </c>
      <c r="J32" s="1">
        <v>-863.40000000000146</v>
      </c>
    </row>
    <row r="33" spans="1:10" ht="15.6" x14ac:dyDescent="0.3">
      <c r="A33" s="1" t="s">
        <v>36</v>
      </c>
      <c r="B33" s="1">
        <v>2022</v>
      </c>
      <c r="C33" s="3">
        <v>100.36029426697699</v>
      </c>
      <c r="D33" s="3">
        <v>-0.93763338184891798</v>
      </c>
      <c r="E33" s="1">
        <v>0.23800000000000043</v>
      </c>
      <c r="F33" s="1">
        <v>-0.10999999999999988</v>
      </c>
      <c r="G33" s="1">
        <v>-0.78199999999999648</v>
      </c>
      <c r="H33" s="1">
        <v>-0.35799999999999876</v>
      </c>
      <c r="I33" s="1">
        <v>1.5339999999999918</v>
      </c>
      <c r="J33" s="1">
        <v>-58.799999999999272</v>
      </c>
    </row>
    <row r="34" spans="1:10" ht="15.6" x14ac:dyDescent="0.3">
      <c r="A34" s="1" t="s">
        <v>37</v>
      </c>
      <c r="B34" s="1">
        <v>2022</v>
      </c>
      <c r="C34" s="3">
        <v>104.75045501764301</v>
      </c>
      <c r="D34" s="3">
        <v>-2.9766173433427898</v>
      </c>
      <c r="E34" s="1">
        <v>0.10200000000000031</v>
      </c>
      <c r="F34" s="1">
        <v>-5.7999999999999829E-2</v>
      </c>
      <c r="G34" s="1">
        <v>-0.2920000000000158</v>
      </c>
      <c r="H34" s="1">
        <v>-0.67600000000000193</v>
      </c>
      <c r="I34" s="1">
        <v>1.4120000000000061</v>
      </c>
      <c r="J34" s="1">
        <v>1234.6000000000004</v>
      </c>
    </row>
    <row r="35" spans="1:10" ht="15.6" x14ac:dyDescent="0.3">
      <c r="A35" s="1" t="s">
        <v>38</v>
      </c>
      <c r="B35" s="1">
        <v>2022</v>
      </c>
      <c r="C35" s="3">
        <v>98.671993162006004</v>
      </c>
      <c r="D35" s="3">
        <v>3.5805981255699701</v>
      </c>
      <c r="E35" s="1">
        <v>4.3999999999998707E-2</v>
      </c>
      <c r="F35" s="1">
        <v>-3.6000000000000032E-2</v>
      </c>
      <c r="G35" s="1">
        <v>-0.99500000000000455</v>
      </c>
      <c r="H35" s="1">
        <v>-0.4009999999999998</v>
      </c>
      <c r="I35" s="1">
        <v>1.5319999999999965</v>
      </c>
      <c r="J35" s="1">
        <v>354.20000000000073</v>
      </c>
    </row>
    <row r="36" spans="1:10" ht="15.6" x14ac:dyDescent="0.3">
      <c r="A36" s="1" t="s">
        <v>5</v>
      </c>
      <c r="B36" s="2">
        <v>2021</v>
      </c>
      <c r="C36" s="3">
        <v>95.340740007210201</v>
      </c>
      <c r="D36" s="3">
        <v>5.5701829000130703</v>
      </c>
      <c r="E36" s="1">
        <v>0.17399999999999949</v>
      </c>
      <c r="F36" s="1">
        <v>-0.18400000000000016</v>
      </c>
      <c r="G36" s="1">
        <v>-0.15699999999999648</v>
      </c>
      <c r="H36" s="1">
        <v>0.16499999999999915</v>
      </c>
      <c r="I36" s="1">
        <v>0.68600000000000705</v>
      </c>
      <c r="J36" s="1">
        <v>879.60000000000036</v>
      </c>
    </row>
    <row r="37" spans="1:10" ht="15.6" x14ac:dyDescent="0.3">
      <c r="A37" s="1" t="s">
        <v>6</v>
      </c>
      <c r="B37" s="2">
        <v>2021</v>
      </c>
      <c r="C37" s="3">
        <v>115.234057398804</v>
      </c>
      <c r="D37" s="3">
        <v>-8.6678929020412507</v>
      </c>
      <c r="E37" s="1">
        <v>2.157</v>
      </c>
      <c r="F37" s="1">
        <v>0.18999999999999995</v>
      </c>
      <c r="G37" s="1">
        <v>-2.2830000000000013</v>
      </c>
      <c r="H37" s="1">
        <v>0.43499999999999961</v>
      </c>
      <c r="I37" s="1">
        <v>0.5379999999999967</v>
      </c>
      <c r="J37" s="1">
        <v>743.79999999999927</v>
      </c>
    </row>
    <row r="38" spans="1:10" ht="15.6" x14ac:dyDescent="0.3">
      <c r="A38" s="1" t="s">
        <v>7</v>
      </c>
      <c r="B38" s="2">
        <v>2021</v>
      </c>
      <c r="C38" s="3">
        <v>106.156601429246</v>
      </c>
      <c r="D38" s="3">
        <v>-6.1736550814384303</v>
      </c>
      <c r="E38" s="1">
        <v>0.48600000000000065</v>
      </c>
      <c r="F38" s="1">
        <v>-6.0000000000000053E-3</v>
      </c>
      <c r="G38" s="1">
        <v>-0.45900000000000318</v>
      </c>
      <c r="H38" s="1">
        <v>0.71699999999999964</v>
      </c>
      <c r="I38" s="1">
        <v>0.93400000000001171</v>
      </c>
      <c r="J38" s="1">
        <v>2174.5999999999985</v>
      </c>
    </row>
    <row r="39" spans="1:10" ht="15.6" x14ac:dyDescent="0.3">
      <c r="A39" s="1" t="s">
        <v>8</v>
      </c>
      <c r="B39" s="2">
        <v>2021</v>
      </c>
      <c r="C39" s="3">
        <v>102.283995581605</v>
      </c>
      <c r="D39" s="3">
        <v>-3.8209726961841701</v>
      </c>
      <c r="E39" s="1">
        <v>0.36999999999999966</v>
      </c>
      <c r="F39" s="1">
        <v>-6.1999999999999833E-2</v>
      </c>
      <c r="G39" s="1">
        <v>-0.71099999999999852</v>
      </c>
      <c r="H39" s="1">
        <v>-0.16699999999999982</v>
      </c>
      <c r="I39" s="1">
        <v>0.83599999999999852</v>
      </c>
      <c r="J39" s="1">
        <v>2062.3999999999996</v>
      </c>
    </row>
    <row r="40" spans="1:10" ht="15.6" x14ac:dyDescent="0.3">
      <c r="A40" s="1" t="s">
        <v>9</v>
      </c>
      <c r="B40" s="2">
        <v>2021</v>
      </c>
      <c r="C40" s="3">
        <v>110.367201176528</v>
      </c>
      <c r="D40" s="3">
        <v>-7.79504269096409</v>
      </c>
      <c r="E40" s="1">
        <v>0.71800000000000042</v>
      </c>
      <c r="F40" s="1">
        <v>0.42200000000000015</v>
      </c>
      <c r="G40" s="1">
        <v>0.53099999999997749</v>
      </c>
      <c r="H40" s="1">
        <v>0.38499999999999979</v>
      </c>
      <c r="I40" s="1">
        <v>0.15199999999998681</v>
      </c>
      <c r="J40" s="1">
        <v>775.20000000000073</v>
      </c>
    </row>
    <row r="41" spans="1:10" ht="15.6" x14ac:dyDescent="0.3">
      <c r="A41" s="1" t="s">
        <v>10</v>
      </c>
      <c r="B41" s="2">
        <v>2021</v>
      </c>
      <c r="C41" s="3">
        <v>106.82827755773999</v>
      </c>
      <c r="D41" s="3">
        <v>-6.18156904170523</v>
      </c>
      <c r="E41" s="1">
        <v>1.234</v>
      </c>
      <c r="F41" s="1">
        <v>-0.24199999999999999</v>
      </c>
      <c r="G41" s="1">
        <v>-0.80799999999999272</v>
      </c>
      <c r="H41" s="1">
        <v>0.50300000000000011</v>
      </c>
      <c r="I41" s="1">
        <v>0.61600000000001387</v>
      </c>
      <c r="J41" s="1">
        <v>2213.7999999999993</v>
      </c>
    </row>
    <row r="42" spans="1:10" ht="15.6" x14ac:dyDescent="0.3">
      <c r="A42" s="1" t="s">
        <v>11</v>
      </c>
      <c r="B42" s="2">
        <v>2021</v>
      </c>
      <c r="C42" s="3">
        <v>123.07746260776401</v>
      </c>
      <c r="D42" s="3">
        <v>0.52384070592124699</v>
      </c>
      <c r="E42" s="1">
        <v>-0.18099999999999961</v>
      </c>
      <c r="F42" s="1">
        <v>-0.22199999999999998</v>
      </c>
      <c r="G42" s="1">
        <v>-1.9000000000000057</v>
      </c>
      <c r="H42" s="1">
        <v>-0.11300000000000132</v>
      </c>
      <c r="I42" s="1">
        <v>0.59000000000000341</v>
      </c>
      <c r="J42" s="1">
        <v>730.39999999999964</v>
      </c>
    </row>
    <row r="43" spans="1:10" ht="15.6" x14ac:dyDescent="0.3">
      <c r="A43" s="1" t="s">
        <v>12</v>
      </c>
      <c r="B43" s="2">
        <v>2021</v>
      </c>
      <c r="C43" s="3">
        <v>103.583499653833</v>
      </c>
      <c r="D43" s="3">
        <v>-1.6033784753648599</v>
      </c>
      <c r="E43" s="1">
        <v>0.58499999999999996</v>
      </c>
      <c r="F43" s="1">
        <v>-0.11599999999999988</v>
      </c>
      <c r="G43" s="1">
        <v>-0.62499999999998579</v>
      </c>
      <c r="H43" s="1">
        <v>0.12900000000000045</v>
      </c>
      <c r="I43" s="1">
        <v>0.63399999999998613</v>
      </c>
      <c r="J43" s="1">
        <v>795.79999999999927</v>
      </c>
    </row>
    <row r="44" spans="1:10" ht="15.6" x14ac:dyDescent="0.3">
      <c r="A44" s="1" t="s">
        <v>13</v>
      </c>
      <c r="B44" s="2">
        <v>2021</v>
      </c>
      <c r="C44" s="3">
        <v>107.618766376794</v>
      </c>
      <c r="D44" s="3">
        <v>-6.9023117307153399</v>
      </c>
      <c r="E44" s="1">
        <v>0.78599999999999959</v>
      </c>
      <c r="F44" s="1">
        <v>4.3999999999999817E-2</v>
      </c>
      <c r="G44" s="1">
        <v>-9.2999999999989313E-2</v>
      </c>
      <c r="H44" s="1">
        <v>0.46999999999999975</v>
      </c>
      <c r="I44" s="1">
        <v>0.45399999999999352</v>
      </c>
      <c r="J44" s="1">
        <v>1308</v>
      </c>
    </row>
    <row r="45" spans="1:10" ht="15.6" x14ac:dyDescent="0.3">
      <c r="A45" s="1" t="s">
        <v>14</v>
      </c>
      <c r="B45" s="2">
        <v>2021</v>
      </c>
      <c r="C45" s="3">
        <v>110.420168476497</v>
      </c>
      <c r="D45" s="3">
        <v>-6.99398899999452</v>
      </c>
      <c r="E45" s="1">
        <v>0.83499999999999996</v>
      </c>
      <c r="F45" s="1">
        <v>-3.8000000000000034E-2</v>
      </c>
      <c r="G45" s="1">
        <v>-0.48900000000001853</v>
      </c>
      <c r="H45" s="1">
        <v>0.31099999999999994</v>
      </c>
      <c r="I45" s="1">
        <v>0.23000000000000398</v>
      </c>
      <c r="J45" s="1">
        <v>746.39999999999964</v>
      </c>
    </row>
    <row r="46" spans="1:10" ht="15.6" x14ac:dyDescent="0.3">
      <c r="A46" s="1" t="s">
        <v>15</v>
      </c>
      <c r="B46" s="2">
        <v>2021</v>
      </c>
      <c r="C46" s="3">
        <v>112.73908882462899</v>
      </c>
      <c r="D46" s="3">
        <v>-7.2458111599918897</v>
      </c>
      <c r="E46" s="1">
        <v>0.86300000000000043</v>
      </c>
      <c r="F46" s="1">
        <v>1.6000000000000014E-2</v>
      </c>
      <c r="G46" s="1">
        <v>-0.3230000000000075</v>
      </c>
      <c r="H46" s="1">
        <v>0.21400000000000219</v>
      </c>
      <c r="I46" s="1">
        <v>0.91200000000000614</v>
      </c>
      <c r="J46" s="1">
        <v>793.60000000000036</v>
      </c>
    </row>
    <row r="47" spans="1:10" ht="15.6" x14ac:dyDescent="0.3">
      <c r="A47" s="1" t="s">
        <v>16</v>
      </c>
      <c r="B47" s="2">
        <v>2021</v>
      </c>
      <c r="C47" s="3">
        <v>109.353052007193</v>
      </c>
      <c r="D47" s="3">
        <v>-6.14502009594972E-2</v>
      </c>
      <c r="E47" s="1">
        <v>0.9269999999999996</v>
      </c>
      <c r="F47" s="1">
        <v>-0.19000000000000017</v>
      </c>
      <c r="G47" s="1">
        <v>-0.42700000000000671</v>
      </c>
      <c r="H47" s="1">
        <v>-0.1899999999999995</v>
      </c>
      <c r="I47" s="1">
        <v>0.57199999999998852</v>
      </c>
      <c r="J47" s="1">
        <v>430</v>
      </c>
    </row>
    <row r="48" spans="1:10" ht="15.6" x14ac:dyDescent="0.3">
      <c r="A48" s="1" t="s">
        <v>17</v>
      </c>
      <c r="B48" s="2">
        <v>2021</v>
      </c>
      <c r="C48" s="3">
        <v>114.83388255768401</v>
      </c>
      <c r="D48" s="3">
        <v>-3.4844432549978199</v>
      </c>
      <c r="E48" s="1">
        <v>0.41100000000000048</v>
      </c>
      <c r="F48" s="1">
        <v>7.0000000000000062E-2</v>
      </c>
      <c r="G48" s="1">
        <v>-1.0769999999999982</v>
      </c>
      <c r="H48" s="1">
        <v>0.10400000000000098</v>
      </c>
      <c r="I48" s="1">
        <v>1.1640000000000015</v>
      </c>
      <c r="J48" s="1">
        <v>1144</v>
      </c>
    </row>
    <row r="49" spans="1:10" ht="15.6" x14ac:dyDescent="0.3">
      <c r="A49" s="1" t="s">
        <v>18</v>
      </c>
      <c r="B49" s="2">
        <v>2021</v>
      </c>
      <c r="C49" s="3">
        <v>113.918648456981</v>
      </c>
      <c r="D49" s="3">
        <v>-2.2174399207470801</v>
      </c>
      <c r="E49" s="1">
        <v>0.44500000000000028</v>
      </c>
      <c r="F49" s="1">
        <v>-0.28999999999999981</v>
      </c>
      <c r="G49" s="1">
        <v>-0.45900000000000318</v>
      </c>
      <c r="H49" s="1">
        <v>6.4000000000000945E-2</v>
      </c>
      <c r="I49" s="1">
        <v>0.82399999999999807</v>
      </c>
      <c r="J49" s="1">
        <v>1621.7999999999993</v>
      </c>
    </row>
    <row r="50" spans="1:10" ht="15.6" x14ac:dyDescent="0.3">
      <c r="A50" s="1" t="s">
        <v>19</v>
      </c>
      <c r="B50" s="2">
        <v>2021</v>
      </c>
      <c r="C50" s="3">
        <v>117.13944167195299</v>
      </c>
      <c r="D50" s="3">
        <v>-0.50100143687617704</v>
      </c>
      <c r="E50" s="1">
        <v>0.27000000000000046</v>
      </c>
      <c r="F50" s="1">
        <v>-0.41200000000000014</v>
      </c>
      <c r="G50" s="1">
        <v>-0.56000000000000227</v>
      </c>
      <c r="H50" s="1">
        <v>0.18100000000000005</v>
      </c>
      <c r="I50" s="1">
        <v>0.132000000000005</v>
      </c>
      <c r="J50" s="1">
        <v>1280</v>
      </c>
    </row>
    <row r="51" spans="1:10" ht="15.6" x14ac:dyDescent="0.3">
      <c r="A51" s="1" t="s">
        <v>20</v>
      </c>
      <c r="B51" s="2">
        <v>2021</v>
      </c>
      <c r="C51" s="3">
        <v>117.37403284791399</v>
      </c>
      <c r="D51" s="3">
        <v>2.8419522157481198</v>
      </c>
      <c r="E51" s="1">
        <v>-0.27700000000000014</v>
      </c>
      <c r="F51" s="1">
        <v>-0.73399999999999954</v>
      </c>
      <c r="G51" s="1">
        <v>-0.69899999999999807</v>
      </c>
      <c r="H51" s="1">
        <v>0.18499999999999961</v>
      </c>
      <c r="I51" s="1">
        <v>0.27200000000000557</v>
      </c>
      <c r="J51" s="1">
        <v>1199.2000000000007</v>
      </c>
    </row>
    <row r="52" spans="1:10" ht="15.6" x14ac:dyDescent="0.3">
      <c r="A52" s="1" t="s">
        <v>21</v>
      </c>
      <c r="B52" s="2">
        <v>2021</v>
      </c>
      <c r="C52" s="3">
        <v>106.158983958688</v>
      </c>
      <c r="D52" s="3">
        <v>-2.15214741968048</v>
      </c>
      <c r="E52" s="1">
        <v>0.86300000000000043</v>
      </c>
      <c r="F52" s="1">
        <v>-0.2240000000000002</v>
      </c>
      <c r="G52" s="1">
        <v>-1.097999999999999</v>
      </c>
      <c r="H52" s="1">
        <v>6.6000000000000725E-2</v>
      </c>
      <c r="I52" s="1">
        <v>0.72599999999998488</v>
      </c>
      <c r="J52" s="1">
        <v>736.40000000000146</v>
      </c>
    </row>
    <row r="53" spans="1:10" ht="15.6" x14ac:dyDescent="0.3">
      <c r="A53" s="1" t="s">
        <v>22</v>
      </c>
      <c r="B53" s="2">
        <v>2021</v>
      </c>
      <c r="C53" s="3">
        <v>104.445146272622</v>
      </c>
      <c r="D53" s="3">
        <v>0.87621518883350502</v>
      </c>
      <c r="E53" s="1">
        <v>1.7690000000000001</v>
      </c>
      <c r="F53" s="1">
        <v>0.58000000000000007</v>
      </c>
      <c r="G53" s="1">
        <v>0.14999999999999147</v>
      </c>
      <c r="H53" s="1">
        <v>-5.6999999999999496E-2</v>
      </c>
      <c r="I53" s="1">
        <v>0.99800000000000466</v>
      </c>
      <c r="J53" s="1">
        <v>1652</v>
      </c>
    </row>
    <row r="54" spans="1:10" ht="15.6" x14ac:dyDescent="0.3">
      <c r="A54" s="1" t="s">
        <v>23</v>
      </c>
      <c r="B54" s="2">
        <v>2021</v>
      </c>
      <c r="C54" s="3">
        <v>105.25856039059499</v>
      </c>
      <c r="D54" s="3">
        <v>-5.4413238357309099</v>
      </c>
      <c r="E54" s="1">
        <v>0.28200000000000003</v>
      </c>
      <c r="F54" s="1">
        <v>-0.12199999999999989</v>
      </c>
      <c r="G54" s="1">
        <v>-0.35700000000001353</v>
      </c>
      <c r="H54" s="1">
        <v>-0.20199999999999996</v>
      </c>
      <c r="I54" s="1">
        <v>0.71599999999999397</v>
      </c>
      <c r="J54" s="1">
        <v>1682.3999999999996</v>
      </c>
    </row>
    <row r="55" spans="1:10" ht="15.6" x14ac:dyDescent="0.3">
      <c r="A55" s="1" t="s">
        <v>24</v>
      </c>
      <c r="B55" s="2">
        <v>2021</v>
      </c>
      <c r="C55" s="3">
        <v>128.18281230243801</v>
      </c>
      <c r="D55" s="3">
        <v>-3.6941183969050502</v>
      </c>
      <c r="E55" s="1">
        <v>-2.7999999999999581E-2</v>
      </c>
      <c r="F55" s="1">
        <v>-0.48</v>
      </c>
      <c r="G55" s="1">
        <v>0.72400000000000375</v>
      </c>
      <c r="H55" s="1">
        <v>-0.22599999999999909</v>
      </c>
      <c r="I55" s="1">
        <v>0.89999999999999147</v>
      </c>
      <c r="J55" s="1">
        <v>1838.2000000000007</v>
      </c>
    </row>
    <row r="56" spans="1:10" ht="15.6" x14ac:dyDescent="0.3">
      <c r="A56" s="1" t="s">
        <v>25</v>
      </c>
      <c r="B56" s="2">
        <v>2021</v>
      </c>
      <c r="C56" s="3">
        <v>127.609969696834</v>
      </c>
      <c r="D56" s="3">
        <v>0.75620481565231301</v>
      </c>
      <c r="E56" s="1">
        <v>0.19200000000000017</v>
      </c>
      <c r="F56" s="1">
        <v>-0.22199999999999975</v>
      </c>
      <c r="G56" s="1">
        <v>-1.2289999999999992</v>
      </c>
      <c r="H56" s="1">
        <v>-2.1000000000000796E-2</v>
      </c>
      <c r="I56" s="1">
        <v>0.44400000000000261</v>
      </c>
      <c r="J56" s="1">
        <v>1923.7999999999993</v>
      </c>
    </row>
    <row r="57" spans="1:10" ht="15.6" x14ac:dyDescent="0.3">
      <c r="A57" s="1" t="s">
        <v>26</v>
      </c>
      <c r="B57" s="2">
        <v>2021</v>
      </c>
      <c r="C57" s="3">
        <v>116.109724906609</v>
      </c>
      <c r="D57" s="3">
        <v>-8.5817519999826004</v>
      </c>
      <c r="E57" s="1">
        <v>5.600000000000005E-2</v>
      </c>
      <c r="F57" s="1">
        <v>0.23199999999999998</v>
      </c>
      <c r="G57" s="1">
        <v>0.93800000000000239</v>
      </c>
      <c r="H57" s="1">
        <v>-0.16400000000000148</v>
      </c>
      <c r="I57" s="1">
        <v>1.1780000000000115</v>
      </c>
      <c r="J57" s="1">
        <v>658.79999999999927</v>
      </c>
    </row>
    <row r="58" spans="1:10" ht="15.6" x14ac:dyDescent="0.3">
      <c r="A58" s="1" t="s">
        <v>27</v>
      </c>
      <c r="B58" s="2">
        <v>2021</v>
      </c>
      <c r="C58" s="3">
        <v>123.608056088079</v>
      </c>
      <c r="D58" s="3">
        <v>-10.171291551064</v>
      </c>
      <c r="E58" s="1">
        <v>0.30499999999999972</v>
      </c>
      <c r="F58" s="1">
        <v>3.2000000000000028E-2</v>
      </c>
      <c r="G58" s="1">
        <v>0.31199999999999761</v>
      </c>
      <c r="H58" s="1">
        <v>-7.6000000000000512E-2</v>
      </c>
      <c r="I58" s="1">
        <v>0.78000000000000114</v>
      </c>
      <c r="J58" s="1">
        <v>1981.6000000000004</v>
      </c>
    </row>
    <row r="59" spans="1:10" ht="15.6" x14ac:dyDescent="0.3">
      <c r="A59" s="1" t="s">
        <v>28</v>
      </c>
      <c r="B59" s="2">
        <v>2021</v>
      </c>
      <c r="C59" s="3">
        <v>140.71464842117101</v>
      </c>
      <c r="D59" s="3">
        <v>-2.5368827140307402</v>
      </c>
      <c r="E59" s="1">
        <v>0.17899999999999983</v>
      </c>
      <c r="F59" s="1">
        <v>-0.59800000000000009</v>
      </c>
      <c r="G59" s="1">
        <v>-0.93500000000001648</v>
      </c>
      <c r="H59" s="1">
        <v>9.0999999999993975E-2</v>
      </c>
      <c r="I59" s="1">
        <v>0.26399999999999579</v>
      </c>
      <c r="J59" s="1">
        <v>2864.4000000000015</v>
      </c>
    </row>
    <row r="60" spans="1:10" ht="15.6" x14ac:dyDescent="0.3">
      <c r="A60" s="1" t="s">
        <v>29</v>
      </c>
      <c r="B60" s="2">
        <v>2021</v>
      </c>
      <c r="C60" s="3">
        <v>134.030507688255</v>
      </c>
      <c r="D60" s="3">
        <v>-0.91826681385208198</v>
      </c>
      <c r="E60" s="1">
        <v>-0.16099999999999959</v>
      </c>
      <c r="F60" s="1">
        <v>-0.15200000000000014</v>
      </c>
      <c r="G60" s="1">
        <v>0.46899999999999409</v>
      </c>
      <c r="H60" s="1">
        <v>-5.3999999999998494E-2</v>
      </c>
      <c r="I60" s="1">
        <v>0.66800000000000637</v>
      </c>
      <c r="J60" s="1">
        <v>4330.7999999999993</v>
      </c>
    </row>
    <row r="61" spans="1:10" ht="15.6" x14ac:dyDescent="0.3">
      <c r="A61" s="1" t="s">
        <v>30</v>
      </c>
      <c r="B61" s="2">
        <v>2021</v>
      </c>
      <c r="C61" s="3">
        <v>101.44584477292899</v>
      </c>
      <c r="D61" s="3">
        <v>0.51770061856772898</v>
      </c>
      <c r="E61" s="1">
        <v>-0.51400000000000112</v>
      </c>
      <c r="F61" s="1">
        <v>-1.7999999999999794E-2</v>
      </c>
      <c r="G61" s="1">
        <v>-0.74699999999999989</v>
      </c>
      <c r="H61" s="1">
        <v>4.2000000000001592E-2</v>
      </c>
      <c r="I61" s="1">
        <v>0.40000000000000568</v>
      </c>
      <c r="J61" s="1">
        <v>1531.2000000000007</v>
      </c>
    </row>
    <row r="62" spans="1:10" ht="15.6" x14ac:dyDescent="0.3">
      <c r="A62" s="1" t="s">
        <v>31</v>
      </c>
      <c r="B62" s="2">
        <v>2021</v>
      </c>
      <c r="C62" s="3">
        <v>118.852796997978</v>
      </c>
      <c r="D62" s="3">
        <v>-2.66497000317572</v>
      </c>
      <c r="E62" s="1">
        <v>0.4870000000000001</v>
      </c>
      <c r="F62" s="1">
        <v>-0.15000000000000013</v>
      </c>
      <c r="G62" s="1">
        <v>0.27599999999999625</v>
      </c>
      <c r="H62" s="1">
        <v>0.20800000000000018</v>
      </c>
      <c r="I62" s="1">
        <v>1.2280000000000086</v>
      </c>
      <c r="J62" s="1">
        <v>2821.6000000000004</v>
      </c>
    </row>
    <row r="63" spans="1:10" ht="15.6" x14ac:dyDescent="0.3">
      <c r="A63" s="1" t="s">
        <v>32</v>
      </c>
      <c r="B63" s="2">
        <v>2021</v>
      </c>
      <c r="C63" s="3">
        <v>119.452136672694</v>
      </c>
      <c r="D63" s="3">
        <v>-5.1396720931267499</v>
      </c>
      <c r="E63" s="1">
        <v>0.40699999999999914</v>
      </c>
      <c r="F63" s="1">
        <v>-7.4000000000000066E-2</v>
      </c>
      <c r="G63" s="1">
        <v>-0.1839999999999975</v>
      </c>
      <c r="H63" s="1">
        <v>-9.4000000000001194E-2</v>
      </c>
      <c r="I63" s="1">
        <v>0.78400000000002024</v>
      </c>
      <c r="J63" s="1">
        <v>1511.4000000000015</v>
      </c>
    </row>
    <row r="64" spans="1:10" ht="15.6" x14ac:dyDescent="0.3">
      <c r="A64" s="1" t="s">
        <v>33</v>
      </c>
      <c r="B64" s="2">
        <v>2021</v>
      </c>
      <c r="C64" s="3">
        <v>119.870964064059</v>
      </c>
      <c r="D64" s="3">
        <v>-0.89055660094712297</v>
      </c>
      <c r="E64" s="1">
        <v>0.34899999999999975</v>
      </c>
      <c r="F64" s="1">
        <v>9.8000000000000087E-2</v>
      </c>
      <c r="G64" s="1">
        <v>-1.3149999999999977</v>
      </c>
      <c r="H64" s="1">
        <v>-0.42500000000000071</v>
      </c>
      <c r="I64" s="1">
        <v>0.49200000000000443</v>
      </c>
      <c r="J64" s="1">
        <v>4074.7999999999993</v>
      </c>
    </row>
    <row r="65" spans="1:10" ht="15.6" x14ac:dyDescent="0.3">
      <c r="A65" s="1" t="s">
        <v>34</v>
      </c>
      <c r="B65" s="2">
        <v>2021</v>
      </c>
      <c r="C65" s="3">
        <v>122.54021874257801</v>
      </c>
      <c r="D65" s="3">
        <v>-4.0247035525725803</v>
      </c>
      <c r="E65" s="1">
        <v>0.53000000000000025</v>
      </c>
      <c r="F65" s="1">
        <v>-9.2000000000000082E-2</v>
      </c>
      <c r="G65" s="1">
        <v>0.36100000000001842</v>
      </c>
      <c r="H65" s="1">
        <v>0.32399999999999807</v>
      </c>
      <c r="I65" s="1">
        <v>0.29599999999999227</v>
      </c>
      <c r="J65" s="1">
        <v>1484.7999999999993</v>
      </c>
    </row>
    <row r="66" spans="1:10" ht="15.6" x14ac:dyDescent="0.3">
      <c r="A66" s="1" t="s">
        <v>35</v>
      </c>
      <c r="B66" s="2">
        <v>2021</v>
      </c>
      <c r="C66" s="3">
        <v>124.844837980256</v>
      </c>
      <c r="D66" s="3">
        <v>1.4699056770830199</v>
      </c>
      <c r="E66" s="1">
        <v>0.78800000000000026</v>
      </c>
      <c r="F66" s="1">
        <v>-0.19599999999999984</v>
      </c>
      <c r="G66" s="1">
        <v>-0.9789999999999921</v>
      </c>
      <c r="H66" s="1">
        <v>-6.0000000000011156E-3</v>
      </c>
      <c r="I66" s="1">
        <v>0.54800000000000182</v>
      </c>
      <c r="J66" s="1">
        <v>1764.5999999999985</v>
      </c>
    </row>
    <row r="67" spans="1:10" ht="15.6" x14ac:dyDescent="0.3">
      <c r="A67" s="1" t="s">
        <v>36</v>
      </c>
      <c r="B67" s="2">
        <v>2021</v>
      </c>
      <c r="C67" s="3">
        <v>100.36029426697699</v>
      </c>
      <c r="D67" s="3">
        <v>-0.93763338184891798</v>
      </c>
      <c r="E67" s="1">
        <v>0.60800000000000054</v>
      </c>
      <c r="F67" s="1">
        <v>-9.9999999999999867E-2</v>
      </c>
      <c r="G67" s="1">
        <v>-1.3670000000000044</v>
      </c>
      <c r="H67" s="1">
        <v>-2.9999999999992255E-3</v>
      </c>
      <c r="I67" s="1">
        <v>0.9339999999999975</v>
      </c>
      <c r="J67" s="1">
        <v>684.20000000000073</v>
      </c>
    </row>
    <row r="68" spans="1:10" ht="15.6" x14ac:dyDescent="0.3">
      <c r="A68" s="1" t="s">
        <v>37</v>
      </c>
      <c r="B68" s="2">
        <v>2021</v>
      </c>
      <c r="C68" s="3">
        <v>104.75045501764301</v>
      </c>
      <c r="D68" s="3">
        <v>-2.9766173433427898</v>
      </c>
      <c r="E68" s="1">
        <v>0.49199999999999999</v>
      </c>
      <c r="F68" s="1">
        <v>-7.9999999999997851E-3</v>
      </c>
      <c r="G68" s="1">
        <v>-0.25200000000000955</v>
      </c>
      <c r="H68" s="1">
        <v>0.21399999999999686</v>
      </c>
      <c r="I68" s="1">
        <v>0.76200000000000045</v>
      </c>
      <c r="J68" s="1">
        <v>1129.6000000000004</v>
      </c>
    </row>
    <row r="69" spans="1:10" ht="15.6" x14ac:dyDescent="0.3">
      <c r="A69" s="1" t="s">
        <v>38</v>
      </c>
      <c r="B69" s="2">
        <v>2021</v>
      </c>
      <c r="C69" s="3">
        <v>98.671993162006004</v>
      </c>
      <c r="D69" s="3">
        <v>3.5805981255699701</v>
      </c>
      <c r="E69" s="1">
        <v>0.39899999999999913</v>
      </c>
      <c r="F69" s="1">
        <v>-1.6000000000000014E-2</v>
      </c>
      <c r="G69" s="1">
        <v>-1.7400000000000091</v>
      </c>
      <c r="H69" s="1">
        <v>-2.5999999999999801E-2</v>
      </c>
      <c r="I69" s="1">
        <v>0.86199999999999477</v>
      </c>
      <c r="J69" s="1">
        <v>709.20000000000073</v>
      </c>
    </row>
    <row r="70" spans="1:10" ht="15.6" x14ac:dyDescent="0.3">
      <c r="A70" s="1" t="s">
        <v>5</v>
      </c>
      <c r="B70" s="2">
        <v>2020</v>
      </c>
      <c r="C70" s="3">
        <v>95.340740007210201</v>
      </c>
      <c r="D70" s="3">
        <v>5.5701829000130703</v>
      </c>
      <c r="E70" s="1">
        <v>-0.13100000000000023</v>
      </c>
      <c r="F70" s="1">
        <v>-0.1140000000000001</v>
      </c>
      <c r="G70" s="1">
        <v>1.0929999999999893</v>
      </c>
      <c r="H70" s="1">
        <v>-5.4999999999999716E-2</v>
      </c>
      <c r="I70" s="1">
        <v>0.49600000000000932</v>
      </c>
      <c r="J70" s="1">
        <v>1941.6000000000004</v>
      </c>
    </row>
    <row r="71" spans="1:10" ht="15.6" x14ac:dyDescent="0.3">
      <c r="A71" s="1" t="s">
        <v>6</v>
      </c>
      <c r="B71" s="2">
        <v>2020</v>
      </c>
      <c r="C71" s="3">
        <v>115.234057398804</v>
      </c>
      <c r="D71" s="3">
        <v>-8.6678929020412507</v>
      </c>
      <c r="E71" s="1">
        <v>0.2020000000000004</v>
      </c>
      <c r="F71" s="1">
        <v>-0.19999999999999996</v>
      </c>
      <c r="G71" s="1">
        <v>-0.23300000000000409</v>
      </c>
      <c r="H71" s="1">
        <v>-7.5000000000000178E-2</v>
      </c>
      <c r="I71" s="1">
        <v>0.367999999999995</v>
      </c>
      <c r="J71" s="1">
        <v>856.79999999999927</v>
      </c>
    </row>
    <row r="72" spans="1:10" ht="15.6" x14ac:dyDescent="0.3">
      <c r="A72" s="1" t="s">
        <v>7</v>
      </c>
      <c r="B72" s="2">
        <v>2020</v>
      </c>
      <c r="C72" s="3">
        <v>106.156601429246</v>
      </c>
      <c r="D72" s="3">
        <v>-6.1736550814384303</v>
      </c>
      <c r="E72" s="1">
        <v>0.80600000000000094</v>
      </c>
      <c r="F72" s="1">
        <v>-0.66599999999999993</v>
      </c>
      <c r="G72" s="1">
        <v>-0.31900000000000261</v>
      </c>
      <c r="H72" s="1">
        <v>0.41199999999999992</v>
      </c>
      <c r="I72" s="1">
        <v>0.66400000000000148</v>
      </c>
      <c r="J72" s="1">
        <v>370.59999999999854</v>
      </c>
    </row>
    <row r="73" spans="1:10" ht="15.6" x14ac:dyDescent="0.3">
      <c r="A73" s="1" t="s">
        <v>8</v>
      </c>
      <c r="B73" s="2">
        <v>2020</v>
      </c>
      <c r="C73" s="3">
        <v>102.283995581605</v>
      </c>
      <c r="D73" s="3">
        <v>-3.8209726961841701</v>
      </c>
      <c r="E73" s="1">
        <v>0.25999999999999979</v>
      </c>
      <c r="F73" s="1">
        <v>8.0000000000002292E-3</v>
      </c>
      <c r="G73" s="1">
        <v>1.3790000000000049</v>
      </c>
      <c r="H73" s="1">
        <v>0.17300000000000004</v>
      </c>
      <c r="I73" s="1">
        <v>0.60600000000000875</v>
      </c>
      <c r="J73" s="1">
        <v>1198.3999999999996</v>
      </c>
    </row>
    <row r="74" spans="1:10" ht="15.6" x14ac:dyDescent="0.3">
      <c r="A74" s="1" t="s">
        <v>9</v>
      </c>
      <c r="B74" s="2">
        <v>2020</v>
      </c>
      <c r="C74" s="3">
        <v>110.367201176528</v>
      </c>
      <c r="D74" s="3">
        <v>-7.79504269096409</v>
      </c>
      <c r="E74" s="1">
        <v>0.27300000000000058</v>
      </c>
      <c r="F74" s="1">
        <v>-0.60799999999999998</v>
      </c>
      <c r="G74" s="1">
        <v>-1.679000000000002</v>
      </c>
      <c r="H74" s="1">
        <v>0.56999999999999851</v>
      </c>
      <c r="I74" s="1">
        <v>-0.11800000000000921</v>
      </c>
      <c r="J74" s="1">
        <v>1448.2000000000007</v>
      </c>
    </row>
    <row r="75" spans="1:10" ht="15.6" x14ac:dyDescent="0.3">
      <c r="A75" s="1" t="s">
        <v>10</v>
      </c>
      <c r="B75" s="2">
        <v>2020</v>
      </c>
      <c r="C75" s="3">
        <v>106.82827755773999</v>
      </c>
      <c r="D75" s="3">
        <v>-6.18156904170523</v>
      </c>
      <c r="E75" s="1">
        <v>0.77900000000000169</v>
      </c>
      <c r="F75" s="1">
        <v>7.8000000000000069E-2</v>
      </c>
      <c r="G75" s="1">
        <v>0.70700000000000784</v>
      </c>
      <c r="H75" s="1">
        <v>0.41800000000000015</v>
      </c>
      <c r="I75" s="1">
        <v>0.28600000000001558</v>
      </c>
      <c r="J75" s="1">
        <v>-28.200000000000728</v>
      </c>
    </row>
    <row r="76" spans="1:10" ht="15.6" x14ac:dyDescent="0.3">
      <c r="A76" s="1" t="s">
        <v>11</v>
      </c>
      <c r="B76" s="2">
        <v>2020</v>
      </c>
      <c r="C76" s="3">
        <v>123.07746260776401</v>
      </c>
      <c r="D76" s="3">
        <v>0.52384070592124699</v>
      </c>
      <c r="E76" s="1">
        <v>0.39400000000000057</v>
      </c>
      <c r="F76" s="1">
        <v>-0.12200000000000011</v>
      </c>
      <c r="G76" s="1">
        <v>-1.625</v>
      </c>
      <c r="H76" s="1">
        <v>-0.21799999999999997</v>
      </c>
      <c r="I76" s="1">
        <v>0.28000000000001535</v>
      </c>
      <c r="J76" s="1">
        <v>1245.3999999999996</v>
      </c>
    </row>
    <row r="77" spans="1:10" ht="15.6" x14ac:dyDescent="0.3">
      <c r="A77" s="1" t="s">
        <v>12</v>
      </c>
      <c r="B77" s="2">
        <v>2020</v>
      </c>
      <c r="C77" s="3">
        <v>103.583499653833</v>
      </c>
      <c r="D77" s="3">
        <v>-1.6033784753648599</v>
      </c>
      <c r="E77" s="1">
        <v>0.35500000000000043</v>
      </c>
      <c r="F77" s="1">
        <v>-0.1659999999999997</v>
      </c>
      <c r="G77" s="1">
        <v>-0.32499999999998863</v>
      </c>
      <c r="H77" s="1">
        <v>2.4000000000000909E-2</v>
      </c>
      <c r="I77" s="1">
        <v>0.30399999999998784</v>
      </c>
      <c r="J77" s="1">
        <v>592.79999999999927</v>
      </c>
    </row>
    <row r="78" spans="1:10" ht="15.6" x14ac:dyDescent="0.3">
      <c r="A78" s="1" t="s">
        <v>13</v>
      </c>
      <c r="B78" s="2">
        <v>2020</v>
      </c>
      <c r="C78" s="3">
        <v>107.618766376794</v>
      </c>
      <c r="D78" s="3">
        <v>-6.9023117307153399</v>
      </c>
      <c r="E78" s="1">
        <v>0.50099999999999945</v>
      </c>
      <c r="F78" s="1">
        <v>-0.25600000000000001</v>
      </c>
      <c r="G78" s="1">
        <v>0.22700000000001808</v>
      </c>
      <c r="H78" s="1">
        <v>0.43999999999999861</v>
      </c>
      <c r="I78" s="1">
        <v>0.1039999999999992</v>
      </c>
      <c r="J78" s="1">
        <v>670</v>
      </c>
    </row>
    <row r="79" spans="1:10" ht="15.6" x14ac:dyDescent="0.3">
      <c r="A79" s="1" t="s">
        <v>14</v>
      </c>
      <c r="B79" s="2">
        <v>2020</v>
      </c>
      <c r="C79" s="3">
        <v>110.420168476497</v>
      </c>
      <c r="D79" s="3">
        <v>-6.99398899999452</v>
      </c>
      <c r="E79" s="1">
        <v>0.21999999999999975</v>
      </c>
      <c r="F79" s="1">
        <v>0.30199999999999994</v>
      </c>
      <c r="G79" s="1">
        <v>-2.9000000000010573E-2</v>
      </c>
      <c r="H79" s="1">
        <v>0.41600000000000037</v>
      </c>
      <c r="I79" s="1">
        <v>-6.0000000000002274E-2</v>
      </c>
      <c r="J79" s="1">
        <v>381.39999999999964</v>
      </c>
    </row>
    <row r="80" spans="1:10" ht="15.6" x14ac:dyDescent="0.3">
      <c r="A80" s="1" t="s">
        <v>15</v>
      </c>
      <c r="B80" s="2">
        <v>2020</v>
      </c>
      <c r="C80" s="3">
        <v>112.73908882462899</v>
      </c>
      <c r="D80" s="3">
        <v>-7.2458111599918897</v>
      </c>
      <c r="E80" s="1">
        <v>0.12800000000000011</v>
      </c>
      <c r="F80" s="1">
        <v>0.10600000000000009</v>
      </c>
      <c r="G80" s="1">
        <v>0.64699999999999136</v>
      </c>
      <c r="H80" s="1">
        <v>0.49400000000000155</v>
      </c>
      <c r="I80" s="1">
        <v>0.47200000000000841</v>
      </c>
      <c r="J80" s="1">
        <v>393.60000000000036</v>
      </c>
    </row>
    <row r="81" spans="1:10" ht="15.6" x14ac:dyDescent="0.3">
      <c r="A81" s="1" t="s">
        <v>16</v>
      </c>
      <c r="B81" s="2">
        <v>2020</v>
      </c>
      <c r="C81" s="3">
        <v>109.353052007193</v>
      </c>
      <c r="D81" s="3">
        <v>-6.14502009594972E-2</v>
      </c>
      <c r="E81" s="1">
        <v>0.29199999999999893</v>
      </c>
      <c r="F81" s="1">
        <v>0.45999999999999996</v>
      </c>
      <c r="G81" s="1">
        <v>-0.19700000000000273</v>
      </c>
      <c r="H81" s="1">
        <v>2.0000000000000462E-2</v>
      </c>
      <c r="I81" s="1">
        <v>0.34199999999999875</v>
      </c>
      <c r="J81" s="1">
        <v>401</v>
      </c>
    </row>
    <row r="82" spans="1:10" ht="15.6" x14ac:dyDescent="0.3">
      <c r="A82" s="1" t="s">
        <v>17</v>
      </c>
      <c r="B82" s="2">
        <v>2020</v>
      </c>
      <c r="C82" s="3">
        <v>114.83388255768401</v>
      </c>
      <c r="D82" s="3">
        <v>-3.4844432549978199</v>
      </c>
      <c r="E82" s="1">
        <v>-2.4000000000000021E-2</v>
      </c>
      <c r="F82" s="1">
        <v>-0.41000000000000014</v>
      </c>
      <c r="G82" s="1">
        <v>0.6629999999999967</v>
      </c>
      <c r="H82" s="1">
        <v>1.4000000000001123E-2</v>
      </c>
      <c r="I82" s="1">
        <v>0.80400000000000205</v>
      </c>
      <c r="J82" s="1">
        <v>1133</v>
      </c>
    </row>
    <row r="83" spans="1:10" ht="15.6" x14ac:dyDescent="0.3">
      <c r="A83" s="1" t="s">
        <v>18</v>
      </c>
      <c r="B83" s="2">
        <v>2020</v>
      </c>
      <c r="C83" s="3">
        <v>113.918648456981</v>
      </c>
      <c r="D83" s="3">
        <v>-2.2174399207470801</v>
      </c>
      <c r="E83" s="1">
        <v>9.9999999999997868E-3</v>
      </c>
      <c r="F83" s="1">
        <v>-5.9999999999999831E-2</v>
      </c>
      <c r="G83" s="1">
        <v>0.13100000000000023</v>
      </c>
      <c r="H83" s="1">
        <v>-5.5999999999999162E-2</v>
      </c>
      <c r="I83" s="1">
        <v>0.63400000000000034</v>
      </c>
      <c r="J83" s="1">
        <v>1258.7999999999993</v>
      </c>
    </row>
    <row r="84" spans="1:10" ht="15.6" x14ac:dyDescent="0.3">
      <c r="A84" s="1" t="s">
        <v>19</v>
      </c>
      <c r="B84" s="2">
        <v>2020</v>
      </c>
      <c r="C84" s="3">
        <v>117.13944167195299</v>
      </c>
      <c r="D84" s="3">
        <v>-0.50100143687617704</v>
      </c>
      <c r="E84" s="1">
        <v>0.24500000000000011</v>
      </c>
      <c r="F84" s="1">
        <v>0.21799999999999975</v>
      </c>
      <c r="G84" s="1">
        <v>1.6100000000000136</v>
      </c>
      <c r="H84" s="1">
        <v>0.14599999999999991</v>
      </c>
      <c r="I84" s="1">
        <v>-0.52799999999999159</v>
      </c>
      <c r="J84" s="1">
        <v>1434</v>
      </c>
    </row>
    <row r="85" spans="1:10" ht="15.6" x14ac:dyDescent="0.3">
      <c r="A85" s="1" t="s">
        <v>20</v>
      </c>
      <c r="B85" s="2">
        <v>2020</v>
      </c>
      <c r="C85" s="3">
        <v>117.37403284791399</v>
      </c>
      <c r="D85" s="3">
        <v>2.8419522157481198</v>
      </c>
      <c r="E85" s="1">
        <v>0.43799999999999972</v>
      </c>
      <c r="F85" s="1">
        <v>-0.12399999999999967</v>
      </c>
      <c r="G85" s="1">
        <v>0.40100000000001046</v>
      </c>
      <c r="H85" s="1">
        <v>0.1949999999999994</v>
      </c>
      <c r="I85" s="1">
        <v>-0.29799999999998761</v>
      </c>
      <c r="J85" s="1">
        <v>4229.2000000000007</v>
      </c>
    </row>
    <row r="86" spans="1:10" ht="15.6" x14ac:dyDescent="0.3">
      <c r="A86" s="1" t="s">
        <v>21</v>
      </c>
      <c r="B86" s="2">
        <v>2020</v>
      </c>
      <c r="C86" s="3">
        <v>106.158983958688</v>
      </c>
      <c r="D86" s="3">
        <v>-2.15214741968048</v>
      </c>
      <c r="E86" s="1">
        <v>0.12800000000000011</v>
      </c>
      <c r="F86" s="1">
        <v>-0.12400000000000033</v>
      </c>
      <c r="G86" s="1">
        <v>6.6999999999993065E-2</v>
      </c>
      <c r="H86" s="1">
        <v>-8.9999999999994529E-3</v>
      </c>
      <c r="I86" s="1">
        <v>0.50599999999998602</v>
      </c>
      <c r="J86" s="1">
        <v>-1192.5999999999985</v>
      </c>
    </row>
    <row r="87" spans="1:10" ht="15.6" x14ac:dyDescent="0.3">
      <c r="A87" s="1" t="s">
        <v>22</v>
      </c>
      <c r="B87" s="2">
        <v>2020</v>
      </c>
      <c r="C87" s="3">
        <v>104.445146272622</v>
      </c>
      <c r="D87" s="3">
        <v>0.87621518883350502</v>
      </c>
      <c r="E87" s="1">
        <v>-8.6000000000000298E-2</v>
      </c>
      <c r="F87" s="1">
        <v>-0.87999999999999989</v>
      </c>
      <c r="G87" s="1">
        <v>-0.42500000000001137</v>
      </c>
      <c r="H87" s="1">
        <v>3.3000000000000362E-2</v>
      </c>
      <c r="I87" s="1">
        <v>0.81799999999999784</v>
      </c>
      <c r="J87" s="1">
        <v>948</v>
      </c>
    </row>
    <row r="88" spans="1:10" ht="15.6" x14ac:dyDescent="0.3">
      <c r="A88" s="1" t="s">
        <v>23</v>
      </c>
      <c r="B88" s="2">
        <v>2020</v>
      </c>
      <c r="C88" s="3">
        <v>105.25856039059499</v>
      </c>
      <c r="D88" s="3">
        <v>-5.4413238357309099</v>
      </c>
      <c r="E88" s="1">
        <v>0.13199999999999967</v>
      </c>
      <c r="F88" s="1">
        <v>0.42799999999999994</v>
      </c>
      <c r="G88" s="1">
        <v>-2.2000000000005571E-2</v>
      </c>
      <c r="H88" s="1">
        <v>0.20300000000000118</v>
      </c>
      <c r="I88" s="1">
        <v>0.50600000000000023</v>
      </c>
      <c r="J88" s="1">
        <v>1370.3999999999996</v>
      </c>
    </row>
    <row r="89" spans="1:10" ht="15.6" x14ac:dyDescent="0.3">
      <c r="A89" s="1" t="s">
        <v>24</v>
      </c>
      <c r="B89" s="2">
        <v>2020</v>
      </c>
      <c r="C89" s="3">
        <v>128.18281230243801</v>
      </c>
      <c r="D89" s="3">
        <v>-3.6941183969050502</v>
      </c>
      <c r="E89" s="1">
        <v>0.28200000000000092</v>
      </c>
      <c r="F89" s="1">
        <v>0.3600000000000001</v>
      </c>
      <c r="G89" s="1">
        <v>-0.89100000000000534</v>
      </c>
      <c r="H89" s="1">
        <v>0.40399999999999991</v>
      </c>
      <c r="I89" s="1">
        <v>0.68999999999999773</v>
      </c>
      <c r="J89" s="1">
        <v>6880.2000000000007</v>
      </c>
    </row>
    <row r="90" spans="1:10" ht="15.6" x14ac:dyDescent="0.3">
      <c r="A90" s="1" t="s">
        <v>25</v>
      </c>
      <c r="B90" s="2">
        <v>2020</v>
      </c>
      <c r="C90" s="3">
        <v>127.609969696834</v>
      </c>
      <c r="D90" s="3">
        <v>0.75620481565231301</v>
      </c>
      <c r="E90" s="1">
        <v>-7.299999999999951E-2</v>
      </c>
      <c r="F90" s="1">
        <v>0.15800000000000014</v>
      </c>
      <c r="G90" s="1">
        <v>-1.3840000000000003</v>
      </c>
      <c r="H90" s="1">
        <v>0.21899999999999942</v>
      </c>
      <c r="I90" s="1">
        <v>0.1839999999999975</v>
      </c>
      <c r="J90" s="1">
        <v>4130.7999999999993</v>
      </c>
    </row>
    <row r="91" spans="1:10" ht="15.6" x14ac:dyDescent="0.3">
      <c r="A91" s="1" t="s">
        <v>26</v>
      </c>
      <c r="B91" s="2">
        <v>2020</v>
      </c>
      <c r="C91" s="3">
        <v>116.109724906609</v>
      </c>
      <c r="D91" s="3">
        <v>-8.5817519999826004</v>
      </c>
      <c r="E91" s="1">
        <v>0.19599999999999973</v>
      </c>
      <c r="F91" s="1">
        <v>0.10199999999999987</v>
      </c>
      <c r="G91" s="1">
        <v>-1.1999999999986244E-2</v>
      </c>
      <c r="H91" s="1">
        <v>-4.8999999999999488E-2</v>
      </c>
      <c r="I91" s="1">
        <v>0.7780000000000058</v>
      </c>
      <c r="J91" s="1">
        <v>1293.7999999999993</v>
      </c>
    </row>
    <row r="92" spans="1:10" ht="15.6" x14ac:dyDescent="0.3">
      <c r="A92" s="1" t="s">
        <v>27</v>
      </c>
      <c r="B92" s="2">
        <v>2020</v>
      </c>
      <c r="C92" s="3">
        <v>123.608056088079</v>
      </c>
      <c r="D92" s="3">
        <v>-10.171291551064</v>
      </c>
      <c r="E92" s="1">
        <v>0.1899999999999995</v>
      </c>
      <c r="F92" s="1">
        <v>-0.27800000000000002</v>
      </c>
      <c r="G92" s="1">
        <v>0.28699999999999193</v>
      </c>
      <c r="H92" s="1">
        <v>0.26399999999999935</v>
      </c>
      <c r="I92" s="1">
        <v>0.69000000000001194</v>
      </c>
      <c r="J92" s="1">
        <v>3291.6000000000004</v>
      </c>
    </row>
    <row r="93" spans="1:10" ht="15.6" x14ac:dyDescent="0.3">
      <c r="A93" s="1" t="s">
        <v>28</v>
      </c>
      <c r="B93" s="2">
        <v>2020</v>
      </c>
      <c r="C93" s="3">
        <v>140.71464842117101</v>
      </c>
      <c r="D93" s="3">
        <v>-2.5368827140307402</v>
      </c>
      <c r="E93" s="1">
        <v>0.47900000000000009</v>
      </c>
      <c r="F93" s="1">
        <v>1.9219999999999997</v>
      </c>
      <c r="G93" s="1">
        <v>-3.230000000000004</v>
      </c>
      <c r="H93" s="1">
        <v>-0.3090000000000046</v>
      </c>
      <c r="I93" s="1">
        <v>8.3999999999996078E-2</v>
      </c>
      <c r="J93" s="1">
        <v>4620.4000000000015</v>
      </c>
    </row>
    <row r="94" spans="1:10" ht="15.6" x14ac:dyDescent="0.3">
      <c r="A94" s="1" t="s">
        <v>29</v>
      </c>
      <c r="B94" s="2">
        <v>2020</v>
      </c>
      <c r="C94" s="3">
        <v>134.030507688255</v>
      </c>
      <c r="D94" s="3">
        <v>-0.91826681385208198</v>
      </c>
      <c r="E94" s="1">
        <v>0.61900000000000066</v>
      </c>
      <c r="F94" s="1">
        <v>1.0979999999999999</v>
      </c>
      <c r="G94" s="1">
        <v>0.57399999999999807</v>
      </c>
      <c r="H94" s="1">
        <v>-0.34899999999999665</v>
      </c>
      <c r="I94" s="1">
        <v>0.49800000000000466</v>
      </c>
      <c r="J94" s="1">
        <v>2634.7999999999993</v>
      </c>
    </row>
    <row r="95" spans="1:10" ht="15.6" x14ac:dyDescent="0.3">
      <c r="A95" s="1" t="s">
        <v>30</v>
      </c>
      <c r="B95" s="2">
        <v>2020</v>
      </c>
      <c r="C95" s="3">
        <v>101.44584477292899</v>
      </c>
      <c r="D95" s="3">
        <v>0.51770061856772898</v>
      </c>
      <c r="E95" s="1">
        <v>0.41599999999999948</v>
      </c>
      <c r="F95" s="1">
        <v>-0.69799999999999995</v>
      </c>
      <c r="G95" s="1">
        <v>-5.2000000000006708E-2</v>
      </c>
      <c r="H95" s="1">
        <v>-8.799999999999919E-2</v>
      </c>
      <c r="I95" s="1">
        <v>0.18000000000000682</v>
      </c>
      <c r="J95" s="1">
        <v>798.20000000000073</v>
      </c>
    </row>
    <row r="96" spans="1:10" ht="15.6" x14ac:dyDescent="0.3">
      <c r="A96" s="1" t="s">
        <v>31</v>
      </c>
      <c r="B96" s="2">
        <v>2020</v>
      </c>
      <c r="C96" s="3">
        <v>118.852796997978</v>
      </c>
      <c r="D96" s="3">
        <v>-2.66497000317572</v>
      </c>
      <c r="E96" s="1">
        <v>0.13700000000000001</v>
      </c>
      <c r="F96" s="1">
        <v>0.16999999999999993</v>
      </c>
      <c r="G96" s="1">
        <v>-0.4339999999999975</v>
      </c>
      <c r="H96" s="1">
        <v>-0.17700000000000138</v>
      </c>
      <c r="I96" s="1">
        <v>0.98800000000001376</v>
      </c>
      <c r="J96" s="1">
        <v>2885.6000000000004</v>
      </c>
    </row>
    <row r="97" spans="1:10" ht="15.6" x14ac:dyDescent="0.3">
      <c r="A97" s="1" t="s">
        <v>32</v>
      </c>
      <c r="B97" s="2">
        <v>2020</v>
      </c>
      <c r="C97" s="3">
        <v>119.452136672694</v>
      </c>
      <c r="D97" s="3">
        <v>-5.1396720931267499</v>
      </c>
      <c r="E97" s="1">
        <v>0.65699999999999914</v>
      </c>
      <c r="F97" s="1">
        <v>0.1359999999999999</v>
      </c>
      <c r="G97" s="1">
        <v>-0.82899999999999352</v>
      </c>
      <c r="H97" s="1">
        <v>0.10599999999999987</v>
      </c>
      <c r="I97" s="1">
        <v>0.48400000000002308</v>
      </c>
      <c r="J97" s="1">
        <v>1466.4000000000015</v>
      </c>
    </row>
    <row r="98" spans="1:10" ht="15.6" x14ac:dyDescent="0.3">
      <c r="A98" s="1" t="s">
        <v>33</v>
      </c>
      <c r="B98" s="2">
        <v>2020</v>
      </c>
      <c r="C98" s="3">
        <v>119.870964064059</v>
      </c>
      <c r="D98" s="3">
        <v>-0.89055660094712297</v>
      </c>
      <c r="E98" s="1">
        <v>-4.1000000000000369E-2</v>
      </c>
      <c r="F98" s="1">
        <v>-0.30200000000000005</v>
      </c>
      <c r="G98" s="1">
        <v>0.2149999999999892</v>
      </c>
      <c r="H98" s="1">
        <v>-2.5000000000000355E-2</v>
      </c>
      <c r="I98" s="1">
        <v>0.26200000000000045</v>
      </c>
      <c r="J98" s="1">
        <v>1577.7999999999993</v>
      </c>
    </row>
    <row r="99" spans="1:10" ht="15.6" x14ac:dyDescent="0.3">
      <c r="A99" s="1" t="s">
        <v>34</v>
      </c>
      <c r="B99" s="2">
        <v>2020</v>
      </c>
      <c r="C99" s="3">
        <v>122.54021874257801</v>
      </c>
      <c r="D99" s="3">
        <v>-4.0247035525725803</v>
      </c>
      <c r="E99" s="1">
        <v>0.29999999999999982</v>
      </c>
      <c r="F99" s="1">
        <v>-0.26200000000000001</v>
      </c>
      <c r="G99" s="1">
        <v>0.47100000000000364</v>
      </c>
      <c r="H99" s="1">
        <v>-3.1000000000002359E-2</v>
      </c>
      <c r="I99" s="1">
        <v>8.5999999999998522E-2</v>
      </c>
      <c r="J99" s="1">
        <v>2631.7999999999993</v>
      </c>
    </row>
    <row r="100" spans="1:10" ht="15.6" x14ac:dyDescent="0.3">
      <c r="A100" s="1" t="s">
        <v>35</v>
      </c>
      <c r="B100" s="2">
        <v>2020</v>
      </c>
      <c r="C100" s="3">
        <v>124.844837980256</v>
      </c>
      <c r="D100" s="3">
        <v>1.4699056770830199</v>
      </c>
      <c r="E100" s="1">
        <v>-2.6999999999999247E-2</v>
      </c>
      <c r="F100" s="1">
        <v>0.35400000000000009</v>
      </c>
      <c r="G100" s="1">
        <v>0.26100000000000279</v>
      </c>
      <c r="H100" s="1">
        <v>0.12899999999999956</v>
      </c>
      <c r="I100" s="1">
        <v>0.18800000000000239</v>
      </c>
      <c r="J100" s="1">
        <v>2191.5999999999985</v>
      </c>
    </row>
    <row r="101" spans="1:10" ht="15.6" x14ac:dyDescent="0.3">
      <c r="A101" s="1" t="s">
        <v>36</v>
      </c>
      <c r="B101" s="2">
        <v>2020</v>
      </c>
      <c r="C101" s="3">
        <v>100.36029426697699</v>
      </c>
      <c r="D101" s="3">
        <v>-0.93763338184891798</v>
      </c>
      <c r="E101" s="1">
        <v>7.8000000000000291E-2</v>
      </c>
      <c r="F101" s="1">
        <v>9.000000000000008E-2</v>
      </c>
      <c r="G101" s="1">
        <v>1.4479999999999933</v>
      </c>
      <c r="H101" s="1">
        <v>8.2000000000000739E-2</v>
      </c>
      <c r="I101" s="1">
        <v>0.66400000000000148</v>
      </c>
      <c r="J101" s="1">
        <v>1625.2000000000007</v>
      </c>
    </row>
    <row r="102" spans="1:10" ht="15.6" x14ac:dyDescent="0.3">
      <c r="A102" s="1" t="s">
        <v>37</v>
      </c>
      <c r="B102" s="2">
        <v>2020</v>
      </c>
      <c r="C102" s="3">
        <v>104.75045501764301</v>
      </c>
      <c r="D102" s="3">
        <v>-2.9766173433427898</v>
      </c>
      <c r="E102" s="1">
        <v>0.12199999999999989</v>
      </c>
      <c r="F102" s="1">
        <v>-7.7999999999999847E-2</v>
      </c>
      <c r="G102" s="1">
        <v>-0.32200000000000273</v>
      </c>
      <c r="H102" s="1">
        <v>0.21899999999999764</v>
      </c>
      <c r="I102" s="1">
        <v>0.55200000000000671</v>
      </c>
      <c r="J102" s="1">
        <v>328.60000000000036</v>
      </c>
    </row>
    <row r="103" spans="1:10" ht="15.6" x14ac:dyDescent="0.3">
      <c r="A103" s="1" t="s">
        <v>38</v>
      </c>
      <c r="B103" s="2">
        <v>2020</v>
      </c>
      <c r="C103" s="3">
        <v>98.671993162006004</v>
      </c>
      <c r="D103" s="3">
        <v>3.5805981255699701</v>
      </c>
      <c r="E103" s="1">
        <v>3.8999999999999702E-2</v>
      </c>
      <c r="F103" s="1">
        <v>3.400000000000003E-2</v>
      </c>
      <c r="G103" s="1">
        <v>-0.56500000000001194</v>
      </c>
      <c r="H103" s="1">
        <v>0.16900000000000048</v>
      </c>
      <c r="I103" s="1">
        <v>0.64199999999999591</v>
      </c>
      <c r="J103" s="1">
        <v>1172.2000000000007</v>
      </c>
    </row>
    <row r="104" spans="1:10" ht="15.6" x14ac:dyDescent="0.3">
      <c r="A104" s="1" t="s">
        <v>5</v>
      </c>
      <c r="B104" s="2">
        <v>2019</v>
      </c>
      <c r="C104" s="3">
        <v>95.340740007210201</v>
      </c>
      <c r="D104" s="3">
        <v>5.5701829000130703</v>
      </c>
      <c r="E104" s="1">
        <v>-0.30100000000000016</v>
      </c>
      <c r="F104" s="1">
        <v>0.25599999999999978</v>
      </c>
      <c r="G104" s="1">
        <v>7.8000000000002956E-2</v>
      </c>
      <c r="H104" s="1">
        <v>-0.10000000000000142</v>
      </c>
      <c r="I104" s="1">
        <v>-0.89399999999999125</v>
      </c>
      <c r="J104" s="1">
        <v>-1092.3999999999996</v>
      </c>
    </row>
    <row r="105" spans="1:10" ht="15.6" x14ac:dyDescent="0.3">
      <c r="A105" s="1" t="s">
        <v>6</v>
      </c>
      <c r="B105" s="2">
        <v>2019</v>
      </c>
      <c r="C105" s="3">
        <v>115.234057398804</v>
      </c>
      <c r="D105" s="3">
        <v>-8.6678929020412507</v>
      </c>
      <c r="E105" s="1">
        <v>-1.8429999999999995</v>
      </c>
      <c r="F105" s="1">
        <v>-4.0000000000000036E-2</v>
      </c>
      <c r="G105" s="1">
        <v>-0.7879999999999967</v>
      </c>
      <c r="H105" s="1">
        <v>-0.49000000000000021</v>
      </c>
      <c r="I105" s="1">
        <v>-0.77200000000000557</v>
      </c>
      <c r="J105" s="1">
        <v>-510.20000000000073</v>
      </c>
    </row>
    <row r="106" spans="1:10" ht="15.6" x14ac:dyDescent="0.3">
      <c r="A106" s="1" t="s">
        <v>7</v>
      </c>
      <c r="B106" s="2">
        <v>2019</v>
      </c>
      <c r="C106" s="3">
        <v>106.156601429246</v>
      </c>
      <c r="D106" s="3">
        <v>-6.1736550814384303</v>
      </c>
      <c r="E106" s="1">
        <v>-0.67900000000000027</v>
      </c>
      <c r="F106" s="1">
        <v>0.37400000000000011</v>
      </c>
      <c r="G106" s="1">
        <v>0.16599999999999682</v>
      </c>
      <c r="H106" s="1">
        <v>-0.84799999999999986</v>
      </c>
      <c r="I106" s="1">
        <v>-1.3059999999999974</v>
      </c>
      <c r="J106" s="1">
        <v>-1661.4000000000015</v>
      </c>
    </row>
    <row r="107" spans="1:10" ht="15.6" x14ac:dyDescent="0.3">
      <c r="A107" s="1" t="s">
        <v>8</v>
      </c>
      <c r="B107" s="2">
        <v>2019</v>
      </c>
      <c r="C107" s="3">
        <v>102.283995581605</v>
      </c>
      <c r="D107" s="3">
        <v>-3.8209726961841701</v>
      </c>
      <c r="E107" s="1">
        <v>-0.48000000000000043</v>
      </c>
      <c r="F107" s="1">
        <v>8.8000000000000078E-2</v>
      </c>
      <c r="G107" s="1">
        <v>-0.21099999999999852</v>
      </c>
      <c r="H107" s="1">
        <v>7.800000000000118E-2</v>
      </c>
      <c r="I107" s="1">
        <v>-1.1140000000000043</v>
      </c>
      <c r="J107" s="1">
        <v>-1697.6000000000004</v>
      </c>
    </row>
    <row r="108" spans="1:10" ht="15.6" x14ac:dyDescent="0.3">
      <c r="A108" s="1" t="s">
        <v>9</v>
      </c>
      <c r="B108" s="2">
        <v>2019</v>
      </c>
      <c r="C108" s="3">
        <v>110.367201176528</v>
      </c>
      <c r="D108" s="3">
        <v>-7.79504269096409</v>
      </c>
      <c r="E108" s="1">
        <v>-0.66699999999999937</v>
      </c>
      <c r="F108" s="1">
        <v>-3.8000000000000034E-2</v>
      </c>
      <c r="G108" s="1">
        <v>0.18599999999997863</v>
      </c>
      <c r="H108" s="1">
        <v>-0.40000000000000036</v>
      </c>
      <c r="I108" s="1">
        <v>-7.8000000000017167E-2</v>
      </c>
      <c r="J108" s="1">
        <v>-1047.7999999999993</v>
      </c>
    </row>
    <row r="109" spans="1:10" ht="15.6" x14ac:dyDescent="0.3">
      <c r="A109" s="1" t="s">
        <v>10</v>
      </c>
      <c r="B109" s="2">
        <v>2019</v>
      </c>
      <c r="C109" s="3">
        <v>106.82827755773999</v>
      </c>
      <c r="D109" s="3">
        <v>-6.18156904170523</v>
      </c>
      <c r="E109" s="1">
        <v>-1.2509999999999994</v>
      </c>
      <c r="F109" s="1">
        <v>0.17800000000000005</v>
      </c>
      <c r="G109" s="1">
        <v>1.0870000000000033</v>
      </c>
      <c r="H109" s="1">
        <v>-0.74699999999999989</v>
      </c>
      <c r="I109" s="1">
        <v>-0.87399999999998101</v>
      </c>
      <c r="J109" s="1">
        <v>-3212.2000000000007</v>
      </c>
    </row>
    <row r="110" spans="1:10" ht="15.6" x14ac:dyDescent="0.3">
      <c r="A110" s="1" t="s">
        <v>11</v>
      </c>
      <c r="B110" s="2">
        <v>2019</v>
      </c>
      <c r="C110" s="3">
        <v>123.07746260776401</v>
      </c>
      <c r="D110" s="3">
        <v>0.52384070592124699</v>
      </c>
      <c r="E110" s="1">
        <v>0.11400000000000032</v>
      </c>
      <c r="F110" s="1">
        <v>0.29800000000000004</v>
      </c>
      <c r="G110" s="1">
        <v>1.6149999999999807</v>
      </c>
      <c r="H110" s="1">
        <v>-0.20800000000000196</v>
      </c>
      <c r="I110" s="1">
        <v>-0.73999999999999488</v>
      </c>
      <c r="J110" s="1">
        <v>-390.60000000000036</v>
      </c>
    </row>
    <row r="111" spans="1:10" ht="15.6" x14ac:dyDescent="0.3">
      <c r="A111" s="1" t="s">
        <v>12</v>
      </c>
      <c r="B111" s="2">
        <v>2019</v>
      </c>
      <c r="C111" s="3">
        <v>103.583499653833</v>
      </c>
      <c r="D111" s="3">
        <v>-1.6033784753648599</v>
      </c>
      <c r="E111" s="1">
        <v>-0.54999999999999982</v>
      </c>
      <c r="F111" s="1">
        <v>0.21400000000000019</v>
      </c>
      <c r="G111" s="1">
        <v>-1.2599999999999909</v>
      </c>
      <c r="H111" s="1">
        <v>-0.19599999999999973</v>
      </c>
      <c r="I111" s="1">
        <v>-0.7260000000000133</v>
      </c>
      <c r="J111" s="1">
        <v>-943.20000000000073</v>
      </c>
    </row>
    <row r="112" spans="1:10" ht="15.6" x14ac:dyDescent="0.3">
      <c r="A112" s="1" t="s">
        <v>13</v>
      </c>
      <c r="B112" s="2">
        <v>2019</v>
      </c>
      <c r="C112" s="3">
        <v>107.618766376794</v>
      </c>
      <c r="D112" s="3">
        <v>-6.9023117307153399</v>
      </c>
      <c r="E112" s="1">
        <v>-0.67400000000000126</v>
      </c>
      <c r="F112" s="1">
        <v>0.11399999999999988</v>
      </c>
      <c r="G112" s="1">
        <v>0.31700000000000728</v>
      </c>
      <c r="H112" s="1">
        <v>-0.85000000000000053</v>
      </c>
      <c r="I112" s="1">
        <v>-0.47599999999999909</v>
      </c>
      <c r="J112" s="1">
        <v>-1043</v>
      </c>
    </row>
    <row r="113" spans="1:10" ht="15.6" x14ac:dyDescent="0.3">
      <c r="A113" s="1" t="s">
        <v>14</v>
      </c>
      <c r="B113" s="2">
        <v>2019</v>
      </c>
      <c r="C113" s="3">
        <v>110.420168476497</v>
      </c>
      <c r="D113" s="3">
        <v>-6.99398899999452</v>
      </c>
      <c r="E113" s="1">
        <v>-0.80499999999999972</v>
      </c>
      <c r="F113" s="1">
        <v>-0.10799999999999998</v>
      </c>
      <c r="G113" s="1">
        <v>-0.31900000000000261</v>
      </c>
      <c r="H113" s="1">
        <v>-0.51899999999999835</v>
      </c>
      <c r="I113" s="1">
        <v>-0.20999999999999375</v>
      </c>
      <c r="J113" s="1">
        <v>-497.60000000000036</v>
      </c>
    </row>
    <row r="114" spans="1:10" ht="15.6" x14ac:dyDescent="0.3">
      <c r="A114" s="1" t="s">
        <v>15</v>
      </c>
      <c r="B114" s="2">
        <v>2019</v>
      </c>
      <c r="C114" s="3">
        <v>112.73908882462899</v>
      </c>
      <c r="D114" s="3">
        <v>-7.2458111599918897</v>
      </c>
      <c r="E114" s="1">
        <v>-0.79699999999999971</v>
      </c>
      <c r="F114" s="1">
        <v>-6.3999999999999946E-2</v>
      </c>
      <c r="G114" s="1">
        <v>-0.29300000000000637</v>
      </c>
      <c r="H114" s="1">
        <v>-0.49599999999999866</v>
      </c>
      <c r="I114" s="1">
        <v>-1.0679999999999978</v>
      </c>
      <c r="J114" s="1">
        <v>-876.39999999999964</v>
      </c>
    </row>
    <row r="115" spans="1:10" ht="15.6" x14ac:dyDescent="0.3">
      <c r="A115" s="1" t="s">
        <v>16</v>
      </c>
      <c r="B115" s="2">
        <v>2019</v>
      </c>
      <c r="C115" s="3">
        <v>109.353052007193</v>
      </c>
      <c r="D115" s="3">
        <v>-6.14502009594972E-2</v>
      </c>
      <c r="E115" s="1">
        <v>-0.64300000000000068</v>
      </c>
      <c r="F115" s="1">
        <v>-2.0000000000000018E-2</v>
      </c>
      <c r="G115" s="1">
        <v>0.25799999999999557</v>
      </c>
      <c r="H115" s="1">
        <v>0.20000000000000018</v>
      </c>
      <c r="I115" s="1">
        <v>-0.76800000000000068</v>
      </c>
      <c r="J115" s="1">
        <v>-388</v>
      </c>
    </row>
    <row r="116" spans="1:10" ht="15.6" x14ac:dyDescent="0.3">
      <c r="A116" s="1" t="s">
        <v>17</v>
      </c>
      <c r="B116" s="2">
        <v>2019</v>
      </c>
      <c r="C116" s="3">
        <v>114.83388255768401</v>
      </c>
      <c r="D116" s="3">
        <v>-3.4844432549978199</v>
      </c>
      <c r="E116" s="1">
        <v>-0.43400000000000016</v>
      </c>
      <c r="F116" s="1">
        <v>0.16999999999999993</v>
      </c>
      <c r="G116" s="1">
        <v>0.93800000000000239</v>
      </c>
      <c r="H116" s="1">
        <v>-8.0999999999999517E-2</v>
      </c>
      <c r="I116" s="1">
        <v>-1.5660000000000025</v>
      </c>
      <c r="J116" s="1">
        <v>-1213</v>
      </c>
    </row>
    <row r="117" spans="1:10" ht="15.6" x14ac:dyDescent="0.3">
      <c r="A117" s="1" t="s">
        <v>18</v>
      </c>
      <c r="B117" s="2">
        <v>2019</v>
      </c>
      <c r="C117" s="3">
        <v>113.918648456981</v>
      </c>
      <c r="D117" s="3">
        <v>-2.2174399207470801</v>
      </c>
      <c r="E117" s="1">
        <v>-0.32000000000000028</v>
      </c>
      <c r="F117" s="1">
        <v>0.35999999999999988</v>
      </c>
      <c r="G117" s="1">
        <v>1.1009999999999991</v>
      </c>
      <c r="H117" s="1">
        <v>-0.20099999999999962</v>
      </c>
      <c r="I117" s="1">
        <v>-1.0760000000000076</v>
      </c>
      <c r="J117" s="1">
        <v>-1328.2000000000007</v>
      </c>
    </row>
    <row r="118" spans="1:10" ht="15.6" x14ac:dyDescent="0.3">
      <c r="A118" s="1" t="s">
        <v>19</v>
      </c>
      <c r="B118" s="2">
        <v>2019</v>
      </c>
      <c r="C118" s="3">
        <v>117.13944167195299</v>
      </c>
      <c r="D118" s="3">
        <v>-0.50100143687617704</v>
      </c>
      <c r="E118" s="1">
        <v>-0.25499999999999989</v>
      </c>
      <c r="F118" s="1">
        <v>0.32800000000000007</v>
      </c>
      <c r="G118" s="1">
        <v>1.0049999999999955</v>
      </c>
      <c r="H118" s="1">
        <v>-0.2989999999999986</v>
      </c>
      <c r="I118" s="1">
        <v>0.14200000000001012</v>
      </c>
      <c r="J118" s="1">
        <v>-972</v>
      </c>
    </row>
    <row r="119" spans="1:10" ht="15.6" x14ac:dyDescent="0.3">
      <c r="A119" s="1" t="s">
        <v>20</v>
      </c>
      <c r="B119" s="2">
        <v>2019</v>
      </c>
      <c r="C119" s="3">
        <v>117.37403284791399</v>
      </c>
      <c r="D119" s="3">
        <v>2.8419522157481198</v>
      </c>
      <c r="E119" s="1">
        <v>0.2629999999999999</v>
      </c>
      <c r="F119" s="1">
        <v>0.85600000000000032</v>
      </c>
      <c r="G119" s="1">
        <v>7.6000000000007617E-2</v>
      </c>
      <c r="H119" s="1">
        <v>-0.35000000000000053</v>
      </c>
      <c r="I119" s="1">
        <v>-0.14799999999998192</v>
      </c>
      <c r="J119" s="1">
        <v>-1133.7999999999993</v>
      </c>
    </row>
    <row r="120" spans="1:10" ht="15.6" x14ac:dyDescent="0.3">
      <c r="A120" s="1" t="s">
        <v>21</v>
      </c>
      <c r="B120" s="2">
        <v>2019</v>
      </c>
      <c r="C120" s="3">
        <v>106.158983958688</v>
      </c>
      <c r="D120" s="3">
        <v>-2.15214741968048</v>
      </c>
      <c r="E120" s="1">
        <v>-0.72199999999999953</v>
      </c>
      <c r="F120" s="1">
        <v>0.31599999999999984</v>
      </c>
      <c r="G120" s="1">
        <v>-0.71800000000000352</v>
      </c>
      <c r="H120" s="1">
        <v>-0.15899999999999892</v>
      </c>
      <c r="I120" s="1">
        <v>-0.93400000000001171</v>
      </c>
      <c r="J120" s="1">
        <v>417.40000000000146</v>
      </c>
    </row>
    <row r="121" spans="1:10" ht="15.6" x14ac:dyDescent="0.3">
      <c r="A121" s="1" t="s">
        <v>22</v>
      </c>
      <c r="B121" s="2">
        <v>2019</v>
      </c>
      <c r="C121" s="3">
        <v>104.445146272622</v>
      </c>
      <c r="D121" s="3">
        <v>0.87621518883350502</v>
      </c>
      <c r="E121" s="1">
        <v>-0.98600000000000065</v>
      </c>
      <c r="F121" s="1">
        <v>0</v>
      </c>
      <c r="G121" s="1">
        <v>-0.88000000000000966</v>
      </c>
      <c r="H121" s="1">
        <v>-0.14200000000000035</v>
      </c>
      <c r="I121" s="1">
        <v>-1.3919999999999959</v>
      </c>
      <c r="J121" s="1">
        <v>-1172</v>
      </c>
    </row>
    <row r="122" spans="1:10" ht="15.6" x14ac:dyDescent="0.3">
      <c r="A122" s="1" t="s">
        <v>23</v>
      </c>
      <c r="B122" s="2">
        <v>2019</v>
      </c>
      <c r="C122" s="3">
        <v>105.25856039059499</v>
      </c>
      <c r="D122" s="3">
        <v>-5.4413238357309099</v>
      </c>
      <c r="E122" s="1">
        <v>-0.34299999999999997</v>
      </c>
      <c r="F122" s="1">
        <v>-9.2000000000000082E-2</v>
      </c>
      <c r="G122" s="1">
        <v>-0.32200000000000273</v>
      </c>
      <c r="H122" s="1">
        <v>0.11300000000000132</v>
      </c>
      <c r="I122" s="1">
        <v>-0.96400000000001285</v>
      </c>
      <c r="J122" s="1">
        <v>-966.60000000000036</v>
      </c>
    </row>
    <row r="123" spans="1:10" ht="15.6" x14ac:dyDescent="0.3">
      <c r="A123" s="1" t="s">
        <v>24</v>
      </c>
      <c r="B123" s="2">
        <v>2019</v>
      </c>
      <c r="C123" s="3">
        <v>128.18281230243801</v>
      </c>
      <c r="D123" s="3">
        <v>-3.6941183969050502</v>
      </c>
      <c r="E123" s="1">
        <v>-0.2079999999999993</v>
      </c>
      <c r="F123" s="1">
        <v>0.28000000000000003</v>
      </c>
      <c r="G123" s="1">
        <v>-0.2710000000000008</v>
      </c>
      <c r="H123" s="1">
        <v>0.35900000000000176</v>
      </c>
      <c r="I123" s="1">
        <v>-1.2000000000000028</v>
      </c>
      <c r="J123" s="1">
        <v>-2011.7999999999993</v>
      </c>
    </row>
    <row r="124" spans="1:10" ht="15.6" x14ac:dyDescent="0.3">
      <c r="A124" s="1" t="s">
        <v>25</v>
      </c>
      <c r="B124" s="2">
        <v>2019</v>
      </c>
      <c r="C124" s="3">
        <v>127.609969696834</v>
      </c>
      <c r="D124" s="3">
        <v>0.75620481565231301</v>
      </c>
      <c r="E124" s="1">
        <v>0.19200000000000017</v>
      </c>
      <c r="F124" s="1">
        <v>0.16800000000000037</v>
      </c>
      <c r="G124" s="1">
        <v>-0.58399999999998897</v>
      </c>
      <c r="H124" s="1">
        <v>0.18399999999999928</v>
      </c>
      <c r="I124" s="1">
        <v>-0.41599999999999682</v>
      </c>
      <c r="J124" s="1">
        <v>-1782.2000000000007</v>
      </c>
    </row>
    <row r="125" spans="1:10" ht="15.6" x14ac:dyDescent="0.3">
      <c r="A125" s="1" t="s">
        <v>26</v>
      </c>
      <c r="B125" s="2">
        <v>2019</v>
      </c>
      <c r="C125" s="3">
        <v>116.109724906609</v>
      </c>
      <c r="D125" s="3">
        <v>-8.5817519999826004</v>
      </c>
      <c r="E125" s="1">
        <v>-0.21900000000000031</v>
      </c>
      <c r="F125" s="1">
        <v>-0.23799999999999999</v>
      </c>
      <c r="G125" s="1">
        <v>-8.6999999999989086E-2</v>
      </c>
      <c r="H125" s="1">
        <v>7.099999999999973E-2</v>
      </c>
      <c r="I125" s="1">
        <v>-1.5419999999999874</v>
      </c>
      <c r="J125" s="1">
        <v>-379.20000000000073</v>
      </c>
    </row>
    <row r="126" spans="1:10" ht="15.6" x14ac:dyDescent="0.3">
      <c r="A126" s="1" t="s">
        <v>27</v>
      </c>
      <c r="B126" s="2">
        <v>2019</v>
      </c>
      <c r="C126" s="3">
        <v>123.608056088079</v>
      </c>
      <c r="D126" s="3">
        <v>-10.171291551064</v>
      </c>
      <c r="E126" s="1">
        <v>-0.21000000000000041</v>
      </c>
      <c r="F126" s="1">
        <v>0.1319999999999999</v>
      </c>
      <c r="G126" s="1">
        <v>-1.7579999999999956</v>
      </c>
      <c r="H126" s="1">
        <v>6.4000000000000057E-2</v>
      </c>
      <c r="I126" s="1">
        <v>-1.0099999999999909</v>
      </c>
      <c r="J126" s="1">
        <v>-1794.3999999999996</v>
      </c>
    </row>
    <row r="127" spans="1:10" ht="15.6" x14ac:dyDescent="0.3">
      <c r="A127" s="1" t="s">
        <v>28</v>
      </c>
      <c r="B127" s="2">
        <v>2019</v>
      </c>
      <c r="C127" s="3">
        <v>140.71464842117101</v>
      </c>
      <c r="D127" s="3">
        <v>-2.5368827140307402</v>
      </c>
      <c r="E127" s="1">
        <v>-5.9999999999997833E-3</v>
      </c>
      <c r="F127" s="1">
        <v>-0.32800000000000029</v>
      </c>
      <c r="G127" s="1">
        <v>-0.35999999999999943</v>
      </c>
      <c r="H127" s="1">
        <v>1.099999999999568E-2</v>
      </c>
      <c r="I127" s="1">
        <v>-0.29599999999999937</v>
      </c>
      <c r="J127" s="1">
        <v>-2533.5999999999985</v>
      </c>
    </row>
    <row r="128" spans="1:10" ht="15.6" x14ac:dyDescent="0.3">
      <c r="A128" s="1" t="s">
        <v>29</v>
      </c>
      <c r="B128" s="2">
        <v>2019</v>
      </c>
      <c r="C128" s="3">
        <v>134.030507688255</v>
      </c>
      <c r="D128" s="3">
        <v>-0.91826681385208198</v>
      </c>
      <c r="E128" s="1">
        <v>-5.1000000000000156E-2</v>
      </c>
      <c r="F128" s="1">
        <v>-0.29200000000000026</v>
      </c>
      <c r="G128" s="1">
        <v>-1.1410000000000053</v>
      </c>
      <c r="H128" s="1">
        <v>-4.3999999999993378E-2</v>
      </c>
      <c r="I128" s="1">
        <v>-0.74199999999999022</v>
      </c>
      <c r="J128" s="1">
        <v>-2282.2000000000007</v>
      </c>
    </row>
    <row r="129" spans="1:10" ht="15.6" x14ac:dyDescent="0.3">
      <c r="A129" s="1" t="s">
        <v>30</v>
      </c>
      <c r="B129" s="2">
        <v>2019</v>
      </c>
      <c r="C129" s="3">
        <v>101.44584477292899</v>
      </c>
      <c r="D129" s="3">
        <v>0.51770061856772898</v>
      </c>
      <c r="E129" s="1">
        <v>0.35599999999999987</v>
      </c>
      <c r="F129" s="1">
        <v>0.42200000000000015</v>
      </c>
      <c r="G129" s="1">
        <v>0.46299999999999386</v>
      </c>
      <c r="H129" s="1">
        <v>-2.7999999999998693E-2</v>
      </c>
      <c r="I129" s="1">
        <v>-0.48999999999999488</v>
      </c>
      <c r="J129" s="1">
        <v>-1342.7999999999993</v>
      </c>
    </row>
    <row r="130" spans="1:10" ht="15.6" x14ac:dyDescent="0.3">
      <c r="A130" s="1" t="s">
        <v>31</v>
      </c>
      <c r="B130" s="2">
        <v>2019</v>
      </c>
      <c r="C130" s="3">
        <v>118.852796997978</v>
      </c>
      <c r="D130" s="3">
        <v>-2.66497000317572</v>
      </c>
      <c r="E130" s="1">
        <v>-0.58300000000000018</v>
      </c>
      <c r="F130" s="1">
        <v>9.9999999999999867E-2</v>
      </c>
      <c r="G130" s="1">
        <v>-4.9000000000006594E-2</v>
      </c>
      <c r="H130" s="1">
        <v>-0.37700000000000067</v>
      </c>
      <c r="I130" s="1">
        <v>-1.6819999999999879</v>
      </c>
      <c r="J130" s="1">
        <v>-2124.3999999999996</v>
      </c>
    </row>
    <row r="131" spans="1:10" ht="15.6" x14ac:dyDescent="0.3">
      <c r="A131" s="1" t="s">
        <v>32</v>
      </c>
      <c r="B131" s="2">
        <v>2019</v>
      </c>
      <c r="C131" s="3">
        <v>119.452136672694</v>
      </c>
      <c r="D131" s="3">
        <v>-5.1396720931267499</v>
      </c>
      <c r="E131" s="1">
        <v>-0.48800000000000132</v>
      </c>
      <c r="F131" s="1">
        <v>6.0000000000000053E-3</v>
      </c>
      <c r="G131" s="1">
        <v>-0.19400000000000261</v>
      </c>
      <c r="H131" s="1">
        <v>-0.12400000000000055</v>
      </c>
      <c r="I131" s="1">
        <v>-0.93599999999997863</v>
      </c>
      <c r="J131" s="1">
        <v>-600.59999999999854</v>
      </c>
    </row>
    <row r="132" spans="1:10" ht="15.6" x14ac:dyDescent="0.3">
      <c r="A132" s="1" t="s">
        <v>33</v>
      </c>
      <c r="B132" s="2">
        <v>2019</v>
      </c>
      <c r="C132" s="3">
        <v>119.870964064059</v>
      </c>
      <c r="D132" s="3">
        <v>-0.89055660094712297</v>
      </c>
      <c r="E132" s="1">
        <v>-0.10600000000000032</v>
      </c>
      <c r="F132" s="1">
        <v>8.8000000000000078E-2</v>
      </c>
      <c r="G132" s="1">
        <v>-0.64500000000001023</v>
      </c>
      <c r="H132" s="1">
        <v>0.3149999999999995</v>
      </c>
      <c r="I132" s="1">
        <v>-0.54800000000000182</v>
      </c>
      <c r="J132" s="1">
        <v>-1880.2000000000007</v>
      </c>
    </row>
    <row r="133" spans="1:10" ht="15.6" x14ac:dyDescent="0.3">
      <c r="A133" s="1" t="s">
        <v>34</v>
      </c>
      <c r="B133" s="2">
        <v>2019</v>
      </c>
      <c r="C133" s="3">
        <v>122.54021874257801</v>
      </c>
      <c r="D133" s="3">
        <v>-4.0247035525725803</v>
      </c>
      <c r="E133" s="1">
        <v>-0.33999999999999986</v>
      </c>
      <c r="F133" s="1">
        <v>0.25800000000000001</v>
      </c>
      <c r="G133" s="1">
        <v>0.42600000000001614</v>
      </c>
      <c r="H133" s="1">
        <v>-0.23600000000000065</v>
      </c>
      <c r="I133" s="1">
        <v>-0.32399999999999807</v>
      </c>
      <c r="J133" s="1">
        <v>-1968.2000000000007</v>
      </c>
    </row>
    <row r="134" spans="1:10" ht="15.6" x14ac:dyDescent="0.3">
      <c r="A134" s="1" t="s">
        <v>35</v>
      </c>
      <c r="B134" s="2">
        <v>2019</v>
      </c>
      <c r="C134" s="3">
        <v>124.844837980256</v>
      </c>
      <c r="D134" s="3">
        <v>1.4699056770830199</v>
      </c>
      <c r="E134" s="1">
        <v>-0.79199999999999982</v>
      </c>
      <c r="F134" s="1">
        <v>2.4000000000000243E-2</v>
      </c>
      <c r="G134" s="1">
        <v>0.12600000000000477</v>
      </c>
      <c r="H134" s="1">
        <v>1.3999999999999346E-2</v>
      </c>
      <c r="I134" s="1">
        <v>-0.49200000000000443</v>
      </c>
      <c r="J134" s="1">
        <v>-848.40000000000146</v>
      </c>
    </row>
    <row r="135" spans="1:10" ht="15.6" x14ac:dyDescent="0.3">
      <c r="A135" s="1" t="s">
        <v>36</v>
      </c>
      <c r="B135" s="2">
        <v>2019</v>
      </c>
      <c r="C135" s="3">
        <v>100.36029426697699</v>
      </c>
      <c r="D135" s="3">
        <v>-0.93763338184891798</v>
      </c>
      <c r="E135" s="1">
        <v>-0.60699999999999932</v>
      </c>
      <c r="F135" s="1">
        <v>5.0000000000000044E-2</v>
      </c>
      <c r="G135" s="1">
        <v>-0.18200000000000216</v>
      </c>
      <c r="H135" s="1">
        <v>1.7000000000001236E-2</v>
      </c>
      <c r="I135" s="1">
        <v>-1.2360000000000042</v>
      </c>
      <c r="J135" s="1">
        <v>-735.79999999999927</v>
      </c>
    </row>
    <row r="136" spans="1:10" ht="15.6" x14ac:dyDescent="0.3">
      <c r="A136" s="1" t="s">
        <v>37</v>
      </c>
      <c r="B136" s="2">
        <v>2019</v>
      </c>
      <c r="C136" s="3">
        <v>104.75045501764301</v>
      </c>
      <c r="D136" s="3">
        <v>-2.9766173433427898</v>
      </c>
      <c r="E136" s="1">
        <v>-0.30799999999999983</v>
      </c>
      <c r="F136" s="1">
        <v>6.2000000000000055E-2</v>
      </c>
      <c r="G136" s="1">
        <v>-0.17200000000001125</v>
      </c>
      <c r="H136" s="1">
        <v>3.399999999999892E-2</v>
      </c>
      <c r="I136" s="1">
        <v>-1.0480000000000018</v>
      </c>
      <c r="J136" s="1">
        <v>-1163.3999999999996</v>
      </c>
    </row>
    <row r="137" spans="1:10" ht="15.6" x14ac:dyDescent="0.3">
      <c r="A137" s="1" t="s">
        <v>38</v>
      </c>
      <c r="B137" s="2">
        <v>2019</v>
      </c>
      <c r="C137" s="3">
        <v>98.671993162006004</v>
      </c>
      <c r="D137" s="3">
        <v>3.5805981255699701</v>
      </c>
      <c r="E137" s="1">
        <v>-0.29100000000000037</v>
      </c>
      <c r="F137" s="1">
        <v>-6.0000000000000053E-3</v>
      </c>
      <c r="G137" s="1">
        <v>1.5599999999999881</v>
      </c>
      <c r="H137" s="1">
        <v>-4.5999999999999375E-2</v>
      </c>
      <c r="I137" s="1">
        <v>-1.2380000000000138</v>
      </c>
      <c r="J137" s="1">
        <v>-715.79999999999927</v>
      </c>
    </row>
    <row r="138" spans="1:10" ht="15.6" x14ac:dyDescent="0.3">
      <c r="A138" s="1" t="s">
        <v>5</v>
      </c>
      <c r="B138" s="2">
        <v>2018</v>
      </c>
      <c r="C138" s="3">
        <v>95.340740007210201</v>
      </c>
      <c r="D138" s="3">
        <v>5.5701829000130703</v>
      </c>
      <c r="E138" s="1">
        <v>0.31399999999999917</v>
      </c>
      <c r="F138" s="1">
        <v>0.28599999999999981</v>
      </c>
      <c r="G138" s="1">
        <v>-0.2219999999999942</v>
      </c>
      <c r="H138" s="1">
        <v>0.55999999999999872</v>
      </c>
      <c r="I138" s="1">
        <v>-1.6039999999999992</v>
      </c>
      <c r="J138" s="1">
        <v>-2343.3999999999996</v>
      </c>
    </row>
    <row r="139" spans="1:10" ht="15.6" x14ac:dyDescent="0.3">
      <c r="A139" s="1" t="s">
        <v>6</v>
      </c>
      <c r="B139" s="2">
        <v>2018</v>
      </c>
      <c r="C139" s="3">
        <v>115.234057398804</v>
      </c>
      <c r="D139" s="3">
        <v>-8.6678929020412507</v>
      </c>
      <c r="E139" s="1">
        <v>-2.0979999999999999</v>
      </c>
      <c r="F139" s="1">
        <v>-3.0000000000000027E-2</v>
      </c>
      <c r="G139" s="1">
        <v>2.2120000000000033</v>
      </c>
      <c r="H139" s="1">
        <v>-0.23000000000000043</v>
      </c>
      <c r="I139" s="1">
        <v>-1.382000000000005</v>
      </c>
      <c r="J139" s="1">
        <v>-1029.2000000000007</v>
      </c>
    </row>
    <row r="140" spans="1:10" ht="15.6" x14ac:dyDescent="0.3">
      <c r="A140" s="1" t="s">
        <v>7</v>
      </c>
      <c r="B140" s="2">
        <v>2018</v>
      </c>
      <c r="C140" s="3">
        <v>106.156601429246</v>
      </c>
      <c r="D140" s="3">
        <v>-6.1736550814384303</v>
      </c>
      <c r="E140" s="1">
        <v>-0.4139999999999997</v>
      </c>
      <c r="F140" s="1">
        <v>0.40399999999999991</v>
      </c>
      <c r="G140" s="1">
        <v>0.20600000000000307</v>
      </c>
      <c r="H140" s="1">
        <v>-0.61800000000000033</v>
      </c>
      <c r="I140" s="1">
        <v>-1.7959999999999923</v>
      </c>
      <c r="J140" s="1">
        <v>-2099.4000000000015</v>
      </c>
    </row>
    <row r="141" spans="1:10" ht="15.6" x14ac:dyDescent="0.3">
      <c r="A141" s="1" t="s">
        <v>8</v>
      </c>
      <c r="B141" s="2">
        <v>2018</v>
      </c>
      <c r="C141" s="3">
        <v>102.283995581605</v>
      </c>
      <c r="D141" s="3">
        <v>-3.8209726961841701</v>
      </c>
      <c r="E141" s="1">
        <v>-0.32500000000000018</v>
      </c>
      <c r="F141" s="1">
        <v>0.1080000000000001</v>
      </c>
      <c r="G141" s="1">
        <v>0.34900000000000375</v>
      </c>
      <c r="H141" s="1">
        <v>0.42800000000000082</v>
      </c>
      <c r="I141" s="1">
        <v>-1.6839999999999975</v>
      </c>
      <c r="J141" s="1">
        <v>-1855.6000000000004</v>
      </c>
    </row>
    <row r="142" spans="1:10" ht="15.6" x14ac:dyDescent="0.3">
      <c r="A142" s="1" t="s">
        <v>9</v>
      </c>
      <c r="B142" s="2">
        <v>2018</v>
      </c>
      <c r="C142" s="3">
        <v>110.367201176528</v>
      </c>
      <c r="D142" s="3">
        <v>-7.79504269096409</v>
      </c>
      <c r="E142" s="1">
        <v>-0.51699999999999946</v>
      </c>
      <c r="F142" s="1">
        <v>-2.8000000000000025E-2</v>
      </c>
      <c r="G142" s="1">
        <v>-4.4000000000011141E-2</v>
      </c>
      <c r="H142" s="1">
        <v>0</v>
      </c>
      <c r="I142" s="1">
        <v>-0.53800000000001091</v>
      </c>
      <c r="J142" s="1">
        <v>-1768.7999999999993</v>
      </c>
    </row>
    <row r="143" spans="1:10" ht="15.6" x14ac:dyDescent="0.3">
      <c r="A143" s="1" t="s">
        <v>10</v>
      </c>
      <c r="B143" s="2">
        <v>2018</v>
      </c>
      <c r="C143" s="3">
        <v>106.82827755773999</v>
      </c>
      <c r="D143" s="3">
        <v>-6.18156904170523</v>
      </c>
      <c r="E143" s="1">
        <v>-1.0809999999999986</v>
      </c>
      <c r="F143" s="1">
        <v>0.18800000000000006</v>
      </c>
      <c r="G143" s="1">
        <v>1.0220000000000056</v>
      </c>
      <c r="H143" s="1">
        <v>-0.63200000000000056</v>
      </c>
      <c r="I143" s="1">
        <v>-1.1639999999999873</v>
      </c>
      <c r="J143" s="1">
        <v>-3210.2000000000007</v>
      </c>
    </row>
    <row r="144" spans="1:10" ht="15.6" x14ac:dyDescent="0.3">
      <c r="A144" s="1" t="s">
        <v>11</v>
      </c>
      <c r="B144" s="2">
        <v>2018</v>
      </c>
      <c r="C144" s="3">
        <v>123.07746260776401</v>
      </c>
      <c r="D144" s="3">
        <v>0.52384070592124699</v>
      </c>
      <c r="E144" s="1">
        <v>0.14900000000000047</v>
      </c>
      <c r="F144" s="1">
        <v>0.30800000000000005</v>
      </c>
      <c r="G144" s="1">
        <v>2.1199999999999903</v>
      </c>
      <c r="H144" s="1">
        <v>0.69699999999999918</v>
      </c>
      <c r="I144" s="1">
        <v>-1.519999999999996</v>
      </c>
      <c r="J144" s="1">
        <v>-1991.6000000000004</v>
      </c>
    </row>
    <row r="145" spans="1:10" ht="15.6" x14ac:dyDescent="0.3">
      <c r="A145" s="1" t="s">
        <v>12</v>
      </c>
      <c r="B145" s="2">
        <v>2018</v>
      </c>
      <c r="C145" s="3">
        <v>103.583499653833</v>
      </c>
      <c r="D145" s="3">
        <v>-1.6033784753648599</v>
      </c>
      <c r="E145" s="1">
        <v>-0.69499999999999984</v>
      </c>
      <c r="F145" s="1">
        <v>0.24400000000000022</v>
      </c>
      <c r="G145" s="1">
        <v>1.7200000000000131</v>
      </c>
      <c r="H145" s="1">
        <v>0.13400000000000034</v>
      </c>
      <c r="I145" s="1">
        <v>-1.3360000000000127</v>
      </c>
      <c r="J145" s="1">
        <v>-1240.2000000000007</v>
      </c>
    </row>
    <row r="146" spans="1:10" ht="15.6" x14ac:dyDescent="0.3">
      <c r="A146" s="1" t="s">
        <v>13</v>
      </c>
      <c r="B146" s="2">
        <v>2018</v>
      </c>
      <c r="C146" s="3">
        <v>107.618766376794</v>
      </c>
      <c r="D146" s="3">
        <v>-6.9023117307153399</v>
      </c>
      <c r="E146" s="1">
        <v>-0.35899999999999999</v>
      </c>
      <c r="F146" s="1">
        <v>0.1339999999999999</v>
      </c>
      <c r="G146" s="1">
        <v>-1.6979999999999933</v>
      </c>
      <c r="H146" s="1">
        <v>-0.3650000000000011</v>
      </c>
      <c r="I146" s="1">
        <v>-1.2060000000000031</v>
      </c>
      <c r="J146" s="1">
        <v>-1565</v>
      </c>
    </row>
    <row r="147" spans="1:10" ht="15.6" x14ac:dyDescent="0.3">
      <c r="A147" s="1" t="s">
        <v>14</v>
      </c>
      <c r="B147" s="2">
        <v>2018</v>
      </c>
      <c r="C147" s="3">
        <v>110.420168476497</v>
      </c>
      <c r="D147" s="3">
        <v>-6.99398899999452</v>
      </c>
      <c r="E147" s="1">
        <v>-0.79</v>
      </c>
      <c r="F147" s="1">
        <v>-9.7999999999999976E-2</v>
      </c>
      <c r="G147" s="1">
        <v>-0.63400000000000034</v>
      </c>
      <c r="H147" s="1">
        <v>4.5999999999999375E-2</v>
      </c>
      <c r="I147" s="1">
        <v>-0.81999999999999318</v>
      </c>
      <c r="J147" s="1">
        <v>-908.60000000000036</v>
      </c>
    </row>
    <row r="148" spans="1:10" ht="15.6" x14ac:dyDescent="0.3">
      <c r="A148" s="1" t="s">
        <v>15</v>
      </c>
      <c r="B148" s="2">
        <v>2018</v>
      </c>
      <c r="C148" s="3">
        <v>112.73908882462899</v>
      </c>
      <c r="D148" s="3">
        <v>-7.2458111599918897</v>
      </c>
      <c r="E148" s="1">
        <v>-0.75199999999999978</v>
      </c>
      <c r="F148" s="1">
        <v>-5.3999999999999937E-2</v>
      </c>
      <c r="G148" s="1">
        <v>-0.94300000000001205</v>
      </c>
      <c r="H148" s="1">
        <v>0.13400000000000034</v>
      </c>
      <c r="I148" s="1">
        <v>-1.7980000000000018</v>
      </c>
      <c r="J148" s="1">
        <v>-1434.3999999999996</v>
      </c>
    </row>
    <row r="149" spans="1:10" ht="15.6" x14ac:dyDescent="0.3">
      <c r="A149" s="1" t="s">
        <v>16</v>
      </c>
      <c r="B149" s="2">
        <v>2018</v>
      </c>
      <c r="C149" s="3">
        <v>109.353052007193</v>
      </c>
      <c r="D149" s="3">
        <v>-6.14502009594972E-2</v>
      </c>
      <c r="E149" s="1">
        <v>-0.71300000000000097</v>
      </c>
      <c r="F149" s="1">
        <v>0</v>
      </c>
      <c r="G149" s="1">
        <v>0.85299999999999443</v>
      </c>
      <c r="H149" s="1">
        <v>0.38500000000000068</v>
      </c>
      <c r="I149" s="1">
        <v>-1.4380000000000024</v>
      </c>
      <c r="J149" s="1">
        <v>-1083</v>
      </c>
    </row>
    <row r="150" spans="1:10" ht="15.6" x14ac:dyDescent="0.3">
      <c r="A150" s="1" t="s">
        <v>17</v>
      </c>
      <c r="B150" s="2">
        <v>2018</v>
      </c>
      <c r="C150" s="3">
        <v>114.83388255768401</v>
      </c>
      <c r="D150" s="3">
        <v>-3.4844432549978199</v>
      </c>
      <c r="E150" s="1">
        <v>-0.19399999999999995</v>
      </c>
      <c r="F150" s="1">
        <v>0.19999999999999996</v>
      </c>
      <c r="G150" s="1">
        <v>1.1280000000000001</v>
      </c>
      <c r="H150" s="1">
        <v>4.0000000000013358E-3</v>
      </c>
      <c r="I150" s="1">
        <v>-2.1159999999999997</v>
      </c>
      <c r="J150" s="1">
        <v>-1995</v>
      </c>
    </row>
    <row r="151" spans="1:10" ht="15.6" x14ac:dyDescent="0.3">
      <c r="A151" s="1" t="s">
        <v>18</v>
      </c>
      <c r="B151" s="2">
        <v>2018</v>
      </c>
      <c r="C151" s="3">
        <v>113.918648456981</v>
      </c>
      <c r="D151" s="3">
        <v>-2.2174399207470801</v>
      </c>
      <c r="E151" s="1">
        <v>-0.41999999999999993</v>
      </c>
      <c r="F151" s="1">
        <v>0.37999999999999989</v>
      </c>
      <c r="G151" s="1">
        <v>1.6559999999999917</v>
      </c>
      <c r="H151" s="1">
        <v>3.900000000000059E-2</v>
      </c>
      <c r="I151" s="1">
        <v>-1.5660000000000025</v>
      </c>
      <c r="J151" s="1">
        <v>-1929.2000000000007</v>
      </c>
    </row>
    <row r="152" spans="1:10" ht="15.6" x14ac:dyDescent="0.3">
      <c r="A152" s="1" t="s">
        <v>19</v>
      </c>
      <c r="B152" s="2">
        <v>2018</v>
      </c>
      <c r="C152" s="3">
        <v>117.13944167195299</v>
      </c>
      <c r="D152" s="3">
        <v>-0.50100143687617704</v>
      </c>
      <c r="E152" s="1">
        <v>4.9999999999999822E-2</v>
      </c>
      <c r="F152" s="1">
        <v>0.36799999999999966</v>
      </c>
      <c r="G152" s="1">
        <v>-0.49500000000000455</v>
      </c>
      <c r="H152" s="1">
        <v>-0.17899999999999938</v>
      </c>
      <c r="I152" s="1">
        <v>-0.63799999999999102</v>
      </c>
      <c r="J152" s="1">
        <v>-1360</v>
      </c>
    </row>
    <row r="153" spans="1:10" ht="15.6" x14ac:dyDescent="0.3">
      <c r="A153" s="1" t="s">
        <v>20</v>
      </c>
      <c r="B153" s="2">
        <v>2018</v>
      </c>
      <c r="C153" s="3">
        <v>117.37403284791399</v>
      </c>
      <c r="D153" s="3">
        <v>2.8419522157481198</v>
      </c>
      <c r="E153" s="1">
        <v>3.0000000000001137E-3</v>
      </c>
      <c r="F153" s="1">
        <v>0.88600000000000056</v>
      </c>
      <c r="G153" s="1">
        <v>1.0560000000000116</v>
      </c>
      <c r="H153" s="1">
        <v>6.4999999999998614E-2</v>
      </c>
      <c r="I153" s="1">
        <v>-0.73799999999998533</v>
      </c>
      <c r="J153" s="1">
        <v>-2841.7999999999993</v>
      </c>
    </row>
    <row r="154" spans="1:10" ht="15.6" x14ac:dyDescent="0.3">
      <c r="A154" s="1" t="s">
        <v>21</v>
      </c>
      <c r="B154" s="2">
        <v>2018</v>
      </c>
      <c r="C154" s="3">
        <v>106.158983958688</v>
      </c>
      <c r="D154" s="3">
        <v>-2.15214741968048</v>
      </c>
      <c r="E154" s="1">
        <v>-0.57200000000000006</v>
      </c>
      <c r="F154" s="1">
        <v>0.33599999999999985</v>
      </c>
      <c r="G154" s="1">
        <v>1.0120000000000005</v>
      </c>
      <c r="H154" s="1">
        <v>0.29100000000000037</v>
      </c>
      <c r="I154" s="1">
        <v>-1.5640000000000072</v>
      </c>
      <c r="J154" s="1">
        <v>-1137.5999999999985</v>
      </c>
    </row>
    <row r="155" spans="1:10" ht="15.6" x14ac:dyDescent="0.3">
      <c r="A155" s="1" t="s">
        <v>22</v>
      </c>
      <c r="B155" s="2">
        <v>2018</v>
      </c>
      <c r="C155" s="3">
        <v>104.445146272622</v>
      </c>
      <c r="D155" s="3">
        <v>0.87621518883350502</v>
      </c>
      <c r="E155" s="1">
        <v>-0.57600000000000051</v>
      </c>
      <c r="F155" s="1">
        <v>5.0000000000000266E-2</v>
      </c>
      <c r="G155" s="1">
        <v>0.625</v>
      </c>
      <c r="H155" s="1">
        <v>2.3000000000000576E-2</v>
      </c>
      <c r="I155" s="1">
        <v>-2.0319999999999965</v>
      </c>
      <c r="J155" s="1">
        <v>-872</v>
      </c>
    </row>
    <row r="156" spans="1:10" ht="15.6" x14ac:dyDescent="0.3">
      <c r="A156" s="1" t="s">
        <v>23</v>
      </c>
      <c r="B156" s="2">
        <v>2018</v>
      </c>
      <c r="C156" s="3">
        <v>105.25856039059499</v>
      </c>
      <c r="D156" s="3">
        <v>-5.4413238357309099</v>
      </c>
      <c r="E156" s="1">
        <v>-0.15300000000000047</v>
      </c>
      <c r="F156" s="1">
        <v>-6.2000000000000055E-2</v>
      </c>
      <c r="G156" s="1">
        <v>0.31300000000000239</v>
      </c>
      <c r="H156" s="1">
        <v>0.72799999999999976</v>
      </c>
      <c r="I156" s="1">
        <v>-1.51400000000001</v>
      </c>
      <c r="J156" s="1">
        <v>-1762.6000000000004</v>
      </c>
    </row>
    <row r="157" spans="1:10" ht="15.6" x14ac:dyDescent="0.3">
      <c r="A157" s="1" t="s">
        <v>24</v>
      </c>
      <c r="B157" s="2">
        <v>2018</v>
      </c>
      <c r="C157" s="3">
        <v>128.18281230243801</v>
      </c>
      <c r="D157" s="3">
        <v>-3.6941183969050502</v>
      </c>
      <c r="E157" s="1">
        <v>0.15200000000000014</v>
      </c>
      <c r="F157" s="1">
        <v>0.30000000000000004</v>
      </c>
      <c r="G157" s="1">
        <v>0.51900000000000546</v>
      </c>
      <c r="H157" s="1">
        <v>0.67399999999999949</v>
      </c>
      <c r="I157" s="1">
        <v>-1.7800000000000011</v>
      </c>
      <c r="J157" s="1">
        <v>-4394.7999999999993</v>
      </c>
    </row>
    <row r="158" spans="1:10" ht="15.6" x14ac:dyDescent="0.3">
      <c r="A158" s="1" t="s">
        <v>25</v>
      </c>
      <c r="B158" s="2">
        <v>2018</v>
      </c>
      <c r="C158" s="3">
        <v>127.609969696834</v>
      </c>
      <c r="D158" s="3">
        <v>0.75620481565231301</v>
      </c>
      <c r="E158" s="1">
        <v>-9.7999999999999865E-2</v>
      </c>
      <c r="F158" s="1">
        <v>0.19800000000000018</v>
      </c>
      <c r="G158" s="1">
        <v>3.1360000000000099</v>
      </c>
      <c r="H158" s="1">
        <v>-2.6000000000000689E-2</v>
      </c>
      <c r="I158" s="1">
        <v>-1.3559999999999945</v>
      </c>
      <c r="J158" s="1">
        <v>-3343.2000000000007</v>
      </c>
    </row>
    <row r="159" spans="1:10" ht="15.6" x14ac:dyDescent="0.3">
      <c r="A159" s="1" t="s">
        <v>26</v>
      </c>
      <c r="B159" s="2">
        <v>2018</v>
      </c>
      <c r="C159" s="3">
        <v>116.109724906609</v>
      </c>
      <c r="D159" s="3">
        <v>-8.5817519999826004</v>
      </c>
      <c r="E159" s="1">
        <v>-4.0000000000004476E-3</v>
      </c>
      <c r="F159" s="1">
        <v>-0.20799999999999996</v>
      </c>
      <c r="G159" s="1">
        <v>-1.4219999999999828</v>
      </c>
      <c r="H159" s="1">
        <v>0.54100000000000037</v>
      </c>
      <c r="I159" s="1">
        <v>-2.3819999999999908</v>
      </c>
      <c r="J159" s="1">
        <v>-974.20000000000073</v>
      </c>
    </row>
    <row r="160" spans="1:10" ht="15.6" x14ac:dyDescent="0.3">
      <c r="A160" s="1" t="s">
        <v>27</v>
      </c>
      <c r="B160" s="2">
        <v>2018</v>
      </c>
      <c r="C160" s="3">
        <v>123.608056088079</v>
      </c>
      <c r="D160" s="3">
        <v>-10.171291551064</v>
      </c>
      <c r="E160" s="1">
        <v>-0.4350000000000005</v>
      </c>
      <c r="F160" s="1">
        <v>0.1419999999999999</v>
      </c>
      <c r="G160" s="1">
        <v>-6.3000000000002387E-2</v>
      </c>
      <c r="H160" s="1">
        <v>0.39900000000000091</v>
      </c>
      <c r="I160" s="1">
        <v>-1.8499999999999943</v>
      </c>
      <c r="J160" s="1">
        <v>-2086.3999999999996</v>
      </c>
    </row>
    <row r="161" spans="1:10" ht="15.6" x14ac:dyDescent="0.3">
      <c r="A161" s="1" t="s">
        <v>28</v>
      </c>
      <c r="B161" s="2">
        <v>2018</v>
      </c>
      <c r="C161" s="3">
        <v>140.71464842117101</v>
      </c>
      <c r="D161" s="3">
        <v>-2.5368827140307402</v>
      </c>
      <c r="E161" s="1">
        <v>-0.496</v>
      </c>
      <c r="F161" s="1">
        <v>-0.30800000000000027</v>
      </c>
      <c r="G161" s="1">
        <v>2.3499999999999801</v>
      </c>
      <c r="H161" s="1">
        <v>0.55599999999999739</v>
      </c>
      <c r="I161" s="1">
        <v>-1.0760000000000005</v>
      </c>
      <c r="J161" s="1">
        <v>-1530.5999999999985</v>
      </c>
    </row>
    <row r="162" spans="1:10" ht="15.6" x14ac:dyDescent="0.3">
      <c r="A162" s="1" t="s">
        <v>29</v>
      </c>
      <c r="B162" s="2">
        <v>2018</v>
      </c>
      <c r="C162" s="3">
        <v>134.030507688255</v>
      </c>
      <c r="D162" s="3">
        <v>-0.91826681385208198</v>
      </c>
      <c r="E162" s="1">
        <v>0.18900000000000006</v>
      </c>
      <c r="F162" s="1">
        <v>-0.27200000000000024</v>
      </c>
      <c r="G162" s="1">
        <v>-0.21600000000000819</v>
      </c>
      <c r="H162" s="1">
        <v>0.95100000000000406</v>
      </c>
      <c r="I162" s="1">
        <v>-1.7019999999999911</v>
      </c>
      <c r="J162" s="1">
        <v>-3542.2000000000007</v>
      </c>
    </row>
    <row r="163" spans="1:10" ht="15.6" x14ac:dyDescent="0.3">
      <c r="A163" s="1" t="s">
        <v>30</v>
      </c>
      <c r="B163" s="2">
        <v>2018</v>
      </c>
      <c r="C163" s="3">
        <v>101.44584477292899</v>
      </c>
      <c r="D163" s="3">
        <v>0.51770061856772898</v>
      </c>
      <c r="E163" s="1">
        <v>0.56099999999999994</v>
      </c>
      <c r="F163" s="1">
        <v>0.44200000000000017</v>
      </c>
      <c r="G163" s="1">
        <v>1.5829999999999984</v>
      </c>
      <c r="H163" s="1">
        <v>0.28200000000000092</v>
      </c>
      <c r="I163" s="1">
        <v>-1.0499999999999972</v>
      </c>
      <c r="J163" s="1">
        <v>-1999.7999999999993</v>
      </c>
    </row>
    <row r="164" spans="1:10" ht="15.6" x14ac:dyDescent="0.3">
      <c r="A164" s="1" t="s">
        <v>31</v>
      </c>
      <c r="B164" s="2">
        <v>2018</v>
      </c>
      <c r="C164" s="3">
        <v>118.852796997978</v>
      </c>
      <c r="D164" s="3">
        <v>-2.66497000317572</v>
      </c>
      <c r="E164" s="1">
        <v>-4.8000000000000043E-2</v>
      </c>
      <c r="F164" s="1">
        <v>0.10999999999999988</v>
      </c>
      <c r="G164" s="1">
        <v>-2.8999999999996362E-2</v>
      </c>
      <c r="H164" s="1">
        <v>-0.12700000000000067</v>
      </c>
      <c r="I164" s="1">
        <v>-2.3119999999999976</v>
      </c>
      <c r="J164" s="1">
        <v>-3106.3999999999996</v>
      </c>
    </row>
    <row r="165" spans="1:10" ht="15.6" x14ac:dyDescent="0.3">
      <c r="A165" s="1" t="s">
        <v>32</v>
      </c>
      <c r="B165" s="2">
        <v>2018</v>
      </c>
      <c r="C165" s="3">
        <v>119.452136672694</v>
      </c>
      <c r="D165" s="3">
        <v>-5.1396720931267499</v>
      </c>
      <c r="E165" s="1">
        <v>-0.35800000000000054</v>
      </c>
      <c r="F165" s="1">
        <v>1.6000000000000014E-2</v>
      </c>
      <c r="G165" s="1">
        <v>0.42100000000000648</v>
      </c>
      <c r="H165" s="1">
        <v>0.2159999999999993</v>
      </c>
      <c r="I165" s="1">
        <v>-1.6959999999999695</v>
      </c>
      <c r="J165" s="1">
        <v>-1928.5999999999985</v>
      </c>
    </row>
    <row r="166" spans="1:10" ht="15.6" x14ac:dyDescent="0.3">
      <c r="A166" s="1" t="s">
        <v>33</v>
      </c>
      <c r="B166" s="2">
        <v>2018</v>
      </c>
      <c r="C166" s="3">
        <v>119.870964064059</v>
      </c>
      <c r="D166" s="3">
        <v>-0.89055660094712297</v>
      </c>
      <c r="E166" s="1">
        <v>-0.14600000000000035</v>
      </c>
      <c r="F166" s="1">
        <v>0.10799999999999987</v>
      </c>
      <c r="G166" s="1">
        <v>1.4649999999999892</v>
      </c>
      <c r="H166" s="1">
        <v>0.83499999999999908</v>
      </c>
      <c r="I166" s="1">
        <v>-1.1680000000000064</v>
      </c>
      <c r="J166" s="1">
        <v>-3100.2000000000007</v>
      </c>
    </row>
    <row r="167" spans="1:10" ht="15.6" x14ac:dyDescent="0.3">
      <c r="A167" s="1" t="s">
        <v>34</v>
      </c>
      <c r="B167" s="2">
        <v>2018</v>
      </c>
      <c r="C167" s="3">
        <v>122.54021874257801</v>
      </c>
      <c r="D167" s="3">
        <v>-4.0247035525725803</v>
      </c>
      <c r="E167" s="1">
        <v>-0.56000000000000005</v>
      </c>
      <c r="F167" s="1">
        <v>0.27800000000000002</v>
      </c>
      <c r="G167" s="1">
        <v>1.2410000000000139</v>
      </c>
      <c r="H167" s="1">
        <v>9.9000000000000199E-2</v>
      </c>
      <c r="I167" s="1">
        <v>-0.91400000000000148</v>
      </c>
      <c r="J167" s="1">
        <v>-1873.2000000000007</v>
      </c>
    </row>
    <row r="168" spans="1:10" ht="15.6" x14ac:dyDescent="0.3">
      <c r="A168" s="1" t="s">
        <v>35</v>
      </c>
      <c r="B168" s="2">
        <v>2018</v>
      </c>
      <c r="C168" s="3">
        <v>124.844837980256</v>
      </c>
      <c r="D168" s="3">
        <v>1.4699056770830199</v>
      </c>
      <c r="E168" s="1">
        <v>-0.14699999999999935</v>
      </c>
      <c r="F168" s="1">
        <v>4.4000000000000261E-2</v>
      </c>
      <c r="G168" s="1">
        <v>1.7610000000000028</v>
      </c>
      <c r="H168" s="1">
        <v>0.12399999999999967</v>
      </c>
      <c r="I168" s="1">
        <v>-1.2819999999999965</v>
      </c>
      <c r="J168" s="1">
        <v>-2244.4000000000015</v>
      </c>
    </row>
    <row r="169" spans="1:10" ht="15.6" x14ac:dyDescent="0.3">
      <c r="A169" s="1" t="s">
        <v>36</v>
      </c>
      <c r="B169" s="2">
        <v>2018</v>
      </c>
      <c r="C169" s="3">
        <v>100.36029426697699</v>
      </c>
      <c r="D169" s="3">
        <v>-0.93763338184891798</v>
      </c>
      <c r="E169" s="1">
        <v>-0.31699999999999928</v>
      </c>
      <c r="F169" s="1">
        <v>7.0000000000000062E-2</v>
      </c>
      <c r="G169" s="1">
        <v>0.88299999999999557</v>
      </c>
      <c r="H169" s="1">
        <v>0.26200000000000045</v>
      </c>
      <c r="I169" s="1">
        <v>-1.8960000000000008</v>
      </c>
      <c r="J169" s="1">
        <v>-1514.7999999999993</v>
      </c>
    </row>
    <row r="170" spans="1:10" ht="15.6" x14ac:dyDescent="0.3">
      <c r="A170" s="1" t="s">
        <v>37</v>
      </c>
      <c r="B170" s="2">
        <v>2018</v>
      </c>
      <c r="C170" s="3">
        <v>104.75045501764301</v>
      </c>
      <c r="D170" s="3">
        <v>-2.9766173433427898</v>
      </c>
      <c r="E170" s="1">
        <v>-0.40800000000000036</v>
      </c>
      <c r="F170" s="1">
        <v>8.2000000000000073E-2</v>
      </c>
      <c r="G170" s="1">
        <v>1.0379999999999967</v>
      </c>
      <c r="H170" s="1">
        <v>0.20899999999999785</v>
      </c>
      <c r="I170" s="1">
        <v>-1.6779999999999973</v>
      </c>
      <c r="J170" s="1">
        <v>-1529.3999999999996</v>
      </c>
    </row>
    <row r="171" spans="1:10" ht="15.6" x14ac:dyDescent="0.3">
      <c r="A171" s="1" t="s">
        <v>38</v>
      </c>
      <c r="B171" s="2">
        <v>2018</v>
      </c>
      <c r="C171" s="3">
        <v>98.671993162006004</v>
      </c>
      <c r="D171" s="3">
        <v>3.5805981255699701</v>
      </c>
      <c r="E171" s="1">
        <v>-0.19100000000000072</v>
      </c>
      <c r="F171" s="1">
        <v>2.4000000000000021E-2</v>
      </c>
      <c r="G171" s="1">
        <v>1.7399999999999807</v>
      </c>
      <c r="H171" s="1">
        <v>0.30400000000000027</v>
      </c>
      <c r="I171" s="1">
        <v>-1.7980000000000018</v>
      </c>
      <c r="J171" s="1">
        <v>-1519.7999999999993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zoomScale="60" zoomScaleNormal="60" workbookViewId="0">
      <selection activeCell="Q20" sqref="Q20"/>
    </sheetView>
  </sheetViews>
  <sheetFormatPr defaultRowHeight="14.4" x14ac:dyDescent="0.3"/>
  <cols>
    <col min="3" max="3" width="11.44140625" bestFit="1" customWidth="1"/>
    <col min="4" max="4" width="10.33203125" bestFit="1" customWidth="1"/>
  </cols>
  <sheetData>
    <row r="1" spans="1:10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2" t="s">
        <v>39</v>
      </c>
      <c r="F1" s="5" t="s">
        <v>40</v>
      </c>
      <c r="G1" s="2" t="s">
        <v>4</v>
      </c>
      <c r="H1" s="2" t="s">
        <v>42</v>
      </c>
      <c r="I1" s="2" t="s">
        <v>43</v>
      </c>
      <c r="J1" s="2" t="s">
        <v>44</v>
      </c>
    </row>
    <row r="2" spans="1:10" ht="15.6" x14ac:dyDescent="0.3">
      <c r="A2" s="5" t="s">
        <v>5</v>
      </c>
      <c r="B2" s="5">
        <v>2022</v>
      </c>
      <c r="C2" s="3">
        <v>95.340740007210201</v>
      </c>
      <c r="D2" s="3">
        <v>5.5701829000130703</v>
      </c>
      <c r="E2">
        <v>1.0254411764705891</v>
      </c>
      <c r="F2">
        <v>5.2941176470584494E-3</v>
      </c>
      <c r="G2">
        <v>-4.8817647058823752</v>
      </c>
      <c r="H2">
        <v>4.4238235294117683</v>
      </c>
      <c r="I2">
        <v>0.98029411764704832</v>
      </c>
      <c r="J2">
        <v>-1129.4705882352937</v>
      </c>
    </row>
    <row r="3" spans="1:10" ht="15.6" x14ac:dyDescent="0.3">
      <c r="A3" s="5" t="s">
        <v>6</v>
      </c>
      <c r="B3" s="5">
        <v>2022</v>
      </c>
      <c r="C3" s="3">
        <v>115.234057398804</v>
      </c>
      <c r="D3" s="3">
        <v>-8.6678929020412507</v>
      </c>
      <c r="E3">
        <v>-0.67823529411764572</v>
      </c>
      <c r="F3">
        <v>-0.21441176470588208</v>
      </c>
      <c r="G3">
        <v>8.6933823529411711</v>
      </c>
      <c r="H3">
        <v>-6.0448529411764671</v>
      </c>
      <c r="I3">
        <v>4.8688235294117703</v>
      </c>
      <c r="J3">
        <v>-2565.9705882352937</v>
      </c>
    </row>
    <row r="4" spans="1:10" ht="15.6" x14ac:dyDescent="0.3">
      <c r="A4" s="5" t="s">
        <v>7</v>
      </c>
      <c r="B4" s="5">
        <v>2022</v>
      </c>
      <c r="C4" s="3">
        <v>106.156601429246</v>
      </c>
      <c r="D4" s="3">
        <v>-6.1736550814384303</v>
      </c>
      <c r="E4">
        <v>3.0620588235294113</v>
      </c>
      <c r="F4">
        <v>3.9705882352941479E-2</v>
      </c>
      <c r="G4">
        <v>-3.8513235294117436</v>
      </c>
      <c r="H4">
        <v>-4.416176470588236</v>
      </c>
      <c r="I4">
        <v>2.9944117647058874</v>
      </c>
      <c r="J4">
        <v>4342.2352941176468</v>
      </c>
    </row>
    <row r="5" spans="1:10" ht="15.6" x14ac:dyDescent="0.3">
      <c r="A5" s="5" t="s">
        <v>8</v>
      </c>
      <c r="B5" s="5">
        <v>2022</v>
      </c>
      <c r="C5" s="3">
        <v>102.283995581605</v>
      </c>
      <c r="D5" s="3">
        <v>-3.8209726961841701</v>
      </c>
      <c r="E5">
        <v>-1.0717647058823534</v>
      </c>
      <c r="F5">
        <v>-0.3155882352941175</v>
      </c>
      <c r="G5">
        <v>1.8527941176470506</v>
      </c>
      <c r="H5">
        <v>4.1341176470588241</v>
      </c>
      <c r="I5">
        <v>2.6397058823529704</v>
      </c>
      <c r="J5">
        <v>-152.26470588235316</v>
      </c>
    </row>
    <row r="6" spans="1:10" ht="15.6" x14ac:dyDescent="0.3">
      <c r="A6" s="5" t="s">
        <v>9</v>
      </c>
      <c r="B6" s="5">
        <v>2022</v>
      </c>
      <c r="C6" s="3">
        <v>110.367201176528</v>
      </c>
      <c r="D6" s="3">
        <v>-7.79504269096409</v>
      </c>
      <c r="E6">
        <v>-0.7722058823529423</v>
      </c>
      <c r="F6">
        <v>-0.29705882352941204</v>
      </c>
      <c r="G6">
        <v>4.0935294117647061</v>
      </c>
      <c r="H6">
        <v>0.70764705882352708</v>
      </c>
      <c r="I6">
        <v>10.263529411764722</v>
      </c>
      <c r="J6">
        <v>-995.38235294117658</v>
      </c>
    </row>
    <row r="7" spans="1:10" ht="15.6" x14ac:dyDescent="0.3">
      <c r="A7" s="5" t="s">
        <v>10</v>
      </c>
      <c r="B7" s="5">
        <v>2022</v>
      </c>
      <c r="C7" s="3">
        <v>106.82827755773999</v>
      </c>
      <c r="D7" s="3">
        <v>-6.18156904170523</v>
      </c>
      <c r="E7">
        <v>2.5454411764705887</v>
      </c>
      <c r="F7">
        <v>-0.78470588235294148</v>
      </c>
      <c r="G7">
        <v>-6.0317647058823809</v>
      </c>
      <c r="H7">
        <v>-5.6211764705882317</v>
      </c>
      <c r="I7">
        <v>9.6402941176470449</v>
      </c>
      <c r="J7">
        <v>14783.529411764706</v>
      </c>
    </row>
    <row r="8" spans="1:10" ht="15.6" x14ac:dyDescent="0.3">
      <c r="A8" s="5" t="s">
        <v>11</v>
      </c>
      <c r="B8" s="5">
        <v>2022</v>
      </c>
      <c r="C8" s="3">
        <v>123.07746260776401</v>
      </c>
      <c r="D8" s="3">
        <v>0.52384070592124699</v>
      </c>
      <c r="E8">
        <v>-2.583235294117646</v>
      </c>
      <c r="F8">
        <v>-0.4844117647058821</v>
      </c>
      <c r="G8">
        <v>3.8382352941169984E-2</v>
      </c>
      <c r="H8">
        <v>4.870147058823532</v>
      </c>
      <c r="I8">
        <v>-1.9111764705882308</v>
      </c>
      <c r="J8">
        <v>-5133.9705882352937</v>
      </c>
    </row>
    <row r="9" spans="1:10" ht="15.6" x14ac:dyDescent="0.3">
      <c r="A9" s="5" t="s">
        <v>12</v>
      </c>
      <c r="B9" s="5">
        <v>2022</v>
      </c>
      <c r="C9" s="3">
        <v>103.583499653833</v>
      </c>
      <c r="D9" s="3">
        <v>-1.6033784753648599</v>
      </c>
      <c r="E9">
        <v>-0.60294117647058787</v>
      </c>
      <c r="F9">
        <v>-0.29029411764705837</v>
      </c>
      <c r="G9">
        <v>-0.40132352941175498</v>
      </c>
      <c r="H9">
        <v>-2.9561764705882361</v>
      </c>
      <c r="I9">
        <v>0.85441176470588687</v>
      </c>
      <c r="J9">
        <v>-3495.7647058823532</v>
      </c>
    </row>
    <row r="10" spans="1:10" ht="15.6" x14ac:dyDescent="0.3">
      <c r="A10" s="5" t="s">
        <v>13</v>
      </c>
      <c r="B10" s="5">
        <v>2022</v>
      </c>
      <c r="C10" s="3">
        <v>107.618766376794</v>
      </c>
      <c r="D10" s="3">
        <v>-6.9023117307153399</v>
      </c>
      <c r="E10">
        <v>3.7682352941176465</v>
      </c>
      <c r="F10">
        <v>-0.38558823529411734</v>
      </c>
      <c r="G10">
        <v>-2.5672058823529511</v>
      </c>
      <c r="H10">
        <v>-2.3258823529411767</v>
      </c>
      <c r="I10">
        <v>2.5897058823529591</v>
      </c>
      <c r="J10">
        <v>2384.7352941176468</v>
      </c>
    </row>
    <row r="11" spans="1:10" ht="15.6" x14ac:dyDescent="0.3">
      <c r="A11" s="5" t="s">
        <v>14</v>
      </c>
      <c r="B11" s="5">
        <v>2022</v>
      </c>
      <c r="C11" s="3">
        <v>110.420168476497</v>
      </c>
      <c r="D11" s="3">
        <v>-6.99398899999452</v>
      </c>
      <c r="E11">
        <v>0.99279411764705827</v>
      </c>
      <c r="F11">
        <v>-0.92705882352941194</v>
      </c>
      <c r="G11">
        <v>1.8935294117647032</v>
      </c>
      <c r="H11">
        <v>0.247647058823528</v>
      </c>
      <c r="I11">
        <v>2.4135294117647135</v>
      </c>
      <c r="J11">
        <v>-3307.3823529411766</v>
      </c>
    </row>
    <row r="12" spans="1:10" ht="15.6" x14ac:dyDescent="0.3">
      <c r="A12" s="5" t="s">
        <v>15</v>
      </c>
      <c r="B12" s="5">
        <v>2022</v>
      </c>
      <c r="C12" s="3">
        <v>112.73908882462899</v>
      </c>
      <c r="D12" s="3">
        <v>-7.2458111599918897</v>
      </c>
      <c r="E12">
        <v>0.10544117647058915</v>
      </c>
      <c r="F12">
        <v>-0.74470588235294144</v>
      </c>
      <c r="G12">
        <v>2.4032352941176214</v>
      </c>
      <c r="H12">
        <v>0.16382352941176848</v>
      </c>
      <c r="I12">
        <v>0.92029411764704605</v>
      </c>
      <c r="J12">
        <v>-2782.4705882352937</v>
      </c>
    </row>
    <row r="13" spans="1:10" ht="15.6" x14ac:dyDescent="0.3">
      <c r="A13" s="5" t="s">
        <v>16</v>
      </c>
      <c r="B13" s="5">
        <v>2022</v>
      </c>
      <c r="C13" s="3">
        <v>109.353052007193</v>
      </c>
      <c r="D13" s="3">
        <v>-6.14502009594972E-2</v>
      </c>
      <c r="E13">
        <v>-0.51323529411764568</v>
      </c>
      <c r="F13">
        <v>-0.17441176470588204</v>
      </c>
      <c r="G13">
        <v>1.0483823529411609</v>
      </c>
      <c r="H13">
        <v>-3.8248529411764682</v>
      </c>
      <c r="I13">
        <v>-2.8211764705882416</v>
      </c>
      <c r="J13">
        <v>-3085.9705882352937</v>
      </c>
    </row>
    <row r="14" spans="1:10" ht="15.6" x14ac:dyDescent="0.3">
      <c r="A14" s="5" t="s">
        <v>17</v>
      </c>
      <c r="B14" s="5">
        <v>2022</v>
      </c>
      <c r="C14" s="3">
        <v>114.83388255768401</v>
      </c>
      <c r="D14" s="3">
        <v>-3.4844432549978199</v>
      </c>
      <c r="E14">
        <v>-0.7779411764705868</v>
      </c>
      <c r="F14">
        <v>-0.11029411764705843</v>
      </c>
      <c r="G14">
        <v>-0.15632352941175043</v>
      </c>
      <c r="H14">
        <v>-6.0661764705882355</v>
      </c>
      <c r="I14">
        <v>1.7444117647058874</v>
      </c>
      <c r="J14">
        <v>-876.76470588235316</v>
      </c>
    </row>
    <row r="15" spans="1:10" ht="15.6" x14ac:dyDescent="0.3">
      <c r="A15" s="5" t="s">
        <v>18</v>
      </c>
      <c r="B15" s="5">
        <v>2022</v>
      </c>
      <c r="C15" s="3">
        <v>113.918648456981</v>
      </c>
      <c r="D15" s="3">
        <v>-2.2174399207470801</v>
      </c>
      <c r="E15">
        <v>-0.33176470588235318</v>
      </c>
      <c r="F15">
        <v>-0.20558823529411741</v>
      </c>
      <c r="G15">
        <v>-1.7122058823529471</v>
      </c>
      <c r="H15">
        <v>-5.0958823529411763</v>
      </c>
      <c r="I15">
        <v>2.1297058823529653</v>
      </c>
      <c r="J15">
        <v>3141.7352941176468</v>
      </c>
    </row>
    <row r="16" spans="1:10" ht="15.6" x14ac:dyDescent="0.3">
      <c r="A16" s="5" t="s">
        <v>19</v>
      </c>
      <c r="B16" s="5">
        <v>2022</v>
      </c>
      <c r="C16" s="3">
        <v>117.13944167195299</v>
      </c>
      <c r="D16" s="3">
        <v>-0.50100143687617704</v>
      </c>
      <c r="E16">
        <v>1.5727941176470583</v>
      </c>
      <c r="F16">
        <v>-0.32705882352941207</v>
      </c>
      <c r="G16">
        <v>-4.0714705882353002</v>
      </c>
      <c r="H16">
        <v>-4.3323529411764721</v>
      </c>
      <c r="I16">
        <v>6.9735294117647157</v>
      </c>
      <c r="J16">
        <v>6369.6176470588234</v>
      </c>
    </row>
    <row r="17" spans="1:10" ht="15.6" x14ac:dyDescent="0.3">
      <c r="A17" s="5" t="s">
        <v>20</v>
      </c>
      <c r="B17" s="5">
        <v>2022</v>
      </c>
      <c r="C17" s="3">
        <v>117.37403284791399</v>
      </c>
      <c r="D17" s="3">
        <v>2.8419522157481198</v>
      </c>
      <c r="E17">
        <v>-0.56955882352941156</v>
      </c>
      <c r="F17">
        <v>0.6752941176470586</v>
      </c>
      <c r="G17">
        <v>-2.6367647058823849</v>
      </c>
      <c r="H17">
        <v>-3.4561764705882325</v>
      </c>
      <c r="I17">
        <v>-0.91970588235295736</v>
      </c>
      <c r="J17">
        <v>2418.5294117647063</v>
      </c>
    </row>
    <row r="18" spans="1:10" ht="15.6" x14ac:dyDescent="0.3">
      <c r="A18" s="5" t="s">
        <v>21</v>
      </c>
      <c r="B18" s="5">
        <v>2022</v>
      </c>
      <c r="C18" s="3">
        <v>106.158983958688</v>
      </c>
      <c r="D18" s="3">
        <v>-2.15214741968048</v>
      </c>
      <c r="E18">
        <v>-1.0232352941176464</v>
      </c>
      <c r="F18">
        <v>1.5588235294117903E-2</v>
      </c>
      <c r="G18">
        <v>0.46338235294116714</v>
      </c>
      <c r="H18">
        <v>-6.0648529411764676</v>
      </c>
      <c r="I18">
        <v>0.96882352941176464</v>
      </c>
      <c r="J18">
        <v>-1290.9705882352937</v>
      </c>
    </row>
    <row r="19" spans="1:10" ht="15.6" x14ac:dyDescent="0.3">
      <c r="A19" s="5" t="s">
        <v>22</v>
      </c>
      <c r="B19" s="5">
        <v>2022</v>
      </c>
      <c r="C19" s="3">
        <v>104.445146272622</v>
      </c>
      <c r="D19" s="3">
        <v>0.87621518883350502</v>
      </c>
      <c r="E19">
        <v>2.8770588235294126</v>
      </c>
      <c r="F19">
        <v>1.5297058823529415</v>
      </c>
      <c r="G19">
        <v>-1.0413235294117413</v>
      </c>
      <c r="H19">
        <v>-4.4811764705882364</v>
      </c>
      <c r="I19">
        <v>6.2244117647058914</v>
      </c>
      <c r="J19">
        <v>3990.2352941176468</v>
      </c>
    </row>
    <row r="20" spans="1:10" ht="15.6" x14ac:dyDescent="0.3">
      <c r="A20" s="5" t="s">
        <v>23</v>
      </c>
      <c r="B20" s="5">
        <v>2022</v>
      </c>
      <c r="C20" s="3">
        <v>105.25856039059499</v>
      </c>
      <c r="D20" s="3">
        <v>-5.4413238357309099</v>
      </c>
      <c r="E20">
        <v>-0.14676470588235446</v>
      </c>
      <c r="F20">
        <v>-0.64558823529411735</v>
      </c>
      <c r="G20">
        <v>2.4877941176470415</v>
      </c>
      <c r="H20">
        <v>1.1591176470588227</v>
      </c>
      <c r="I20">
        <v>0.74970588235296987</v>
      </c>
      <c r="J20">
        <v>-3435.2647058823532</v>
      </c>
    </row>
    <row r="21" spans="1:10" ht="15.6" x14ac:dyDescent="0.3">
      <c r="A21" s="5" t="s">
        <v>24</v>
      </c>
      <c r="B21" s="5">
        <v>2022</v>
      </c>
      <c r="C21" s="3">
        <v>128.18281230243801</v>
      </c>
      <c r="D21" s="3">
        <v>-3.6941183969050502</v>
      </c>
      <c r="E21">
        <v>1.9927941176470583</v>
      </c>
      <c r="F21">
        <v>-0.72705882352941198</v>
      </c>
      <c r="G21">
        <v>-5.2764705882352985</v>
      </c>
      <c r="H21">
        <v>5.3926470588235293</v>
      </c>
      <c r="I21">
        <v>1.6535294117647226</v>
      </c>
      <c r="J21">
        <v>1094.6176470588234</v>
      </c>
    </row>
    <row r="22" spans="1:10" ht="15.6" x14ac:dyDescent="0.3">
      <c r="A22" s="5" t="s">
        <v>25</v>
      </c>
      <c r="B22" s="5">
        <v>2022</v>
      </c>
      <c r="C22" s="3">
        <v>127.609969696834</v>
      </c>
      <c r="D22" s="3">
        <v>0.75620481565231301</v>
      </c>
      <c r="E22">
        <v>-0.56455882352941078</v>
      </c>
      <c r="F22">
        <v>0.18529411764705861</v>
      </c>
      <c r="G22">
        <v>-2.9117647058823906</v>
      </c>
      <c r="H22">
        <v>-3.9711764705882313</v>
      </c>
      <c r="I22">
        <v>-2.869705882352946</v>
      </c>
      <c r="J22">
        <v>376.52941176470631</v>
      </c>
    </row>
    <row r="23" spans="1:10" ht="15.6" x14ac:dyDescent="0.3">
      <c r="A23" s="5" t="s">
        <v>26</v>
      </c>
      <c r="B23" s="5">
        <v>2022</v>
      </c>
      <c r="C23" s="3">
        <v>116.109724906609</v>
      </c>
      <c r="D23" s="3">
        <v>-8.5817519999826004</v>
      </c>
      <c r="E23">
        <v>-2.0932352941176458</v>
      </c>
      <c r="F23">
        <v>0.13558823529411779</v>
      </c>
      <c r="G23">
        <v>2.2833823529411745</v>
      </c>
      <c r="H23">
        <v>3.1551470588235322</v>
      </c>
      <c r="I23">
        <v>-0.88117647058822968</v>
      </c>
      <c r="J23">
        <v>-7688.9705882352937</v>
      </c>
    </row>
    <row r="24" spans="1:10" ht="15.6" x14ac:dyDescent="0.3">
      <c r="A24" s="5" t="s">
        <v>27</v>
      </c>
      <c r="B24" s="5">
        <v>2022</v>
      </c>
      <c r="C24" s="3">
        <v>123.608056088079</v>
      </c>
      <c r="D24" s="3">
        <v>-10.171291551064</v>
      </c>
      <c r="E24">
        <v>-1.8279411764705875</v>
      </c>
      <c r="F24">
        <v>-0.12029411764705844</v>
      </c>
      <c r="G24">
        <v>5.6936764705882439</v>
      </c>
      <c r="H24">
        <v>9.5238235294117644</v>
      </c>
      <c r="I24">
        <v>-4.6255882352941171</v>
      </c>
      <c r="J24">
        <v>-6525.7647058823532</v>
      </c>
    </row>
    <row r="25" spans="1:10" ht="15.6" x14ac:dyDescent="0.3">
      <c r="A25" s="5" t="s">
        <v>28</v>
      </c>
      <c r="B25" s="5">
        <v>2022</v>
      </c>
      <c r="C25" s="3">
        <v>140.71464842117101</v>
      </c>
      <c r="D25" s="3">
        <v>-2.5368827140307402</v>
      </c>
      <c r="E25">
        <v>-1.3467647058823538</v>
      </c>
      <c r="F25">
        <v>-0.1955882352941174</v>
      </c>
      <c r="G25">
        <v>10.192794117647054</v>
      </c>
      <c r="H25">
        <v>16.334117647058825</v>
      </c>
      <c r="I25">
        <v>-8.8802941176470398</v>
      </c>
      <c r="J25">
        <v>7443.7352941176468</v>
      </c>
    </row>
    <row r="26" spans="1:10" ht="15.6" x14ac:dyDescent="0.3">
      <c r="A26" s="5" t="s">
        <v>29</v>
      </c>
      <c r="B26" s="5">
        <v>2022</v>
      </c>
      <c r="C26" s="3">
        <v>134.030507688255</v>
      </c>
      <c r="D26" s="3">
        <v>-0.91826681385208198</v>
      </c>
      <c r="E26">
        <v>0.90779411764705831</v>
      </c>
      <c r="F26">
        <v>0.72294117647058798</v>
      </c>
      <c r="G26">
        <v>-0.47647058823530131</v>
      </c>
      <c r="H26">
        <v>10.672647058823527</v>
      </c>
      <c r="I26">
        <v>-3.6664705882352848</v>
      </c>
      <c r="J26">
        <v>8216.6176470588234</v>
      </c>
    </row>
    <row r="27" spans="1:10" ht="15.6" x14ac:dyDescent="0.3">
      <c r="A27" s="5" t="s">
        <v>30</v>
      </c>
      <c r="B27" s="5">
        <v>2022</v>
      </c>
      <c r="C27" s="3">
        <v>101.44584477292899</v>
      </c>
      <c r="D27" s="3">
        <v>0.51770061856772898</v>
      </c>
      <c r="E27">
        <v>-0.65955882352941142</v>
      </c>
      <c r="F27">
        <v>0.52529411764705847</v>
      </c>
      <c r="G27">
        <v>-3.7867647058823763</v>
      </c>
      <c r="H27">
        <v>-3.4611764705882315</v>
      </c>
      <c r="I27">
        <v>1.3202941176470517</v>
      </c>
      <c r="J27">
        <v>724.52941176470631</v>
      </c>
    </row>
    <row r="28" spans="1:10" ht="15.6" x14ac:dyDescent="0.3">
      <c r="A28" s="5" t="s">
        <v>31</v>
      </c>
      <c r="B28" s="5">
        <v>2022</v>
      </c>
      <c r="C28" s="3">
        <v>118.852796997978</v>
      </c>
      <c r="D28" s="3">
        <v>-2.66497000317572</v>
      </c>
      <c r="E28">
        <v>-2.7732352941176464</v>
      </c>
      <c r="F28">
        <v>7.5588235294117956E-2</v>
      </c>
      <c r="G28">
        <v>2.643382352941174</v>
      </c>
      <c r="H28">
        <v>1.240147058823533</v>
      </c>
      <c r="I28">
        <v>-3.3411764705882376</v>
      </c>
      <c r="J28">
        <v>-4648.9705882352937</v>
      </c>
    </row>
    <row r="29" spans="1:10" ht="15.6" x14ac:dyDescent="0.3">
      <c r="A29" s="5" t="s">
        <v>32</v>
      </c>
      <c r="B29" s="5">
        <v>2022</v>
      </c>
      <c r="C29" s="3">
        <v>119.452136672694</v>
      </c>
      <c r="D29" s="3">
        <v>-5.1396720931267499</v>
      </c>
      <c r="E29">
        <v>-0.11794117647058755</v>
      </c>
      <c r="F29">
        <v>-0.66029411764705848</v>
      </c>
      <c r="G29">
        <v>-2.7363235294117487</v>
      </c>
      <c r="H29">
        <v>-1.9711764705882366</v>
      </c>
      <c r="I29">
        <v>1.7044117647058812</v>
      </c>
      <c r="J29">
        <v>-2280.7647058823532</v>
      </c>
    </row>
    <row r="30" spans="1:10" ht="15.6" x14ac:dyDescent="0.3">
      <c r="A30" s="5" t="s">
        <v>33</v>
      </c>
      <c r="B30" s="5">
        <v>2022</v>
      </c>
      <c r="C30" s="3">
        <v>119.870964064059</v>
      </c>
      <c r="D30" s="3">
        <v>-0.89055660094712297</v>
      </c>
      <c r="E30">
        <v>-1.2267647058823536</v>
      </c>
      <c r="F30">
        <v>-0.18558823529411739</v>
      </c>
      <c r="G30">
        <v>1.6277941176470421</v>
      </c>
      <c r="H30">
        <v>1.969117647058825</v>
      </c>
      <c r="I30">
        <v>-3.0294117647031271E-2</v>
      </c>
      <c r="J30">
        <v>-763.26470588235316</v>
      </c>
    </row>
    <row r="31" spans="1:10" ht="15.6" x14ac:dyDescent="0.3">
      <c r="A31" s="5" t="s">
        <v>34</v>
      </c>
      <c r="B31" s="5">
        <v>2022</v>
      </c>
      <c r="C31" s="3">
        <v>122.54021874257801</v>
      </c>
      <c r="D31" s="3">
        <v>-4.0247035525725803</v>
      </c>
      <c r="E31">
        <v>-1.057205882352942</v>
      </c>
      <c r="F31">
        <v>-7.7058823529412068E-2</v>
      </c>
      <c r="G31">
        <v>-1.9814705882352968</v>
      </c>
      <c r="H31">
        <v>0.51264705882352679</v>
      </c>
      <c r="I31">
        <v>1.9935294117647118</v>
      </c>
      <c r="J31">
        <v>1630.6176470588234</v>
      </c>
    </row>
    <row r="32" spans="1:10" ht="15.6" x14ac:dyDescent="0.3">
      <c r="A32" s="5" t="s">
        <v>35</v>
      </c>
      <c r="B32" s="5">
        <v>2022</v>
      </c>
      <c r="C32" s="3">
        <v>124.844837980256</v>
      </c>
      <c r="D32" s="3">
        <v>1.4699056770830199</v>
      </c>
      <c r="E32">
        <v>1.5154411764705893</v>
      </c>
      <c r="F32">
        <v>-0.60470588235294154</v>
      </c>
      <c r="G32">
        <v>-6.1817647058823795</v>
      </c>
      <c r="H32">
        <v>-2.9611764705882315</v>
      </c>
      <c r="I32">
        <v>1.3902941176470449</v>
      </c>
      <c r="J32">
        <v>433.52941176470631</v>
      </c>
    </row>
    <row r="33" spans="1:10" ht="15.6" x14ac:dyDescent="0.3">
      <c r="A33" s="5" t="s">
        <v>36</v>
      </c>
      <c r="B33" s="5">
        <v>2022</v>
      </c>
      <c r="C33" s="3">
        <v>100.36029426697699</v>
      </c>
      <c r="D33" s="3">
        <v>-0.93763338184891798</v>
      </c>
      <c r="E33">
        <v>0.72676470588235365</v>
      </c>
      <c r="F33">
        <v>-0.41441176470588204</v>
      </c>
      <c r="G33">
        <v>0.3433823529411768</v>
      </c>
      <c r="H33">
        <v>-4.6148529411764674</v>
      </c>
      <c r="I33">
        <v>2.6288235294117612</v>
      </c>
      <c r="J33">
        <v>-3535.9705882352937</v>
      </c>
    </row>
    <row r="34" spans="1:10" ht="15.6" x14ac:dyDescent="0.3">
      <c r="A34" s="5" t="s">
        <v>37</v>
      </c>
      <c r="B34" s="5">
        <v>2022</v>
      </c>
      <c r="C34" s="3">
        <v>104.75045501764301</v>
      </c>
      <c r="D34" s="3">
        <v>-2.9766173433427898</v>
      </c>
      <c r="E34">
        <v>-0.56294117647058695</v>
      </c>
      <c r="F34">
        <v>-0.35029411764705842</v>
      </c>
      <c r="G34">
        <v>0.56867647058824389</v>
      </c>
      <c r="H34">
        <v>1.3088235294117645</v>
      </c>
      <c r="I34">
        <v>0.22441176470589141</v>
      </c>
      <c r="J34">
        <v>-3559.7647058823532</v>
      </c>
    </row>
    <row r="35" spans="1:10" ht="15.6" x14ac:dyDescent="0.3">
      <c r="A35" s="5" t="s">
        <v>38</v>
      </c>
      <c r="B35" s="5">
        <v>2022</v>
      </c>
      <c r="C35" s="3">
        <v>98.671993162006004</v>
      </c>
      <c r="D35" s="3">
        <v>3.5805981255699701</v>
      </c>
      <c r="E35">
        <v>1.2532352941176459</v>
      </c>
      <c r="F35">
        <v>-0.50558823529411745</v>
      </c>
      <c r="G35">
        <v>1.192794117647054</v>
      </c>
      <c r="H35">
        <v>-1.9708823529411763</v>
      </c>
      <c r="I35">
        <v>3.4697058823529687</v>
      </c>
      <c r="J35">
        <v>-1522.2647058823532</v>
      </c>
    </row>
    <row r="36" spans="1:10" ht="15.6" x14ac:dyDescent="0.3">
      <c r="A36" s="5" t="s">
        <v>5</v>
      </c>
      <c r="B36" s="2">
        <v>2021</v>
      </c>
      <c r="C36" s="3">
        <v>95.340740007210201</v>
      </c>
      <c r="D36" s="3">
        <v>5.5701829000130703</v>
      </c>
      <c r="E36">
        <v>1.632794117647058</v>
      </c>
      <c r="F36">
        <v>-0.247058823529412</v>
      </c>
      <c r="G36">
        <v>-5.0864705882352865</v>
      </c>
      <c r="H36">
        <v>4.7226470588235276</v>
      </c>
      <c r="I36">
        <v>3.0935294117647203</v>
      </c>
      <c r="J36">
        <v>1125.6176470588234</v>
      </c>
    </row>
    <row r="37" spans="1:10" ht="15.6" x14ac:dyDescent="0.3">
      <c r="A37" s="5" t="s">
        <v>6</v>
      </c>
      <c r="B37" s="2">
        <v>2021</v>
      </c>
      <c r="C37" s="3">
        <v>115.234057398804</v>
      </c>
      <c r="D37" s="3">
        <v>-8.6678929020412507</v>
      </c>
      <c r="E37">
        <v>0.35044117647058837</v>
      </c>
      <c r="F37">
        <v>-2.4705882352941577E-2</v>
      </c>
      <c r="G37">
        <v>4.9182352941176219</v>
      </c>
      <c r="H37">
        <v>-5.646176470588232</v>
      </c>
      <c r="I37">
        <v>3.5602941176470466</v>
      </c>
      <c r="J37">
        <v>-239.47058823529369</v>
      </c>
    </row>
    <row r="38" spans="1:10" ht="15.6" x14ac:dyDescent="0.3">
      <c r="A38" s="5" t="s">
        <v>7</v>
      </c>
      <c r="B38" s="2">
        <v>2021</v>
      </c>
      <c r="C38" s="3">
        <v>106.156601429246</v>
      </c>
      <c r="D38" s="3">
        <v>-6.1736550814384303</v>
      </c>
      <c r="E38">
        <v>3.496764705882355</v>
      </c>
      <c r="F38">
        <v>0.25558823529411789</v>
      </c>
      <c r="G38">
        <v>-4.2716176470588323</v>
      </c>
      <c r="H38">
        <v>-4.0148529411764677</v>
      </c>
      <c r="I38">
        <v>2.1488235294117715</v>
      </c>
      <c r="J38">
        <v>5416.0294117647063</v>
      </c>
    </row>
    <row r="39" spans="1:10" ht="15.6" x14ac:dyDescent="0.3">
      <c r="A39" s="5" t="s">
        <v>8</v>
      </c>
      <c r="B39" s="2">
        <v>2021</v>
      </c>
      <c r="C39" s="3">
        <v>102.283995581605</v>
      </c>
      <c r="D39" s="3">
        <v>-3.8209726961841701</v>
      </c>
      <c r="E39">
        <v>-1.5629411764705874</v>
      </c>
      <c r="F39">
        <v>-0.14029411764705846</v>
      </c>
      <c r="G39">
        <v>1.9936764705882553</v>
      </c>
      <c r="H39">
        <v>4.2088235294117631</v>
      </c>
      <c r="I39">
        <v>0.90441176470588402</v>
      </c>
      <c r="J39">
        <v>-1266.7647058823532</v>
      </c>
    </row>
    <row r="40" spans="1:10" ht="15.6" x14ac:dyDescent="0.3">
      <c r="A40" s="5" t="s">
        <v>9</v>
      </c>
      <c r="B40" s="2">
        <v>2021</v>
      </c>
      <c r="C40" s="3">
        <v>110.367201176528</v>
      </c>
      <c r="D40" s="3">
        <v>-7.79504269096409</v>
      </c>
      <c r="E40">
        <v>-0.14176470588235368</v>
      </c>
      <c r="F40">
        <v>-0.10558823529411732</v>
      </c>
      <c r="G40">
        <v>4.367794117647037</v>
      </c>
      <c r="H40">
        <v>2.0091176470588241</v>
      </c>
      <c r="I40">
        <v>9.1797058823529625</v>
      </c>
      <c r="J40">
        <v>-1555.2647058823532</v>
      </c>
    </row>
    <row r="41" spans="1:10" ht="15.6" x14ac:dyDescent="0.3">
      <c r="A41" s="5" t="s">
        <v>10</v>
      </c>
      <c r="B41" s="2">
        <v>2021</v>
      </c>
      <c r="C41" s="3">
        <v>106.82827755773999</v>
      </c>
      <c r="D41" s="3">
        <v>-6.18156904170523</v>
      </c>
      <c r="E41">
        <v>3.8377941176470571</v>
      </c>
      <c r="F41">
        <v>-1.1370588235294119</v>
      </c>
      <c r="G41">
        <v>-5.6714705882352945</v>
      </c>
      <c r="H41">
        <v>-6.0123529411764718</v>
      </c>
      <c r="I41">
        <v>11.863529411764716</v>
      </c>
      <c r="J41">
        <v>14750.617647058823</v>
      </c>
    </row>
    <row r="42" spans="1:10" ht="15.6" x14ac:dyDescent="0.3">
      <c r="A42" s="5" t="s">
        <v>11</v>
      </c>
      <c r="B42" s="2">
        <v>2021</v>
      </c>
      <c r="C42" s="3">
        <v>123.07746260776401</v>
      </c>
      <c r="D42" s="3">
        <v>0.52384070592124699</v>
      </c>
      <c r="E42">
        <v>-1.8345588235294112</v>
      </c>
      <c r="F42">
        <v>-0.36470588235294144</v>
      </c>
      <c r="G42">
        <v>-2.0517647058823769</v>
      </c>
      <c r="H42">
        <v>5.2388235294117678</v>
      </c>
      <c r="I42">
        <v>-3.3097058823529579</v>
      </c>
      <c r="J42">
        <v>-3288.4705882352937</v>
      </c>
    </row>
    <row r="43" spans="1:10" ht="15.6" x14ac:dyDescent="0.3">
      <c r="A43" s="5" t="s">
        <v>12</v>
      </c>
      <c r="B43" s="2">
        <v>2021</v>
      </c>
      <c r="C43" s="3">
        <v>103.583499653833</v>
      </c>
      <c r="D43" s="3">
        <v>-1.6033784753648599</v>
      </c>
      <c r="E43">
        <v>-0.57323529411764618</v>
      </c>
      <c r="F43">
        <v>-0.11441176470588221</v>
      </c>
      <c r="G43">
        <v>-1.0716176470588294</v>
      </c>
      <c r="H43">
        <v>-2.7148529411764679</v>
      </c>
      <c r="I43">
        <v>8.8823529411769186E-2</v>
      </c>
      <c r="J43">
        <v>-3379.9705882352937</v>
      </c>
    </row>
    <row r="44" spans="1:10" ht="15.6" x14ac:dyDescent="0.3">
      <c r="A44" s="5" t="s">
        <v>13</v>
      </c>
      <c r="B44" s="2">
        <v>2021</v>
      </c>
      <c r="C44" s="3">
        <v>107.618766376794</v>
      </c>
      <c r="D44" s="3">
        <v>-6.9023117307153399</v>
      </c>
      <c r="E44">
        <v>4.1220588235294136</v>
      </c>
      <c r="F44">
        <v>-0.21029411764705852</v>
      </c>
      <c r="G44">
        <v>-3.8613235294117487</v>
      </c>
      <c r="H44">
        <v>-2.4311764705882357</v>
      </c>
      <c r="I44">
        <v>0.70441176470588118</v>
      </c>
      <c r="J44">
        <v>178.23529411764684</v>
      </c>
    </row>
    <row r="45" spans="1:10" ht="15.6" x14ac:dyDescent="0.3">
      <c r="A45" s="5" t="s">
        <v>14</v>
      </c>
      <c r="B45" s="2">
        <v>2021</v>
      </c>
      <c r="C45" s="3">
        <v>110.420168476497</v>
      </c>
      <c r="D45" s="3">
        <v>-6.99398899999452</v>
      </c>
      <c r="E45">
        <v>1.3932352941176465</v>
      </c>
      <c r="F45">
        <v>-0.88558823529411745</v>
      </c>
      <c r="G45">
        <v>0.68279411764703468</v>
      </c>
      <c r="H45">
        <v>1.1741176470588233</v>
      </c>
      <c r="I45">
        <v>1.1297058823529653</v>
      </c>
      <c r="J45">
        <v>-3581.2647058823532</v>
      </c>
    </row>
    <row r="46" spans="1:10" ht="15.6" x14ac:dyDescent="0.3">
      <c r="A46" s="5" t="s">
        <v>15</v>
      </c>
      <c r="B46" s="2">
        <v>2021</v>
      </c>
      <c r="C46" s="3">
        <v>112.73908882462899</v>
      </c>
      <c r="D46" s="3">
        <v>-7.2458111599918897</v>
      </c>
      <c r="E46">
        <v>0.7877941176470582</v>
      </c>
      <c r="F46">
        <v>-1.037058823529412</v>
      </c>
      <c r="G46">
        <v>0.32852941176470551</v>
      </c>
      <c r="H46">
        <v>0.28764705882352892</v>
      </c>
      <c r="I46">
        <v>3.0935294117647203</v>
      </c>
      <c r="J46">
        <v>-1122.3823529411766</v>
      </c>
    </row>
    <row r="47" spans="1:10" ht="15.6" x14ac:dyDescent="0.3">
      <c r="A47" s="5" t="s">
        <v>16</v>
      </c>
      <c r="B47" s="2">
        <v>2021</v>
      </c>
      <c r="C47" s="3">
        <v>109.353052007193</v>
      </c>
      <c r="D47" s="3">
        <v>-6.14502009594972E-2</v>
      </c>
      <c r="E47">
        <v>0.73044117647058915</v>
      </c>
      <c r="F47">
        <v>-3.4705882352941586E-2</v>
      </c>
      <c r="G47">
        <v>0.70823529411761399</v>
      </c>
      <c r="H47">
        <v>-3.2761764705882319</v>
      </c>
      <c r="I47">
        <v>-4.1397058823529562</v>
      </c>
      <c r="J47">
        <v>-1774.4705882352937</v>
      </c>
    </row>
    <row r="48" spans="1:10" ht="15.6" x14ac:dyDescent="0.3">
      <c r="A48" s="5" t="s">
        <v>17</v>
      </c>
      <c r="B48" s="2">
        <v>2021</v>
      </c>
      <c r="C48" s="3">
        <v>114.83388255768401</v>
      </c>
      <c r="D48" s="3">
        <v>-3.4844432549978199</v>
      </c>
      <c r="E48">
        <v>-0.85823529411764543</v>
      </c>
      <c r="F48">
        <v>0.10558823529411798</v>
      </c>
      <c r="G48">
        <v>0.86338235294117283</v>
      </c>
      <c r="H48">
        <v>-5.8998529411764675</v>
      </c>
      <c r="I48">
        <v>0.91882352941176748</v>
      </c>
      <c r="J48">
        <v>-548.97058823529369</v>
      </c>
    </row>
    <row r="49" spans="1:10" ht="15.6" x14ac:dyDescent="0.3">
      <c r="A49" s="5" t="s">
        <v>18</v>
      </c>
      <c r="B49" s="2">
        <v>2021</v>
      </c>
      <c r="C49" s="3">
        <v>113.918648456981</v>
      </c>
      <c r="D49" s="3">
        <v>-2.2174399207470801</v>
      </c>
      <c r="E49">
        <v>-0.85794117647058687</v>
      </c>
      <c r="F49">
        <v>-1.0294117647058343E-2</v>
      </c>
      <c r="G49">
        <v>0.30367647058825753</v>
      </c>
      <c r="H49">
        <v>-5.4561764705882361</v>
      </c>
      <c r="I49">
        <v>0.55441176470588971</v>
      </c>
      <c r="J49">
        <v>1502.2352941176468</v>
      </c>
    </row>
    <row r="50" spans="1:10" ht="15.6" x14ac:dyDescent="0.3">
      <c r="A50" s="5" t="s">
        <v>19</v>
      </c>
      <c r="B50" s="2">
        <v>2021</v>
      </c>
      <c r="C50" s="3">
        <v>117.13944167195299</v>
      </c>
      <c r="D50" s="3">
        <v>-0.50100143687617704</v>
      </c>
      <c r="E50">
        <v>2.2582352941176467</v>
      </c>
      <c r="F50">
        <v>-0.21558823529411741</v>
      </c>
      <c r="G50">
        <v>-2.3222058823529608</v>
      </c>
      <c r="H50">
        <v>-3.9408823529411769</v>
      </c>
      <c r="I50">
        <v>5.5597058823529579</v>
      </c>
      <c r="J50">
        <v>7289.7352941176468</v>
      </c>
    </row>
    <row r="51" spans="1:10" ht="15.6" x14ac:dyDescent="0.3">
      <c r="A51" s="5" t="s">
        <v>20</v>
      </c>
      <c r="B51" s="2">
        <v>2021</v>
      </c>
      <c r="C51" s="3">
        <v>117.37403284791399</v>
      </c>
      <c r="D51" s="3">
        <v>2.8419522157481198</v>
      </c>
      <c r="E51">
        <v>-4.220588235294187E-2</v>
      </c>
      <c r="F51">
        <v>0.51294117647058801</v>
      </c>
      <c r="G51">
        <v>-3.3414705882352962</v>
      </c>
      <c r="H51">
        <v>-3.6123529411764714</v>
      </c>
      <c r="I51">
        <v>1.1835294117647095</v>
      </c>
      <c r="J51">
        <v>7060.6176470588234</v>
      </c>
    </row>
    <row r="52" spans="1:10" ht="15.6" x14ac:dyDescent="0.3">
      <c r="A52" s="5" t="s">
        <v>21</v>
      </c>
      <c r="B52" s="2">
        <v>2021</v>
      </c>
      <c r="C52" s="3">
        <v>106.158983958688</v>
      </c>
      <c r="D52" s="3">
        <v>-2.15214741968048</v>
      </c>
      <c r="E52">
        <v>-9.5588235294110646E-3</v>
      </c>
      <c r="F52">
        <v>0.1752941176470586</v>
      </c>
      <c r="G52">
        <v>-1.7717647058823758</v>
      </c>
      <c r="H52">
        <v>-5.4861764705882319</v>
      </c>
      <c r="I52">
        <v>-0.16970588235295736</v>
      </c>
      <c r="J52">
        <v>-209.47058823529369</v>
      </c>
    </row>
    <row r="53" spans="1:10" ht="15.6" x14ac:dyDescent="0.3">
      <c r="A53" s="5" t="s">
        <v>22</v>
      </c>
      <c r="B53" s="2">
        <v>2021</v>
      </c>
      <c r="C53" s="3">
        <v>104.445146272622</v>
      </c>
      <c r="D53" s="3">
        <v>0.87621518883350502</v>
      </c>
      <c r="E53">
        <v>4.5167647058823546</v>
      </c>
      <c r="F53">
        <v>1.9755882352941179</v>
      </c>
      <c r="G53">
        <v>-0.97661764705883058</v>
      </c>
      <c r="H53">
        <v>-4.6598529411764673</v>
      </c>
      <c r="I53">
        <v>5.3388235294117692</v>
      </c>
      <c r="J53">
        <v>6313.0294117647063</v>
      </c>
    </row>
    <row r="54" spans="1:10" ht="15.6" x14ac:dyDescent="0.3">
      <c r="A54" s="5" t="s">
        <v>23</v>
      </c>
      <c r="B54" s="2">
        <v>2021</v>
      </c>
      <c r="C54" s="3">
        <v>105.25856039059499</v>
      </c>
      <c r="D54" s="3">
        <v>-5.4413238357309099</v>
      </c>
      <c r="E54">
        <v>-0.63294117647058723</v>
      </c>
      <c r="F54">
        <v>-0.52029411764705835</v>
      </c>
      <c r="G54">
        <v>1.7886764705882428</v>
      </c>
      <c r="H54">
        <v>1.5288235294117634</v>
      </c>
      <c r="I54">
        <v>-1.0055882352941126</v>
      </c>
      <c r="J54">
        <v>-4313.7647058823532</v>
      </c>
    </row>
    <row r="55" spans="1:10" ht="15.6" x14ac:dyDescent="0.3">
      <c r="A55" s="5" t="s">
        <v>24</v>
      </c>
      <c r="B55" s="2">
        <v>2021</v>
      </c>
      <c r="C55" s="3">
        <v>128.18281230243801</v>
      </c>
      <c r="D55" s="3">
        <v>-3.6941183969050502</v>
      </c>
      <c r="E55">
        <v>2.2682352941176465</v>
      </c>
      <c r="F55">
        <v>-0.72558823529411742</v>
      </c>
      <c r="G55">
        <v>-3.7222058823529522</v>
      </c>
      <c r="H55">
        <v>6.7391176470588245</v>
      </c>
      <c r="I55">
        <v>0.50970588235296077</v>
      </c>
      <c r="J55">
        <v>4502.7352941176468</v>
      </c>
    </row>
    <row r="56" spans="1:10" ht="15.6" x14ac:dyDescent="0.3">
      <c r="A56" s="5" t="s">
        <v>25</v>
      </c>
      <c r="B56" s="2">
        <v>2021</v>
      </c>
      <c r="C56" s="3">
        <v>127.609969696834</v>
      </c>
      <c r="D56" s="3">
        <v>0.75620481565231301</v>
      </c>
      <c r="E56">
        <v>0.21779411764705792</v>
      </c>
      <c r="F56">
        <v>-4.7058823529412042E-2</v>
      </c>
      <c r="G56">
        <v>-5.041470588235299</v>
      </c>
      <c r="H56">
        <v>-4.0723529411764723</v>
      </c>
      <c r="I56">
        <v>-0.82647058823528141</v>
      </c>
      <c r="J56">
        <v>5219.6176470588234</v>
      </c>
    </row>
    <row r="57" spans="1:10" ht="15.6" x14ac:dyDescent="0.3">
      <c r="A57" s="5" t="s">
        <v>26</v>
      </c>
      <c r="B57" s="2">
        <v>2021</v>
      </c>
      <c r="C57" s="3">
        <v>116.109724906609</v>
      </c>
      <c r="D57" s="3">
        <v>-8.5817519999826004</v>
      </c>
      <c r="E57">
        <v>-1.554558823529411</v>
      </c>
      <c r="F57">
        <v>0.33529411764705852</v>
      </c>
      <c r="G57">
        <v>2.2382352941176151</v>
      </c>
      <c r="H57">
        <v>3.7138235294117674</v>
      </c>
      <c r="I57">
        <v>-2.2697058823529517</v>
      </c>
      <c r="J57">
        <v>-4909.4705882352937</v>
      </c>
    </row>
    <row r="58" spans="1:10" ht="15.6" x14ac:dyDescent="0.3">
      <c r="A58" s="5" t="s">
        <v>27</v>
      </c>
      <c r="B58" s="2">
        <v>2021</v>
      </c>
      <c r="C58" s="3">
        <v>123.608056088079</v>
      </c>
      <c r="D58" s="3">
        <v>-10.171291551064</v>
      </c>
      <c r="E58">
        <v>-1.9232352941176458</v>
      </c>
      <c r="F58">
        <v>5.5588235294117938E-2</v>
      </c>
      <c r="G58">
        <v>5.2283823529411677</v>
      </c>
      <c r="H58">
        <v>10.120147058823532</v>
      </c>
      <c r="I58">
        <v>-5.5111764705882393</v>
      </c>
      <c r="J58">
        <v>-3036.9705882352937</v>
      </c>
    </row>
    <row r="59" spans="1:10" ht="15.6" x14ac:dyDescent="0.3">
      <c r="A59" s="5" t="s">
        <v>28</v>
      </c>
      <c r="B59" s="2">
        <v>2021</v>
      </c>
      <c r="C59" s="3">
        <v>140.71464842117101</v>
      </c>
      <c r="D59" s="3">
        <v>-2.5368827140307402</v>
      </c>
      <c r="E59">
        <v>-1.6979411764705876</v>
      </c>
      <c r="F59">
        <v>-1.0294117647058343E-2</v>
      </c>
      <c r="G59">
        <v>7.1286764705882462</v>
      </c>
      <c r="H59">
        <v>16.503823529411761</v>
      </c>
      <c r="I59">
        <v>-10.855588235294114</v>
      </c>
      <c r="J59">
        <v>10844.235294117647</v>
      </c>
    </row>
    <row r="60" spans="1:10" ht="15.6" x14ac:dyDescent="0.3">
      <c r="A60" s="5" t="s">
        <v>29</v>
      </c>
      <c r="B60" s="2">
        <v>2021</v>
      </c>
      <c r="C60" s="3">
        <v>134.030507688255</v>
      </c>
      <c r="D60" s="3">
        <v>-0.91826681385208198</v>
      </c>
      <c r="E60">
        <v>1.4482352941176462</v>
      </c>
      <c r="F60">
        <v>0.97441176470588253</v>
      </c>
      <c r="G60">
        <v>0.42779411764703923</v>
      </c>
      <c r="H60">
        <v>11.484117647058822</v>
      </c>
      <c r="I60">
        <v>-4.930294117647037</v>
      </c>
      <c r="J60">
        <v>12946.735294117647</v>
      </c>
    </row>
    <row r="61" spans="1:10" ht="15.6" x14ac:dyDescent="0.3">
      <c r="A61" s="5" t="s">
        <v>30</v>
      </c>
      <c r="B61" s="2">
        <v>2021</v>
      </c>
      <c r="C61" s="3">
        <v>101.44584477292899</v>
      </c>
      <c r="D61" s="3">
        <v>0.51770061856772898</v>
      </c>
      <c r="E61">
        <v>2.2794117647057632E-2</v>
      </c>
      <c r="F61">
        <v>0.34294117647058808</v>
      </c>
      <c r="G61">
        <v>-4.1264705882352928</v>
      </c>
      <c r="H61">
        <v>-3.6473529411764716</v>
      </c>
      <c r="I61">
        <v>3.5035294117647169</v>
      </c>
      <c r="J61">
        <v>3232.6176470588234</v>
      </c>
    </row>
    <row r="62" spans="1:10" ht="15.6" x14ac:dyDescent="0.3">
      <c r="A62" s="5" t="s">
        <v>31</v>
      </c>
      <c r="B62" s="2">
        <v>2021</v>
      </c>
      <c r="C62" s="3">
        <v>118.852796997978</v>
      </c>
      <c r="D62" s="3">
        <v>-2.66497000317572</v>
      </c>
      <c r="E62">
        <v>-1.8395588235294111</v>
      </c>
      <c r="F62">
        <v>0.23529411764705843</v>
      </c>
      <c r="G62">
        <v>2.2832352941176168</v>
      </c>
      <c r="H62">
        <v>1.2988235294117683</v>
      </c>
      <c r="I62">
        <v>-4.4897058823529505</v>
      </c>
      <c r="J62">
        <v>170.52941176470631</v>
      </c>
    </row>
    <row r="63" spans="1:10" ht="15.6" x14ac:dyDescent="0.3">
      <c r="A63" s="5" t="s">
        <v>32</v>
      </c>
      <c r="B63" s="2">
        <v>2021</v>
      </c>
      <c r="C63" s="3">
        <v>119.452136672694</v>
      </c>
      <c r="D63" s="3">
        <v>-5.1396720931267499</v>
      </c>
      <c r="E63">
        <v>0.25676470588235389</v>
      </c>
      <c r="F63">
        <v>-0.53441176470588214</v>
      </c>
      <c r="G63">
        <v>-3.2616176470588272</v>
      </c>
      <c r="H63">
        <v>-1.9398529411764684</v>
      </c>
      <c r="I63">
        <v>0.84882352941176009</v>
      </c>
      <c r="J63">
        <v>-205.97058823529369</v>
      </c>
    </row>
    <row r="64" spans="1:10" ht="15.6" x14ac:dyDescent="0.3">
      <c r="A64" s="5" t="s">
        <v>33</v>
      </c>
      <c r="B64" s="2">
        <v>2021</v>
      </c>
      <c r="C64" s="3">
        <v>119.870964064059</v>
      </c>
      <c r="D64" s="3">
        <v>-0.89055660094712297</v>
      </c>
      <c r="E64">
        <v>-1.5079411764705872</v>
      </c>
      <c r="F64">
        <v>-2.9411764705833399E-4</v>
      </c>
      <c r="G64">
        <v>7.8676470588263214E-2</v>
      </c>
      <c r="H64">
        <v>1.9738235294117636</v>
      </c>
      <c r="I64">
        <v>-1.7155882352941063</v>
      </c>
      <c r="J64">
        <v>1099.2352941176468</v>
      </c>
    </row>
    <row r="65" spans="1:10" ht="15.6" x14ac:dyDescent="0.3">
      <c r="A65" s="5" t="s">
        <v>34</v>
      </c>
      <c r="B65" s="2">
        <v>2021</v>
      </c>
      <c r="C65" s="3">
        <v>122.54021874257801</v>
      </c>
      <c r="D65" s="3">
        <v>-4.0247035525725803</v>
      </c>
      <c r="E65">
        <v>-0.49176470588235333</v>
      </c>
      <c r="F65">
        <v>3.4411764705882586E-2</v>
      </c>
      <c r="G65">
        <v>1.6277941176470563</v>
      </c>
      <c r="H65">
        <v>1.354117647058823</v>
      </c>
      <c r="I65">
        <v>0.77970588235295679</v>
      </c>
      <c r="J65">
        <v>2648.7352941176468</v>
      </c>
    </row>
    <row r="66" spans="1:10" ht="15.6" x14ac:dyDescent="0.3">
      <c r="A66" s="5" t="s">
        <v>35</v>
      </c>
      <c r="B66" s="2">
        <v>2021</v>
      </c>
      <c r="C66" s="3">
        <v>124.844837980256</v>
      </c>
      <c r="D66" s="3">
        <v>1.4699056770830199</v>
      </c>
      <c r="E66">
        <v>2.5027941176470581</v>
      </c>
      <c r="F66">
        <v>-0.88705882352941201</v>
      </c>
      <c r="G66">
        <v>-6.8314705882352911</v>
      </c>
      <c r="H66">
        <v>-3.1423529411764726</v>
      </c>
      <c r="I66">
        <v>3.6435294117647175</v>
      </c>
      <c r="J66">
        <v>5051.6176470588234</v>
      </c>
    </row>
    <row r="67" spans="1:10" ht="15.6" x14ac:dyDescent="0.3">
      <c r="A67" s="5" t="s">
        <v>36</v>
      </c>
      <c r="B67" s="2">
        <v>2021</v>
      </c>
      <c r="C67" s="3">
        <v>100.36029426697699</v>
      </c>
      <c r="D67" s="3">
        <v>-0.93763338184891798</v>
      </c>
      <c r="E67">
        <v>1.5504411764705885</v>
      </c>
      <c r="F67">
        <v>-0.3247058823529414</v>
      </c>
      <c r="G67">
        <v>-0.64176470588238033</v>
      </c>
      <c r="H67">
        <v>-3.9361764705882321</v>
      </c>
      <c r="I67">
        <v>1.4302941176470512</v>
      </c>
      <c r="J67">
        <v>-1271.4705882352937</v>
      </c>
    </row>
    <row r="68" spans="1:10" ht="15.6" x14ac:dyDescent="0.3">
      <c r="A68" s="5" t="s">
        <v>37</v>
      </c>
      <c r="B68" s="2">
        <v>2021</v>
      </c>
      <c r="C68" s="3">
        <v>104.75045501764301</v>
      </c>
      <c r="D68" s="3">
        <v>-2.9766173433427898</v>
      </c>
      <c r="E68">
        <v>-0.42323529411764582</v>
      </c>
      <c r="F68">
        <v>-0.18441176470588205</v>
      </c>
      <c r="G68">
        <v>1.0533823529411706</v>
      </c>
      <c r="H68">
        <v>2.2201470588235317</v>
      </c>
      <c r="I68">
        <v>-0.70117647058823707</v>
      </c>
      <c r="J68">
        <v>-3549.9705882352937</v>
      </c>
    </row>
    <row r="69" spans="1:10" ht="15.6" x14ac:dyDescent="0.3">
      <c r="A69" s="5" t="s">
        <v>38</v>
      </c>
      <c r="B69" s="2">
        <v>2021</v>
      </c>
      <c r="C69" s="3">
        <v>98.671993162006004</v>
      </c>
      <c r="D69" s="3">
        <v>3.5805981255699701</v>
      </c>
      <c r="E69">
        <v>0.92205882352941249</v>
      </c>
      <c r="F69">
        <v>-0.39029411764705846</v>
      </c>
      <c r="G69">
        <v>0.49367647058825526</v>
      </c>
      <c r="H69">
        <v>-1.8661764705882362</v>
      </c>
      <c r="I69">
        <v>1.5844117647058908</v>
      </c>
      <c r="J69">
        <v>-4051.7647058823532</v>
      </c>
    </row>
    <row r="70" spans="1:10" ht="15.6" x14ac:dyDescent="0.3">
      <c r="A70" s="5" t="s">
        <v>5</v>
      </c>
      <c r="B70" s="2">
        <v>2020</v>
      </c>
      <c r="C70" s="3">
        <v>95.340740007210201</v>
      </c>
      <c r="D70" s="3">
        <v>5.5701829000130703</v>
      </c>
      <c r="E70">
        <v>1.4332352941176465</v>
      </c>
      <c r="F70">
        <v>-0.15558823529411736</v>
      </c>
      <c r="G70">
        <v>-3.0872058823529613</v>
      </c>
      <c r="H70">
        <v>4.8641176470588245</v>
      </c>
      <c r="I70">
        <v>2.2497058823529699</v>
      </c>
      <c r="J70">
        <v>1445.7352941176468</v>
      </c>
    </row>
    <row r="71" spans="1:10" ht="15.6" x14ac:dyDescent="0.3">
      <c r="A71" s="5" t="s">
        <v>6</v>
      </c>
      <c r="B71" s="2">
        <v>2020</v>
      </c>
      <c r="C71" s="3">
        <v>115.234057398804</v>
      </c>
      <c r="D71" s="3">
        <v>-8.6678929020412507</v>
      </c>
      <c r="E71">
        <v>-1.2272058823529419</v>
      </c>
      <c r="F71">
        <v>-0.72705882352941198</v>
      </c>
      <c r="G71">
        <v>6.1285294117647027</v>
      </c>
      <c r="H71">
        <v>-6.5923529411764719</v>
      </c>
      <c r="I71">
        <v>6.1335294117647123</v>
      </c>
      <c r="J71">
        <v>1863.6176470588234</v>
      </c>
    </row>
    <row r="72" spans="1:10" ht="15.6" x14ac:dyDescent="0.3">
      <c r="A72" s="5" t="s">
        <v>7</v>
      </c>
      <c r="B72" s="2">
        <v>2020</v>
      </c>
      <c r="C72" s="3">
        <v>106.156601429246</v>
      </c>
      <c r="D72" s="3">
        <v>-6.1736550814384303</v>
      </c>
      <c r="E72">
        <v>4.2704411764705901</v>
      </c>
      <c r="F72">
        <v>-0.3247058823529414</v>
      </c>
      <c r="G72">
        <v>-4.5317647058823809</v>
      </c>
      <c r="H72">
        <v>-3.9961764705882317</v>
      </c>
      <c r="I72">
        <v>1.2802941176470455</v>
      </c>
      <c r="J72">
        <v>5133.5294117647063</v>
      </c>
    </row>
    <row r="73" spans="1:10" ht="15.6" x14ac:dyDescent="0.3">
      <c r="A73" s="5" t="s">
        <v>8</v>
      </c>
      <c r="B73" s="2">
        <v>2020</v>
      </c>
      <c r="C73" s="3">
        <v>102.283995581605</v>
      </c>
      <c r="D73" s="3">
        <v>-3.8209726961841701</v>
      </c>
      <c r="E73">
        <v>-1.9232352941176458</v>
      </c>
      <c r="F73">
        <v>4.5588235294117929E-2</v>
      </c>
      <c r="G73">
        <v>4.5283823529411791</v>
      </c>
      <c r="H73">
        <v>4.5701470588235313</v>
      </c>
      <c r="I73">
        <v>0.39882352941177146</v>
      </c>
      <c r="J73">
        <v>-2015.9705882352937</v>
      </c>
    </row>
    <row r="74" spans="1:10" ht="15.6" x14ac:dyDescent="0.3">
      <c r="A74" s="5" t="s">
        <v>9</v>
      </c>
      <c r="B74" s="2">
        <v>2020</v>
      </c>
      <c r="C74" s="3">
        <v>110.367201176528</v>
      </c>
      <c r="D74" s="3">
        <v>-7.79504269096409</v>
      </c>
      <c r="E74">
        <v>-1.2729411764705874</v>
      </c>
      <c r="F74">
        <v>-1.0402941176470586</v>
      </c>
      <c r="G74">
        <v>2.2036764705882632</v>
      </c>
      <c r="H74">
        <v>1.9238235294117629</v>
      </c>
      <c r="I74">
        <v>7.6944117647058903</v>
      </c>
      <c r="J74">
        <v>-3766.7647058823532</v>
      </c>
    </row>
    <row r="75" spans="1:10" ht="15.6" x14ac:dyDescent="0.3">
      <c r="A75" s="5" t="s">
        <v>10</v>
      </c>
      <c r="B75" s="2">
        <v>2020</v>
      </c>
      <c r="C75" s="3">
        <v>106.82827755773999</v>
      </c>
      <c r="D75" s="3">
        <v>-6.18156904170523</v>
      </c>
      <c r="E75">
        <v>3.4882352941176471</v>
      </c>
      <c r="F75">
        <v>-0.79558823529411737</v>
      </c>
      <c r="G75">
        <v>-3.4072058823529545</v>
      </c>
      <c r="H75">
        <v>-5.735882352941176</v>
      </c>
      <c r="I75">
        <v>10.879705882352965</v>
      </c>
      <c r="J75">
        <v>11766.735294117647</v>
      </c>
    </row>
    <row r="76" spans="1:10" ht="15.6" x14ac:dyDescent="0.3">
      <c r="A76" s="5" t="s">
        <v>11</v>
      </c>
      <c r="B76" s="2">
        <v>2020</v>
      </c>
      <c r="C76" s="3">
        <v>123.07746260776401</v>
      </c>
      <c r="D76" s="3">
        <v>0.52384070592124699</v>
      </c>
      <c r="E76">
        <v>-0.88220588235294173</v>
      </c>
      <c r="F76">
        <v>-0.57705882352941207</v>
      </c>
      <c r="G76">
        <v>-2.6164705882352877</v>
      </c>
      <c r="H76">
        <v>4.6976470588235291</v>
      </c>
      <c r="I76">
        <v>-0.87647058823527857</v>
      </c>
      <c r="J76">
        <v>-783.38235294117658</v>
      </c>
    </row>
    <row r="77" spans="1:10" ht="15.6" x14ac:dyDescent="0.3">
      <c r="A77" s="5" t="s">
        <v>12</v>
      </c>
      <c r="B77" s="2">
        <v>2020</v>
      </c>
      <c r="C77" s="3">
        <v>103.583499653833</v>
      </c>
      <c r="D77" s="3">
        <v>-1.6033784753648599</v>
      </c>
      <c r="E77">
        <v>-0.34955882352941092</v>
      </c>
      <c r="F77">
        <v>-8.4705882352941408E-2</v>
      </c>
      <c r="G77">
        <v>-1.1717647058823815</v>
      </c>
      <c r="H77">
        <v>-2.4961764705882317</v>
      </c>
      <c r="I77">
        <v>-0.83970588235294485</v>
      </c>
      <c r="J77">
        <v>-2061.4705882352937</v>
      </c>
    </row>
    <row r="78" spans="1:10" ht="15.6" x14ac:dyDescent="0.3">
      <c r="A78" s="5" t="s">
        <v>13</v>
      </c>
      <c r="B78" s="2">
        <v>2020</v>
      </c>
      <c r="C78" s="3">
        <v>107.618766376794</v>
      </c>
      <c r="D78" s="3">
        <v>-6.9023117307153399</v>
      </c>
      <c r="E78">
        <v>3.5867647058823549</v>
      </c>
      <c r="F78">
        <v>-0.39441176470588202</v>
      </c>
      <c r="G78">
        <v>-3.0966176470588209</v>
      </c>
      <c r="H78">
        <v>-2.4398529411764684</v>
      </c>
      <c r="I78">
        <v>7.8823529411764071E-2</v>
      </c>
      <c r="J78">
        <v>-344.97058823529369</v>
      </c>
    </row>
    <row r="79" spans="1:10" ht="15.6" x14ac:dyDescent="0.3">
      <c r="A79" s="5" t="s">
        <v>14</v>
      </c>
      <c r="B79" s="2">
        <v>2020</v>
      </c>
      <c r="C79" s="3">
        <v>110.420168476497</v>
      </c>
      <c r="D79" s="3">
        <v>-6.99398899999452</v>
      </c>
      <c r="E79">
        <v>9.2058823529412415E-2</v>
      </c>
      <c r="F79">
        <v>-0.45029411764705851</v>
      </c>
      <c r="G79">
        <v>1.1886764705882484</v>
      </c>
      <c r="H79">
        <v>1.0088235294117638</v>
      </c>
      <c r="I79">
        <v>-0.37558823529411711</v>
      </c>
      <c r="J79">
        <v>-6830.7647058823532</v>
      </c>
    </row>
    <row r="80" spans="1:10" ht="15.6" x14ac:dyDescent="0.3">
      <c r="A80" s="5" t="s">
        <v>15</v>
      </c>
      <c r="B80" s="2">
        <v>2020</v>
      </c>
      <c r="C80" s="3">
        <v>112.73908882462899</v>
      </c>
      <c r="D80" s="3">
        <v>-7.2458111599918897</v>
      </c>
      <c r="E80">
        <v>0.15823529411764614</v>
      </c>
      <c r="F80">
        <v>-0.92558823529411738</v>
      </c>
      <c r="G80">
        <v>2.0477941176470438</v>
      </c>
      <c r="H80">
        <v>0.92911764705882405</v>
      </c>
      <c r="I80">
        <v>1.9997058823529699</v>
      </c>
      <c r="J80">
        <v>-2264.2647058823532</v>
      </c>
    </row>
    <row r="81" spans="1:10" ht="15.6" x14ac:dyDescent="0.3">
      <c r="A81" s="5" t="s">
        <v>16</v>
      </c>
      <c r="B81" s="2">
        <v>2020</v>
      </c>
      <c r="C81" s="3">
        <v>109.353052007193</v>
      </c>
      <c r="D81" s="3">
        <v>-6.14502009594972E-2</v>
      </c>
      <c r="E81">
        <v>0.47279411764705781</v>
      </c>
      <c r="F81">
        <v>0.30294117647058805</v>
      </c>
      <c r="G81">
        <v>9.8529411764701536E-2</v>
      </c>
      <c r="H81">
        <v>-3.502352941176472</v>
      </c>
      <c r="I81">
        <v>-1.6264705882352786</v>
      </c>
      <c r="J81">
        <v>186.61764705882342</v>
      </c>
    </row>
    <row r="82" spans="1:10" ht="15.6" x14ac:dyDescent="0.3">
      <c r="A82" s="5" t="s">
        <v>17</v>
      </c>
      <c r="B82" s="2">
        <v>2020</v>
      </c>
      <c r="C82" s="3">
        <v>114.83388255768401</v>
      </c>
      <c r="D82" s="3">
        <v>-3.4844432549978199</v>
      </c>
      <c r="E82">
        <v>-0.83955882352941114</v>
      </c>
      <c r="F82">
        <v>-0.29470588235294159</v>
      </c>
      <c r="G82">
        <v>2.2032352941176185</v>
      </c>
      <c r="H82">
        <v>-5.6661764705882316</v>
      </c>
      <c r="I82">
        <v>-3.9705882352947697E-2</v>
      </c>
      <c r="J82">
        <v>961.52941176470631</v>
      </c>
    </row>
    <row r="83" spans="1:10" ht="15.6" x14ac:dyDescent="0.3">
      <c r="A83" s="5" t="s">
        <v>18</v>
      </c>
      <c r="B83" s="2">
        <v>2020</v>
      </c>
      <c r="C83" s="3">
        <v>113.918648456981</v>
      </c>
      <c r="D83" s="3">
        <v>-2.2174399207470801</v>
      </c>
      <c r="E83">
        <v>-1.5432352941176459</v>
      </c>
      <c r="F83">
        <v>0.33558823529411796</v>
      </c>
      <c r="G83">
        <v>1.3383823529411814</v>
      </c>
      <c r="H83">
        <v>-5.5548529411764678</v>
      </c>
      <c r="I83">
        <v>8.8823529411769186E-2</v>
      </c>
      <c r="J83">
        <v>1254.0294117647063</v>
      </c>
    </row>
    <row r="84" spans="1:10" ht="15.6" x14ac:dyDescent="0.3">
      <c r="A84" s="5" t="s">
        <v>19</v>
      </c>
      <c r="B84" s="2">
        <v>2020</v>
      </c>
      <c r="C84" s="3">
        <v>117.13944167195299</v>
      </c>
      <c r="D84" s="3">
        <v>-0.50100143687617704</v>
      </c>
      <c r="E84">
        <v>1.5470588235294125</v>
      </c>
      <c r="F84">
        <v>0.50970588235294145</v>
      </c>
      <c r="G84">
        <v>-0.10632352941173906</v>
      </c>
      <c r="H84">
        <v>-4.246176470588237</v>
      </c>
      <c r="I84">
        <v>3.6844117647058852</v>
      </c>
      <c r="J84">
        <v>4559.2352941176468</v>
      </c>
    </row>
    <row r="85" spans="1:10" ht="15.6" x14ac:dyDescent="0.3">
      <c r="A85" s="5" t="s">
        <v>20</v>
      </c>
      <c r="B85" s="2">
        <v>2020</v>
      </c>
      <c r="C85" s="3">
        <v>117.37403284791399</v>
      </c>
      <c r="D85" s="3">
        <v>2.8419522157481198</v>
      </c>
      <c r="E85">
        <v>0.77823529411764625</v>
      </c>
      <c r="F85">
        <v>1.1444117647058825</v>
      </c>
      <c r="G85">
        <v>-1.4922058823529483</v>
      </c>
      <c r="H85">
        <v>-3.2408823529411759</v>
      </c>
      <c r="I85">
        <v>-4.0294117647036387E-2</v>
      </c>
      <c r="J85">
        <v>9348.7352941176468</v>
      </c>
    </row>
    <row r="86" spans="1:10" ht="15.6" x14ac:dyDescent="0.3">
      <c r="A86" s="5" t="s">
        <v>21</v>
      </c>
      <c r="B86" s="2">
        <v>2020</v>
      </c>
      <c r="C86" s="3">
        <v>106.158983958688</v>
      </c>
      <c r="D86" s="3">
        <v>-2.15214741968048</v>
      </c>
      <c r="E86">
        <v>-0.36720588235294205</v>
      </c>
      <c r="F86">
        <v>-3.7058823529412033E-2</v>
      </c>
      <c r="G86">
        <v>-1.4464705882353002</v>
      </c>
      <c r="H86">
        <v>-5.9973529411764721</v>
      </c>
      <c r="I86">
        <v>2.3535294117647112</v>
      </c>
      <c r="J86">
        <v>-148.38235294117658</v>
      </c>
    </row>
    <row r="87" spans="1:10" ht="15.6" x14ac:dyDescent="0.3">
      <c r="A87" s="5" t="s">
        <v>22</v>
      </c>
      <c r="B87" s="2">
        <v>2020</v>
      </c>
      <c r="C87" s="3">
        <v>104.445146272622</v>
      </c>
      <c r="D87" s="3">
        <v>0.87621518883350502</v>
      </c>
      <c r="E87">
        <v>3.1154411764705889</v>
      </c>
      <c r="F87">
        <v>0.59529411764705853</v>
      </c>
      <c r="G87">
        <v>-1.9517647058823826</v>
      </c>
      <c r="H87">
        <v>-4.2461764705882317</v>
      </c>
      <c r="I87">
        <v>4.5602941176470466</v>
      </c>
      <c r="J87">
        <v>7130.5294117647063</v>
      </c>
    </row>
    <row r="88" spans="1:10" ht="15.6" x14ac:dyDescent="0.3">
      <c r="A88" s="5" t="s">
        <v>23</v>
      </c>
      <c r="B88" s="2">
        <v>2020</v>
      </c>
      <c r="C88" s="3">
        <v>105.25856039059499</v>
      </c>
      <c r="D88" s="3">
        <v>-5.4413238357309099</v>
      </c>
      <c r="E88">
        <v>-1.0332352941176461</v>
      </c>
      <c r="F88">
        <v>0.1455882352941178</v>
      </c>
      <c r="G88">
        <v>2.5683823529411711</v>
      </c>
      <c r="H88">
        <v>1.9551470588235329</v>
      </c>
      <c r="I88">
        <v>-1.4911764705882291</v>
      </c>
      <c r="J88">
        <v>-4510.9705882352937</v>
      </c>
    </row>
    <row r="89" spans="1:10" ht="15.6" x14ac:dyDescent="0.3">
      <c r="A89" s="5" t="s">
        <v>24</v>
      </c>
      <c r="B89" s="2">
        <v>2020</v>
      </c>
      <c r="C89" s="3">
        <v>128.18281230243801</v>
      </c>
      <c r="D89" s="3">
        <v>-3.6941183969050502</v>
      </c>
      <c r="E89">
        <v>1.8920588235294131</v>
      </c>
      <c r="F89">
        <v>0.20970588235294163</v>
      </c>
      <c r="G89">
        <v>-5.2913235294117555</v>
      </c>
      <c r="H89">
        <v>7.0988235294117636</v>
      </c>
      <c r="I89">
        <v>-0.91558823529410915</v>
      </c>
      <c r="J89">
        <v>6660.2352941176468</v>
      </c>
    </row>
    <row r="90" spans="1:10" ht="15.6" x14ac:dyDescent="0.3">
      <c r="A90" s="5" t="s">
        <v>25</v>
      </c>
      <c r="B90" s="2">
        <v>2020</v>
      </c>
      <c r="C90" s="3">
        <v>127.609969696834</v>
      </c>
      <c r="D90" s="3">
        <v>0.75620481565231301</v>
      </c>
      <c r="E90">
        <v>5.8235294117646497E-2</v>
      </c>
      <c r="F90">
        <v>0.35441176470588243</v>
      </c>
      <c r="G90">
        <v>-4.4472058823529608</v>
      </c>
      <c r="H90">
        <v>-3.4708823529411763</v>
      </c>
      <c r="I90">
        <v>-1.7402941176470392</v>
      </c>
      <c r="J90">
        <v>6684.7352941176468</v>
      </c>
    </row>
    <row r="91" spans="1:10" ht="15.6" x14ac:dyDescent="0.3">
      <c r="A91" s="5" t="s">
        <v>26</v>
      </c>
      <c r="B91" s="2">
        <v>2020</v>
      </c>
      <c r="C91" s="3">
        <v>116.109724906609</v>
      </c>
      <c r="D91" s="3">
        <v>-8.5817519999826004</v>
      </c>
      <c r="E91">
        <v>-1.037205882352942</v>
      </c>
      <c r="F91">
        <v>-0.10705882352941209</v>
      </c>
      <c r="G91">
        <v>0.44852941176471006</v>
      </c>
      <c r="H91">
        <v>3.3926470588235293</v>
      </c>
      <c r="I91">
        <v>7.3529411764710062E-2</v>
      </c>
      <c r="J91">
        <v>-2284.3823529411766</v>
      </c>
    </row>
    <row r="92" spans="1:10" ht="15.6" x14ac:dyDescent="0.3">
      <c r="A92" s="5" t="s">
        <v>27</v>
      </c>
      <c r="B92" s="2">
        <v>2020</v>
      </c>
      <c r="C92" s="3">
        <v>123.608056088079</v>
      </c>
      <c r="D92" s="3">
        <v>-10.171291551064</v>
      </c>
      <c r="E92">
        <v>-1.5845588235294112</v>
      </c>
      <c r="F92">
        <v>-0.17470588235294149</v>
      </c>
      <c r="G92">
        <v>4.8032352941176129</v>
      </c>
      <c r="H92">
        <v>10.783823529411768</v>
      </c>
      <c r="I92">
        <v>-6.1997058823529443</v>
      </c>
      <c r="J92">
        <v>-205.47058823529369</v>
      </c>
    </row>
    <row r="93" spans="1:10" ht="15.6" x14ac:dyDescent="0.3">
      <c r="A93" s="5" t="s">
        <v>28</v>
      </c>
      <c r="B93" s="2">
        <v>2020</v>
      </c>
      <c r="C93" s="3">
        <v>140.71464842117101</v>
      </c>
      <c r="D93" s="3">
        <v>-2.5368827140307402</v>
      </c>
      <c r="E93">
        <v>-1.6482352941176459</v>
      </c>
      <c r="F93">
        <v>2.625588235294118</v>
      </c>
      <c r="G93">
        <v>5.2783823529411791</v>
      </c>
      <c r="H93">
        <v>16.125147058823529</v>
      </c>
      <c r="I93">
        <v>-11.311176470588236</v>
      </c>
      <c r="J93">
        <v>12715.029411764706</v>
      </c>
    </row>
    <row r="94" spans="1:10" ht="15.6" x14ac:dyDescent="0.3">
      <c r="A94" s="5" t="s">
        <v>29</v>
      </c>
      <c r="B94" s="2">
        <v>2020</v>
      </c>
      <c r="C94" s="3">
        <v>134.030507688255</v>
      </c>
      <c r="D94" s="3">
        <v>-0.91826681385208198</v>
      </c>
      <c r="E94">
        <v>1.5420588235294126</v>
      </c>
      <c r="F94">
        <v>2.3197058823529417</v>
      </c>
      <c r="G94">
        <v>0.578676470588249</v>
      </c>
      <c r="H94">
        <v>10.918823529411764</v>
      </c>
      <c r="I94">
        <v>-6.3155882352941148</v>
      </c>
      <c r="J94">
        <v>8366.2352941176468</v>
      </c>
    </row>
    <row r="95" spans="1:10" ht="15.6" x14ac:dyDescent="0.3">
      <c r="A95" s="5" t="s">
        <v>30</v>
      </c>
      <c r="B95" s="2">
        <v>2020</v>
      </c>
      <c r="C95" s="3">
        <v>101.44584477292899</v>
      </c>
      <c r="D95" s="3">
        <v>0.51770061856772898</v>
      </c>
      <c r="E95">
        <v>1.0582352941176465</v>
      </c>
      <c r="F95">
        <v>-0.3155882352941175</v>
      </c>
      <c r="G95">
        <v>-2.6822058823529602</v>
      </c>
      <c r="H95">
        <v>-3.4158823529411766</v>
      </c>
      <c r="I95">
        <v>2.6297058823529653</v>
      </c>
      <c r="J95">
        <v>1757.7352941176468</v>
      </c>
    </row>
    <row r="96" spans="1:10" ht="15.6" x14ac:dyDescent="0.3">
      <c r="A96" s="5" t="s">
        <v>31</v>
      </c>
      <c r="B96" s="2">
        <v>2020</v>
      </c>
      <c r="C96" s="3">
        <v>118.852796997978</v>
      </c>
      <c r="D96" s="3">
        <v>-2.66497000317572</v>
      </c>
      <c r="E96">
        <v>-1.8122058823529419</v>
      </c>
      <c r="F96">
        <v>0.24294117647058799</v>
      </c>
      <c r="G96">
        <v>0.73352941176470665</v>
      </c>
      <c r="H96">
        <v>0.47764705882352665</v>
      </c>
      <c r="I96">
        <v>-1.986470588235278</v>
      </c>
      <c r="J96">
        <v>2224.6176470588234</v>
      </c>
    </row>
    <row r="97" spans="1:10" ht="15.6" x14ac:dyDescent="0.3">
      <c r="A97" s="5" t="s">
        <v>32</v>
      </c>
      <c r="B97" s="2">
        <v>2020</v>
      </c>
      <c r="C97" s="3">
        <v>119.452136672694</v>
      </c>
      <c r="D97" s="3">
        <v>-5.1396720931267499</v>
      </c>
      <c r="E97">
        <v>0.96044117647058869</v>
      </c>
      <c r="F97">
        <v>-0.24470588235294155</v>
      </c>
      <c r="G97">
        <v>-4.3067647058823724</v>
      </c>
      <c r="H97">
        <v>-1.4161764705882316</v>
      </c>
      <c r="I97">
        <v>-4.9705882352952813E-2</v>
      </c>
      <c r="J97">
        <v>1270.5294117647063</v>
      </c>
    </row>
    <row r="98" spans="1:10" ht="15.6" x14ac:dyDescent="0.3">
      <c r="A98" s="5" t="s">
        <v>33</v>
      </c>
      <c r="B98" s="2">
        <v>2020</v>
      </c>
      <c r="C98" s="3">
        <v>119.870964064059</v>
      </c>
      <c r="D98" s="3">
        <v>-0.89055660094712297</v>
      </c>
      <c r="E98">
        <v>-2.1482352941176459</v>
      </c>
      <c r="F98">
        <v>-0.28441176470588214</v>
      </c>
      <c r="G98">
        <v>2.0533823529411706</v>
      </c>
      <c r="H98">
        <v>2.3951470588235324</v>
      </c>
      <c r="I98">
        <v>-2.2211764705882331</v>
      </c>
      <c r="J98">
        <v>-1282.9705882352937</v>
      </c>
    </row>
    <row r="99" spans="1:10" ht="15.6" x14ac:dyDescent="0.3">
      <c r="A99" s="5" t="s">
        <v>34</v>
      </c>
      <c r="B99" s="2">
        <v>2020</v>
      </c>
      <c r="C99" s="3">
        <v>122.54021874257801</v>
      </c>
      <c r="D99" s="3">
        <v>-4.0247035525725803</v>
      </c>
      <c r="E99">
        <v>-1.4079411764705876</v>
      </c>
      <c r="F99">
        <v>-4.029411764705837E-2</v>
      </c>
      <c r="G99">
        <v>1.7836764705882473</v>
      </c>
      <c r="H99">
        <v>0.72882352941176265</v>
      </c>
      <c r="I99">
        <v>-0.64558823529411313</v>
      </c>
      <c r="J99">
        <v>911.23529411764684</v>
      </c>
    </row>
    <row r="100" spans="1:10" ht="15.6" x14ac:dyDescent="0.3">
      <c r="A100" s="5" t="s">
        <v>35</v>
      </c>
      <c r="B100" s="2">
        <v>2020</v>
      </c>
      <c r="C100" s="3">
        <v>124.844837980256</v>
      </c>
      <c r="D100" s="3">
        <v>1.4699056770830199</v>
      </c>
      <c r="E100">
        <v>1.7932352941176468</v>
      </c>
      <c r="F100">
        <v>-0.3155882352941175</v>
      </c>
      <c r="G100">
        <v>-4.8422058823529568</v>
      </c>
      <c r="H100">
        <v>-2.6458823529411761</v>
      </c>
      <c r="I100">
        <v>2.6297058823529653</v>
      </c>
      <c r="J100">
        <v>4736.7352941176468</v>
      </c>
    </row>
    <row r="101" spans="1:10" ht="15.6" x14ac:dyDescent="0.3">
      <c r="A101" s="5" t="s">
        <v>36</v>
      </c>
      <c r="B101" s="2">
        <v>2020</v>
      </c>
      <c r="C101" s="3">
        <v>100.36029426697699</v>
      </c>
      <c r="D101" s="3">
        <v>-0.93763338184891798</v>
      </c>
      <c r="E101">
        <v>1.3977941176470576</v>
      </c>
      <c r="F101">
        <v>-0.44705882352941195</v>
      </c>
      <c r="G101">
        <v>1.333529411764701</v>
      </c>
      <c r="H101">
        <v>-4.2873529411764721</v>
      </c>
      <c r="I101">
        <v>3.9035294117647226</v>
      </c>
      <c r="J101">
        <v>1659.6176470588234</v>
      </c>
    </row>
    <row r="102" spans="1:10" ht="15.6" x14ac:dyDescent="0.3">
      <c r="A102" s="5" t="s">
        <v>37</v>
      </c>
      <c r="B102" s="2">
        <v>2020</v>
      </c>
      <c r="C102" s="3">
        <v>104.75045501764301</v>
      </c>
      <c r="D102" s="3">
        <v>-2.9766173433427898</v>
      </c>
      <c r="E102">
        <v>-0.33955882352941114</v>
      </c>
      <c r="F102">
        <v>-0.17470588235294149</v>
      </c>
      <c r="G102">
        <v>0.5832352941176282</v>
      </c>
      <c r="H102">
        <v>2.5488235294117683</v>
      </c>
      <c r="I102">
        <v>-1.5097058823529466</v>
      </c>
      <c r="J102">
        <v>-2829.4705882352937</v>
      </c>
    </row>
    <row r="103" spans="1:10" ht="15.6" x14ac:dyDescent="0.3">
      <c r="A103" s="5" t="s">
        <v>38</v>
      </c>
      <c r="B103" s="2">
        <v>2020</v>
      </c>
      <c r="C103" s="3">
        <v>98.671993162006004</v>
      </c>
      <c r="D103" s="3">
        <v>3.5805981255699701</v>
      </c>
      <c r="E103">
        <v>0.3117647058823545</v>
      </c>
      <c r="F103">
        <v>-0.22441176470588209</v>
      </c>
      <c r="G103">
        <v>2.1133823529411728</v>
      </c>
      <c r="H103">
        <v>-1.6498529411764675</v>
      </c>
      <c r="I103">
        <v>1.0888235294117692</v>
      </c>
      <c r="J103">
        <v>-3473.9705882352937</v>
      </c>
    </row>
    <row r="104" spans="1:10" ht="15.6" x14ac:dyDescent="0.3">
      <c r="A104" s="5" t="s">
        <v>5</v>
      </c>
      <c r="B104" s="2">
        <v>2019</v>
      </c>
      <c r="C104" s="3">
        <v>95.340740007210201</v>
      </c>
      <c r="D104" s="3">
        <v>5.5701829000130703</v>
      </c>
      <c r="E104">
        <v>0.57705882352941273</v>
      </c>
      <c r="F104">
        <v>0.3097058823529415</v>
      </c>
      <c r="G104">
        <v>-4.0563235294117419</v>
      </c>
      <c r="H104">
        <v>4.5488235294117629</v>
      </c>
      <c r="I104">
        <v>-0.35558823529410688</v>
      </c>
      <c r="J104">
        <v>-4472.7647058823532</v>
      </c>
    </row>
    <row r="105" spans="1:10" ht="15.6" x14ac:dyDescent="0.3">
      <c r="A105" s="5" t="s">
        <v>6</v>
      </c>
      <c r="B105" s="2">
        <v>2019</v>
      </c>
      <c r="C105" s="3">
        <v>115.234057398804</v>
      </c>
      <c r="D105" s="3">
        <v>-8.6678929020412507</v>
      </c>
      <c r="E105">
        <v>-3.1667647058823536</v>
      </c>
      <c r="F105">
        <v>-0.54558823529411749</v>
      </c>
      <c r="G105">
        <v>6.3227941176470495</v>
      </c>
      <c r="H105">
        <v>-6.6458823529411761</v>
      </c>
      <c r="I105">
        <v>4.3397058823529591</v>
      </c>
      <c r="J105">
        <v>-245.26470588235316</v>
      </c>
    </row>
    <row r="106" spans="1:10" ht="15.6" x14ac:dyDescent="0.3">
      <c r="A106" s="5" t="s">
        <v>7</v>
      </c>
      <c r="B106" s="2">
        <v>2019</v>
      </c>
      <c r="C106" s="3">
        <v>106.156601429246</v>
      </c>
      <c r="D106" s="3">
        <v>-6.1736550814384303</v>
      </c>
      <c r="E106">
        <v>3.1627941176470582</v>
      </c>
      <c r="F106">
        <v>0.40294117647058814</v>
      </c>
      <c r="G106">
        <v>-4.8864705882352979</v>
      </c>
      <c r="H106">
        <v>-5.6923529411764715</v>
      </c>
      <c r="I106">
        <v>2.053529411764714</v>
      </c>
      <c r="J106">
        <v>5091.6176470588234</v>
      </c>
    </row>
    <row r="107" spans="1:10" ht="15.6" x14ac:dyDescent="0.3">
      <c r="A107" s="5" t="s">
        <v>8</v>
      </c>
      <c r="B107" s="2">
        <v>2019</v>
      </c>
      <c r="C107" s="3">
        <v>102.283995581605</v>
      </c>
      <c r="D107" s="3">
        <v>-3.8209726961841701</v>
      </c>
      <c r="E107">
        <v>-2.2095588235294112</v>
      </c>
      <c r="F107">
        <v>0.20529411764705841</v>
      </c>
      <c r="G107">
        <v>2.5382352941176265</v>
      </c>
      <c r="H107">
        <v>4.7988235294117683</v>
      </c>
      <c r="I107">
        <v>-1.9197058823529574</v>
      </c>
      <c r="J107">
        <v>-3390.4705882352937</v>
      </c>
    </row>
    <row r="108" spans="1:10" ht="15.6" x14ac:dyDescent="0.3">
      <c r="A108" s="5" t="s">
        <v>9</v>
      </c>
      <c r="B108" s="2">
        <v>2019</v>
      </c>
      <c r="C108" s="3">
        <v>110.367201176528</v>
      </c>
      <c r="D108" s="3">
        <v>-7.79504269096409</v>
      </c>
      <c r="E108">
        <v>-2.4632352941176459</v>
      </c>
      <c r="F108">
        <v>-0.3544117647058822</v>
      </c>
      <c r="G108">
        <v>4.5133823529411643</v>
      </c>
      <c r="H108">
        <v>0.97514705882353248</v>
      </c>
      <c r="I108">
        <v>7.4588235294117595</v>
      </c>
      <c r="J108">
        <v>-6147.9705882352937</v>
      </c>
    </row>
    <row r="109" spans="1:10" ht="15.6" x14ac:dyDescent="0.3">
      <c r="A109" s="5" t="s">
        <v>10</v>
      </c>
      <c r="B109" s="2">
        <v>2019</v>
      </c>
      <c r="C109" s="3">
        <v>106.82827755773999</v>
      </c>
      <c r="D109" s="3">
        <v>-6.18156904170523</v>
      </c>
      <c r="E109">
        <v>0.77205882352941213</v>
      </c>
      <c r="F109">
        <v>-0.60029411764705842</v>
      </c>
      <c r="G109">
        <v>-2.9813235294117533</v>
      </c>
      <c r="H109">
        <v>-7.1711764705882359</v>
      </c>
      <c r="I109">
        <v>8.5044117647058926</v>
      </c>
      <c r="J109">
        <v>5698.2352941176468</v>
      </c>
    </row>
    <row r="110" spans="1:10" ht="15.6" x14ac:dyDescent="0.3">
      <c r="A110" s="5" t="s">
        <v>11</v>
      </c>
      <c r="B110" s="2">
        <v>2019</v>
      </c>
      <c r="C110" s="3">
        <v>123.07746260776401</v>
      </c>
      <c r="D110" s="3">
        <v>0.52384070592124699</v>
      </c>
      <c r="E110">
        <v>-1.0567647058823537</v>
      </c>
      <c r="F110">
        <v>-0.13558823529411734</v>
      </c>
      <c r="G110">
        <v>1.3727941176470324</v>
      </c>
      <c r="H110">
        <v>5.0691176470588228</v>
      </c>
      <c r="I110">
        <v>-2.5502941176470415</v>
      </c>
      <c r="J110">
        <v>-3161.2647058823532</v>
      </c>
    </row>
    <row r="111" spans="1:10" ht="15.6" x14ac:dyDescent="0.3">
      <c r="A111" s="5" t="s">
        <v>12</v>
      </c>
      <c r="B111" s="2">
        <v>2019</v>
      </c>
      <c r="C111" s="3">
        <v>103.583499653833</v>
      </c>
      <c r="D111" s="3">
        <v>-1.6033784753648599</v>
      </c>
      <c r="E111">
        <v>-0.87720588235294183</v>
      </c>
      <c r="F111">
        <v>-1.7058823529412015E-2</v>
      </c>
      <c r="G111">
        <v>-2.9464705882353002</v>
      </c>
      <c r="H111">
        <v>-3.1523529411764724</v>
      </c>
      <c r="I111">
        <v>0.87352941176472143</v>
      </c>
      <c r="J111">
        <v>-1607.3823529411766</v>
      </c>
    </row>
    <row r="112" spans="1:10" ht="15.6" x14ac:dyDescent="0.3">
      <c r="A112" s="5" t="s">
        <v>13</v>
      </c>
      <c r="B112" s="2">
        <v>2019</v>
      </c>
      <c r="C112" s="3">
        <v>107.618766376794</v>
      </c>
      <c r="D112" s="3">
        <v>-6.9023117307153399</v>
      </c>
      <c r="E112">
        <v>2.8654411764705889</v>
      </c>
      <c r="F112">
        <v>5.5294117647058494E-2</v>
      </c>
      <c r="G112">
        <v>-3.4067647058823809</v>
      </c>
      <c r="H112">
        <v>-3.4061764705882318</v>
      </c>
      <c r="I112">
        <v>-1.09970588235295</v>
      </c>
      <c r="J112">
        <v>-536.47058823529369</v>
      </c>
    </row>
    <row r="113" spans="1:10" ht="15.6" x14ac:dyDescent="0.3">
      <c r="A113" s="5" t="s">
        <v>14</v>
      </c>
      <c r="B113" s="2">
        <v>2019</v>
      </c>
      <c r="C113" s="3">
        <v>110.420168476497</v>
      </c>
      <c r="D113" s="3">
        <v>-6.99398899999452</v>
      </c>
      <c r="E113">
        <v>-1.1832352941176456</v>
      </c>
      <c r="F113">
        <v>-0.74441176470588211</v>
      </c>
      <c r="G113">
        <v>1.3433823529411768</v>
      </c>
      <c r="H113">
        <v>9.514705882353347E-2</v>
      </c>
      <c r="I113">
        <v>-0.80117647058823138</v>
      </c>
      <c r="J113">
        <v>-7594.9705882352937</v>
      </c>
    </row>
    <row r="114" spans="1:10" ht="15.6" x14ac:dyDescent="0.3">
      <c r="A114" s="5" t="s">
        <v>15</v>
      </c>
      <c r="B114" s="2">
        <v>2019</v>
      </c>
      <c r="C114" s="3">
        <v>112.73908882462899</v>
      </c>
      <c r="D114" s="3">
        <v>-7.2458111599918897</v>
      </c>
      <c r="E114">
        <v>-1.4529411764705875</v>
      </c>
      <c r="F114">
        <v>-1.0002941176470586</v>
      </c>
      <c r="G114">
        <v>1.1536764705882518</v>
      </c>
      <c r="H114">
        <v>-0.33117647058823607</v>
      </c>
      <c r="I114">
        <v>-0.75558823529411256</v>
      </c>
      <c r="J114">
        <v>-6418.7647058823532</v>
      </c>
    </row>
    <row r="115" spans="1:10" ht="15.6" x14ac:dyDescent="0.3">
      <c r="A115" s="5" t="s">
        <v>16</v>
      </c>
      <c r="B115" s="2">
        <v>2019</v>
      </c>
      <c r="C115" s="3">
        <v>109.353052007193</v>
      </c>
      <c r="D115" s="3">
        <v>-6.14502009594972E-2</v>
      </c>
      <c r="E115">
        <v>-0.35676470588235354</v>
      </c>
      <c r="F115">
        <v>-0.15558823529411736</v>
      </c>
      <c r="G115">
        <v>1.3027941176470392</v>
      </c>
      <c r="H115">
        <v>-2.9608823529411765</v>
      </c>
      <c r="I115">
        <v>-3.3902941176470307</v>
      </c>
      <c r="J115">
        <v>-1344.2647058823532</v>
      </c>
    </row>
    <row r="116" spans="1:10" ht="15.6" x14ac:dyDescent="0.3">
      <c r="A116" s="5" t="s">
        <v>17</v>
      </c>
      <c r="B116" s="2">
        <v>2019</v>
      </c>
      <c r="C116" s="3">
        <v>114.83388255768401</v>
      </c>
      <c r="D116" s="3">
        <v>-3.4844432549978199</v>
      </c>
      <c r="E116">
        <v>-0.87220588235294194</v>
      </c>
      <c r="F116">
        <v>-2.7058823529412024E-2</v>
      </c>
      <c r="G116">
        <v>1.6385294117647078</v>
      </c>
      <c r="H116">
        <v>-6.1973529411764723</v>
      </c>
      <c r="I116">
        <v>0.33352941176471518</v>
      </c>
      <c r="J116">
        <v>605.61764705882342</v>
      </c>
    </row>
    <row r="117" spans="1:10" ht="15.6" x14ac:dyDescent="0.3">
      <c r="A117" s="5" t="s">
        <v>18</v>
      </c>
      <c r="B117" s="2">
        <v>2019</v>
      </c>
      <c r="C117" s="3">
        <v>113.918648456981</v>
      </c>
      <c r="D117" s="3">
        <v>-2.2174399207470801</v>
      </c>
      <c r="E117">
        <v>-1.4195588235294112</v>
      </c>
      <c r="F117">
        <v>0.8352941176470583</v>
      </c>
      <c r="G117">
        <v>1.908235294117631</v>
      </c>
      <c r="H117">
        <v>-5.3761764705882324</v>
      </c>
      <c r="I117">
        <v>-2.2197058823529545</v>
      </c>
      <c r="J117">
        <v>188.52941176470631</v>
      </c>
    </row>
    <row r="118" spans="1:10" ht="15.6" x14ac:dyDescent="0.3">
      <c r="A118" s="5" t="s">
        <v>19</v>
      </c>
      <c r="B118" s="2">
        <v>2019</v>
      </c>
      <c r="C118" s="3">
        <v>117.13944167195299</v>
      </c>
      <c r="D118" s="3">
        <v>-0.50100143687617704</v>
      </c>
      <c r="E118">
        <v>0.79676470588235393</v>
      </c>
      <c r="F118">
        <v>0.7355882352941181</v>
      </c>
      <c r="G118">
        <v>-0.26661764705883684</v>
      </c>
      <c r="H118">
        <v>-4.6698529411764671</v>
      </c>
      <c r="I118">
        <v>4.0788235294117641</v>
      </c>
      <c r="J118">
        <v>2268.0294117647063</v>
      </c>
    </row>
    <row r="119" spans="1:10" ht="15.6" x14ac:dyDescent="0.3">
      <c r="A119" s="5" t="s">
        <v>20</v>
      </c>
      <c r="B119" s="2">
        <v>2019</v>
      </c>
      <c r="C119" s="3">
        <v>117.37403284791399</v>
      </c>
      <c r="D119" s="3">
        <v>2.8419522157481198</v>
      </c>
      <c r="E119">
        <v>-8.2941176470587408E-2</v>
      </c>
      <c r="F119">
        <v>2.2197058823529412</v>
      </c>
      <c r="G119">
        <v>-1.7713235294117453</v>
      </c>
      <c r="H119">
        <v>-4.0561764705882357</v>
      </c>
      <c r="I119">
        <v>-1.1055882352941069</v>
      </c>
      <c r="J119">
        <v>1101.2352941176468</v>
      </c>
    </row>
    <row r="120" spans="1:10" ht="15.6" x14ac:dyDescent="0.3">
      <c r="A120" s="5" t="s">
        <v>21</v>
      </c>
      <c r="B120" s="2">
        <v>2019</v>
      </c>
      <c r="C120" s="3">
        <v>106.158983958688</v>
      </c>
      <c r="D120" s="3">
        <v>-2.15214741968048</v>
      </c>
      <c r="E120">
        <v>-1.1117647058823534</v>
      </c>
      <c r="F120">
        <v>0.42441176470588271</v>
      </c>
      <c r="G120">
        <v>-1.4822058823529574</v>
      </c>
      <c r="H120">
        <v>-5.7858823529411758</v>
      </c>
      <c r="I120">
        <v>0.25970588235296077</v>
      </c>
      <c r="J120">
        <v>719.73529411764684</v>
      </c>
    </row>
    <row r="121" spans="1:10" ht="15.6" x14ac:dyDescent="0.3">
      <c r="A121" s="5" t="s">
        <v>22</v>
      </c>
      <c r="B121" s="2">
        <v>2019</v>
      </c>
      <c r="C121" s="3">
        <v>104.445146272622</v>
      </c>
      <c r="D121" s="3">
        <v>0.87621518883350502</v>
      </c>
      <c r="E121">
        <v>2.5927941176470579</v>
      </c>
      <c r="F121">
        <v>1.1629411764705879</v>
      </c>
      <c r="G121">
        <v>-3.2464705882352973</v>
      </c>
      <c r="H121">
        <v>-4.8573529411764724</v>
      </c>
      <c r="I121">
        <v>5.0935294117647203</v>
      </c>
      <c r="J121">
        <v>7000.6176470588234</v>
      </c>
    </row>
    <row r="122" spans="1:10" ht="15.6" x14ac:dyDescent="0.3">
      <c r="A122" s="5" t="s">
        <v>23</v>
      </c>
      <c r="B122" s="2">
        <v>2019</v>
      </c>
      <c r="C122" s="3">
        <v>105.25856039059499</v>
      </c>
      <c r="D122" s="3">
        <v>-5.4413238357309099</v>
      </c>
      <c r="E122">
        <v>-1.054558823529411</v>
      </c>
      <c r="F122">
        <v>-0.29470588235294159</v>
      </c>
      <c r="G122">
        <v>1.8682352941176248</v>
      </c>
      <c r="H122">
        <v>2.1888235294117688</v>
      </c>
      <c r="I122">
        <v>-3.5597058823529579</v>
      </c>
      <c r="J122">
        <v>-5326.4705882352937</v>
      </c>
    </row>
    <row r="123" spans="1:10" ht="15.6" x14ac:dyDescent="0.3">
      <c r="A123" s="5" t="s">
        <v>24</v>
      </c>
      <c r="B123" s="2">
        <v>2019</v>
      </c>
      <c r="C123" s="3">
        <v>128.18281230243801</v>
      </c>
      <c r="D123" s="3">
        <v>-3.6941183969050502</v>
      </c>
      <c r="E123">
        <v>1.1517647058823544</v>
      </c>
      <c r="F123">
        <v>0.24558823529411788</v>
      </c>
      <c r="G123">
        <v>-4.2266176470588306</v>
      </c>
      <c r="H123">
        <v>7.0751470588235339</v>
      </c>
      <c r="I123">
        <v>-3.0811764705882325</v>
      </c>
      <c r="J123">
        <v>-2116.9705882352937</v>
      </c>
    </row>
    <row r="124" spans="1:10" ht="15.6" x14ac:dyDescent="0.3">
      <c r="A124" s="5" t="s">
        <v>25</v>
      </c>
      <c r="B124" s="2">
        <v>2019</v>
      </c>
      <c r="C124" s="3">
        <v>127.609969696834</v>
      </c>
      <c r="D124" s="3">
        <v>0.75620481565231301</v>
      </c>
      <c r="E124">
        <v>-0.36294117647058766</v>
      </c>
      <c r="F124">
        <v>0.45970588235294163</v>
      </c>
      <c r="G124">
        <v>-3.6013235294117436</v>
      </c>
      <c r="H124">
        <v>-3.7761764705882364</v>
      </c>
      <c r="I124">
        <v>-3.5555882352941097</v>
      </c>
      <c r="J124">
        <v>-2112.7647058823532</v>
      </c>
    </row>
    <row r="125" spans="1:10" ht="15.6" x14ac:dyDescent="0.3">
      <c r="A125" s="5" t="s">
        <v>26</v>
      </c>
      <c r="B125" s="2">
        <v>2019</v>
      </c>
      <c r="C125" s="3">
        <v>116.109724906609</v>
      </c>
      <c r="D125" s="3">
        <v>-8.5817519999826004</v>
      </c>
      <c r="E125">
        <v>-1.3467647058823538</v>
      </c>
      <c r="F125">
        <v>-0.42558823529411738</v>
      </c>
      <c r="G125">
        <v>1.1227941176470466</v>
      </c>
      <c r="H125">
        <v>3.8741176470588243</v>
      </c>
      <c r="I125">
        <v>-2.9002941176470358</v>
      </c>
      <c r="J125">
        <v>-4699.2647058823532</v>
      </c>
    </row>
    <row r="126" spans="1:10" ht="15.6" x14ac:dyDescent="0.3">
      <c r="A126" s="5" t="s">
        <v>27</v>
      </c>
      <c r="B126" s="2">
        <v>2019</v>
      </c>
      <c r="C126" s="3">
        <v>123.608056088079</v>
      </c>
      <c r="D126" s="3">
        <v>-10.171291551064</v>
      </c>
      <c r="E126">
        <v>-1.6072058823529418</v>
      </c>
      <c r="F126">
        <v>-7.7058823529412068E-2</v>
      </c>
      <c r="G126">
        <v>1.9185294117647089</v>
      </c>
      <c r="H126">
        <v>10.147647058823528</v>
      </c>
      <c r="I126">
        <v>-5.1564705882352797</v>
      </c>
      <c r="J126">
        <v>-3301.3823529411766</v>
      </c>
    </row>
    <row r="127" spans="1:10" ht="15.6" x14ac:dyDescent="0.3">
      <c r="A127" s="5" t="s">
        <v>28</v>
      </c>
      <c r="B127" s="2">
        <v>2019</v>
      </c>
      <c r="C127" s="3">
        <v>140.71464842117101</v>
      </c>
      <c r="D127" s="3">
        <v>-2.5368827140307402</v>
      </c>
      <c r="E127">
        <v>-1.679558823529411</v>
      </c>
      <c r="F127">
        <v>0.45529411764705841</v>
      </c>
      <c r="G127">
        <v>7.7482352941176345</v>
      </c>
      <c r="H127">
        <v>16.768823529411769</v>
      </c>
      <c r="I127">
        <v>-12.289705882352948</v>
      </c>
      <c r="J127">
        <v>7082.5294117647063</v>
      </c>
    </row>
    <row r="128" spans="1:10" ht="15.6" x14ac:dyDescent="0.3">
      <c r="A128" s="5" t="s">
        <v>29</v>
      </c>
      <c r="B128" s="2">
        <v>2019</v>
      </c>
      <c r="C128" s="3">
        <v>134.030507688255</v>
      </c>
      <c r="D128" s="3">
        <v>-0.91826681385208198</v>
      </c>
      <c r="E128">
        <v>0.62176470588235322</v>
      </c>
      <c r="F128">
        <v>1.0455882352941177</v>
      </c>
      <c r="G128">
        <v>-0.691617647058834</v>
      </c>
      <c r="H128">
        <v>11.245147058823536</v>
      </c>
      <c r="I128">
        <v>-7.8311764705882325</v>
      </c>
      <c r="J128">
        <v>3564.0294117647063</v>
      </c>
    </row>
    <row r="129" spans="1:10" ht="15.6" x14ac:dyDescent="0.3">
      <c r="A129" s="5" t="s">
        <v>30</v>
      </c>
      <c r="B129" s="2">
        <v>2019</v>
      </c>
      <c r="C129" s="3">
        <v>101.44584477292899</v>
      </c>
      <c r="D129" s="3">
        <v>0.51770061856772898</v>
      </c>
      <c r="E129">
        <v>0.31205882352941305</v>
      </c>
      <c r="F129">
        <v>0.89970588235294158</v>
      </c>
      <c r="G129">
        <v>-2.1213235294117538</v>
      </c>
      <c r="H129">
        <v>-3.626176470588236</v>
      </c>
      <c r="I129">
        <v>0.74441176470588744</v>
      </c>
      <c r="J129">
        <v>-3267.7647058823532</v>
      </c>
    </row>
    <row r="130" spans="1:10" ht="15.6" x14ac:dyDescent="0.3">
      <c r="A130" s="5" t="s">
        <v>31</v>
      </c>
      <c r="B130" s="2">
        <v>2019</v>
      </c>
      <c r="C130" s="3">
        <v>118.852796997978</v>
      </c>
      <c r="D130" s="3">
        <v>-2.66497000317572</v>
      </c>
      <c r="E130">
        <v>-2.4267647058823538</v>
      </c>
      <c r="F130">
        <v>0.19441176470588251</v>
      </c>
      <c r="G130">
        <v>1.867794117647037</v>
      </c>
      <c r="H130">
        <v>0.63911764705882312</v>
      </c>
      <c r="I130">
        <v>-5.3102941176470324</v>
      </c>
      <c r="J130">
        <v>-3527.2647058823532</v>
      </c>
    </row>
    <row r="131" spans="1:10" ht="15.6" x14ac:dyDescent="0.3">
      <c r="A131" s="5" t="s">
        <v>32</v>
      </c>
      <c r="B131" s="2">
        <v>2019</v>
      </c>
      <c r="C131" s="3">
        <v>119.452136672694</v>
      </c>
      <c r="D131" s="3">
        <v>-5.1396720931267499</v>
      </c>
      <c r="E131">
        <v>0.19279411764705756</v>
      </c>
      <c r="F131">
        <v>-0.68705882352941194</v>
      </c>
      <c r="G131">
        <v>-4.5114705882352979</v>
      </c>
      <c r="H131">
        <v>-2.0823529411764721</v>
      </c>
      <c r="I131">
        <v>1.2735294117647129</v>
      </c>
      <c r="J131">
        <v>1193.6176470588234</v>
      </c>
    </row>
    <row r="132" spans="1:10" ht="15.6" x14ac:dyDescent="0.3">
      <c r="A132" s="5" t="s">
        <v>33</v>
      </c>
      <c r="B132" s="2">
        <v>2019</v>
      </c>
      <c r="C132" s="3">
        <v>119.870964064059</v>
      </c>
      <c r="D132" s="3">
        <v>-0.89055660094712297</v>
      </c>
      <c r="E132">
        <v>-1.7595588235294111</v>
      </c>
      <c r="F132">
        <v>0.18529411764705861</v>
      </c>
      <c r="G132">
        <v>0.79323529411762195</v>
      </c>
      <c r="H132">
        <v>3.058823529411768</v>
      </c>
      <c r="I132">
        <v>-3.6297058823529511</v>
      </c>
      <c r="J132">
        <v>-3219.4705882352937</v>
      </c>
    </row>
    <row r="133" spans="1:10" ht="15.6" x14ac:dyDescent="0.3">
      <c r="A133" s="5" t="s">
        <v>34</v>
      </c>
      <c r="B133" s="2">
        <v>2019</v>
      </c>
      <c r="C133" s="3">
        <v>122.54021874257801</v>
      </c>
      <c r="D133" s="3">
        <v>-4.0247035525725803</v>
      </c>
      <c r="E133">
        <v>-2.2982352941176458</v>
      </c>
      <c r="F133">
        <v>0.59558823529411797</v>
      </c>
      <c r="G133">
        <v>2.1833823529411802</v>
      </c>
      <c r="H133">
        <v>0.54514705882353276</v>
      </c>
      <c r="I133">
        <v>-1.3311764705882325</v>
      </c>
      <c r="J133">
        <v>-3573.9705882352937</v>
      </c>
    </row>
    <row r="134" spans="1:10" ht="15.6" x14ac:dyDescent="0.3">
      <c r="A134" s="5" t="s">
        <v>35</v>
      </c>
      <c r="B134" s="2">
        <v>2019</v>
      </c>
      <c r="C134" s="3">
        <v>124.844837980256</v>
      </c>
      <c r="D134" s="3">
        <v>1.4699056770830199</v>
      </c>
      <c r="E134">
        <v>0.34205882352941241</v>
      </c>
      <c r="F134">
        <v>-0.55029411764705838</v>
      </c>
      <c r="G134">
        <v>-4.931323529411749</v>
      </c>
      <c r="H134">
        <v>-3.0311764705882362</v>
      </c>
      <c r="I134">
        <v>0.73441176470588232</v>
      </c>
      <c r="J134">
        <v>-1187.7647058823532</v>
      </c>
    </row>
    <row r="135" spans="1:10" ht="15.6" x14ac:dyDescent="0.3">
      <c r="A135" s="5" t="s">
        <v>36</v>
      </c>
      <c r="B135" s="2">
        <v>2019</v>
      </c>
      <c r="C135" s="3">
        <v>100.36029426697699</v>
      </c>
      <c r="D135" s="3">
        <v>-0.93763338184891798</v>
      </c>
      <c r="E135">
        <v>0.81823529411764628</v>
      </c>
      <c r="F135">
        <v>-0.46558823529411741</v>
      </c>
      <c r="G135">
        <v>0.45279411764704491</v>
      </c>
      <c r="H135">
        <v>-3.9908823529411759</v>
      </c>
      <c r="I135">
        <v>1.3497058823529642</v>
      </c>
      <c r="J135">
        <v>-1443.2647058823532</v>
      </c>
    </row>
    <row r="136" spans="1:10" ht="15.6" x14ac:dyDescent="0.3">
      <c r="A136" s="5" t="s">
        <v>37</v>
      </c>
      <c r="B136" s="2">
        <v>2019</v>
      </c>
      <c r="C136" s="3">
        <v>104.75045501764301</v>
      </c>
      <c r="D136" s="3">
        <v>-2.9766173433427898</v>
      </c>
      <c r="E136">
        <v>-0.39220588235294152</v>
      </c>
      <c r="F136">
        <v>-0.34705882352941209</v>
      </c>
      <c r="G136">
        <v>-0.10647058823529676</v>
      </c>
      <c r="H136">
        <v>1.9276470588235295</v>
      </c>
      <c r="I136">
        <v>-0.36647058823528766</v>
      </c>
      <c r="J136">
        <v>-2331.3823529411766</v>
      </c>
    </row>
    <row r="137" spans="1:10" ht="15.6" x14ac:dyDescent="0.3">
      <c r="A137" s="5" t="s">
        <v>38</v>
      </c>
      <c r="B137" s="2">
        <v>2019</v>
      </c>
      <c r="C137" s="3">
        <v>98.671993162006004</v>
      </c>
      <c r="D137" s="3">
        <v>3.5805981255699701</v>
      </c>
      <c r="E137">
        <v>0.43544117647058922</v>
      </c>
      <c r="F137">
        <v>-0.1847058823529415</v>
      </c>
      <c r="G137">
        <v>3.8382352941176237</v>
      </c>
      <c r="H137">
        <v>-1.5411764705882316</v>
      </c>
      <c r="I137">
        <v>-1.3897058823529562</v>
      </c>
      <c r="J137">
        <v>-3840.4705882352937</v>
      </c>
    </row>
    <row r="138" spans="1:10" ht="15.6" x14ac:dyDescent="0.3">
      <c r="A138" s="5" t="s">
        <v>5</v>
      </c>
      <c r="B138" s="2">
        <v>2018</v>
      </c>
      <c r="C138" s="3">
        <v>95.340740007210201</v>
      </c>
      <c r="D138" s="3">
        <v>5.5701829000130703</v>
      </c>
      <c r="E138">
        <v>0.9417647058823535</v>
      </c>
      <c r="F138">
        <v>0.45558823529411785</v>
      </c>
      <c r="G138">
        <v>-3.9116176470588186</v>
      </c>
      <c r="H138">
        <v>5.2301470588235315</v>
      </c>
      <c r="I138">
        <v>-1.3411764705882376</v>
      </c>
      <c r="J138">
        <v>-5608.9705882352937</v>
      </c>
    </row>
    <row r="139" spans="1:10" ht="15.6" x14ac:dyDescent="0.3">
      <c r="A139" s="5" t="s">
        <v>6</v>
      </c>
      <c r="B139" s="2">
        <v>2018</v>
      </c>
      <c r="C139" s="3">
        <v>115.234057398804</v>
      </c>
      <c r="D139" s="3">
        <v>-8.6678929020412507</v>
      </c>
      <c r="E139">
        <v>-4.1079411764705878</v>
      </c>
      <c r="F139">
        <v>-0.4402941176470585</v>
      </c>
      <c r="G139">
        <v>9.3686764705882553</v>
      </c>
      <c r="H139">
        <v>-6.6561764705882362</v>
      </c>
      <c r="I139">
        <v>2.5144117647058835</v>
      </c>
      <c r="J139">
        <v>-3648.7647058823532</v>
      </c>
    </row>
    <row r="140" spans="1:10" ht="15.6" x14ac:dyDescent="0.3">
      <c r="A140" s="5" t="s">
        <v>7</v>
      </c>
      <c r="B140" s="2">
        <v>2018</v>
      </c>
      <c r="C140" s="3">
        <v>106.156601429246</v>
      </c>
      <c r="D140" s="3">
        <v>-6.1736550814384303</v>
      </c>
      <c r="E140">
        <v>3.533235294117647</v>
      </c>
      <c r="F140">
        <v>0.45441176470588251</v>
      </c>
      <c r="G140">
        <v>-4.0972058823529522</v>
      </c>
      <c r="H140">
        <v>-5.1008823529411762</v>
      </c>
      <c r="I140">
        <v>0.90970588235296646</v>
      </c>
      <c r="J140">
        <v>3911.7352941176468</v>
      </c>
    </row>
    <row r="141" spans="1:10" ht="15.6" x14ac:dyDescent="0.3">
      <c r="A141" s="5" t="s">
        <v>8</v>
      </c>
      <c r="B141" s="2">
        <v>2018</v>
      </c>
      <c r="C141" s="3">
        <v>102.283995581605</v>
      </c>
      <c r="D141" s="3">
        <v>-3.8209726961841701</v>
      </c>
      <c r="E141">
        <v>-1.6772058823529417</v>
      </c>
      <c r="F141">
        <v>-8.7058823529412077E-2</v>
      </c>
      <c r="G141">
        <v>2.2585294117647123</v>
      </c>
      <c r="H141">
        <v>4.7126470588235279</v>
      </c>
      <c r="I141">
        <v>0.25352941176471688</v>
      </c>
      <c r="J141">
        <v>-1558.3823529411766</v>
      </c>
    </row>
    <row r="142" spans="1:10" ht="15.6" x14ac:dyDescent="0.3">
      <c r="A142" s="5" t="s">
        <v>9</v>
      </c>
      <c r="B142" s="2">
        <v>2018</v>
      </c>
      <c r="C142" s="3">
        <v>110.367201176528</v>
      </c>
      <c r="D142" s="3">
        <v>-7.79504269096409</v>
      </c>
      <c r="E142">
        <v>-1.8595588235294112</v>
      </c>
      <c r="F142">
        <v>-0.26470588235294157</v>
      </c>
      <c r="G142">
        <v>3.8832352941176254</v>
      </c>
      <c r="H142">
        <v>1.6988235294117686</v>
      </c>
      <c r="I142">
        <v>6.40029411764705</v>
      </c>
      <c r="J142">
        <v>-5347.4705882352937</v>
      </c>
    </row>
    <row r="143" spans="1:10" ht="15.6" x14ac:dyDescent="0.3">
      <c r="A143" s="5" t="s">
        <v>10</v>
      </c>
      <c r="B143" s="2">
        <v>2018</v>
      </c>
      <c r="C143" s="3">
        <v>106.82827755773999</v>
      </c>
      <c r="D143" s="3">
        <v>-6.18156904170523</v>
      </c>
      <c r="E143">
        <v>0.69176470588235439</v>
      </c>
      <c r="F143">
        <v>-0.47441176470588209</v>
      </c>
      <c r="G143">
        <v>-2.6016176470588306</v>
      </c>
      <c r="H143">
        <v>-7.0348529411764682</v>
      </c>
      <c r="I143">
        <v>7.9388235294117635</v>
      </c>
      <c r="J143">
        <v>5815.0294117647063</v>
      </c>
    </row>
    <row r="144" spans="1:10" ht="15.6" x14ac:dyDescent="0.3">
      <c r="A144" s="5" t="s">
        <v>11</v>
      </c>
      <c r="B144" s="2">
        <v>2018</v>
      </c>
      <c r="C144" s="3">
        <v>123.07746260776401</v>
      </c>
      <c r="D144" s="3">
        <v>0.52384070592124699</v>
      </c>
      <c r="E144">
        <v>-1.7079411764705874</v>
      </c>
      <c r="F144">
        <v>-3.0294117647058361E-2</v>
      </c>
      <c r="G144">
        <v>1.9236764705882479</v>
      </c>
      <c r="H144">
        <v>5.7038235294117641</v>
      </c>
      <c r="I144">
        <v>-4.5455882352941188</v>
      </c>
      <c r="J144">
        <v>-7646.7647058823532</v>
      </c>
    </row>
    <row r="145" spans="1:10" ht="15.6" x14ac:dyDescent="0.3">
      <c r="A145" s="5" t="s">
        <v>12</v>
      </c>
      <c r="B145" s="2">
        <v>2018</v>
      </c>
      <c r="C145" s="3">
        <v>103.583499653833</v>
      </c>
      <c r="D145" s="3">
        <v>-1.6033784753648599</v>
      </c>
      <c r="E145">
        <v>-0.91676470588235359</v>
      </c>
      <c r="F145">
        <v>3.4411764705882586E-2</v>
      </c>
      <c r="G145">
        <v>0.78279411764704321</v>
      </c>
      <c r="H145">
        <v>-2.4608823529411765</v>
      </c>
      <c r="I145">
        <v>-0.3902941176470307</v>
      </c>
      <c r="J145">
        <v>-2646.2647058823532</v>
      </c>
    </row>
    <row r="146" spans="1:10" ht="15.6" x14ac:dyDescent="0.3">
      <c r="A146" s="5" t="s">
        <v>13</v>
      </c>
      <c r="B146" s="2">
        <v>2018</v>
      </c>
      <c r="C146" s="3">
        <v>107.618766376794</v>
      </c>
      <c r="D146" s="3">
        <v>-6.9023117307153399</v>
      </c>
      <c r="E146">
        <v>3.5577941176470596</v>
      </c>
      <c r="F146">
        <v>-0.23705882352941199</v>
      </c>
      <c r="G146">
        <v>-6.2614705882352979</v>
      </c>
      <c r="H146">
        <v>-3.3573529411764724</v>
      </c>
      <c r="I146">
        <v>0.91352941176471347</v>
      </c>
      <c r="J146">
        <v>931.61764705882342</v>
      </c>
    </row>
    <row r="147" spans="1:10" ht="15.6" x14ac:dyDescent="0.3">
      <c r="A147" s="5" t="s">
        <v>14</v>
      </c>
      <c r="B147" s="2">
        <v>2018</v>
      </c>
      <c r="C147" s="3">
        <v>110.420168476497</v>
      </c>
      <c r="D147" s="3">
        <v>-6.99398899999452</v>
      </c>
      <c r="E147">
        <v>-0.71455882352941114</v>
      </c>
      <c r="F147">
        <v>-0.65470588235294147</v>
      </c>
      <c r="G147">
        <v>0.62823529411762991</v>
      </c>
      <c r="H147">
        <v>0.98382352941176698</v>
      </c>
      <c r="I147">
        <v>-2.0097058823529466</v>
      </c>
      <c r="J147">
        <v>-6484.4705882352937</v>
      </c>
    </row>
    <row r="148" spans="1:10" ht="15.6" x14ac:dyDescent="0.3">
      <c r="A148" s="5" t="s">
        <v>15</v>
      </c>
      <c r="B148" s="2">
        <v>2018</v>
      </c>
      <c r="C148" s="3">
        <v>112.73908882462899</v>
      </c>
      <c r="D148" s="3">
        <v>-7.2458111599918897</v>
      </c>
      <c r="E148">
        <v>-1.6582352941176461</v>
      </c>
      <c r="F148">
        <v>-0.87441176470588211</v>
      </c>
      <c r="G148">
        <v>0.94838235294116657</v>
      </c>
      <c r="H148">
        <v>0.32014705882353134</v>
      </c>
      <c r="I148">
        <v>-1.7611764705882393</v>
      </c>
      <c r="J148">
        <v>-6861.9705882352937</v>
      </c>
    </row>
    <row r="149" spans="1:10" ht="15.6" x14ac:dyDescent="0.3">
      <c r="A149" s="5" t="s">
        <v>16</v>
      </c>
      <c r="B149" s="2">
        <v>2018</v>
      </c>
      <c r="C149" s="3">
        <v>109.353052007193</v>
      </c>
      <c r="D149" s="3">
        <v>-6.14502009594972E-2</v>
      </c>
      <c r="E149">
        <v>-1.1129411764705877</v>
      </c>
      <c r="F149">
        <v>-4.029411764705837E-2</v>
      </c>
      <c r="G149">
        <v>1.9436764705882439</v>
      </c>
      <c r="H149">
        <v>-3.0461764705882359</v>
      </c>
      <c r="I149">
        <v>-5.2755882352941086</v>
      </c>
      <c r="J149">
        <v>-4923.7647058823532</v>
      </c>
    </row>
    <row r="150" spans="1:10" ht="15.6" x14ac:dyDescent="0.3">
      <c r="A150" s="5" t="s">
        <v>17</v>
      </c>
      <c r="B150" s="2">
        <v>2018</v>
      </c>
      <c r="C150" s="3">
        <v>114.83388255768401</v>
      </c>
      <c r="D150" s="3">
        <v>-3.4844432549978199</v>
      </c>
      <c r="E150">
        <v>-0.52676470588235347</v>
      </c>
      <c r="F150">
        <v>2.4411764705882577E-2</v>
      </c>
      <c r="G150">
        <v>2.5777941176470449</v>
      </c>
      <c r="H150">
        <v>-5.7508823529411757</v>
      </c>
      <c r="I150">
        <v>-0.87029411764703468</v>
      </c>
      <c r="J150">
        <v>-918.26470588235316</v>
      </c>
    </row>
    <row r="151" spans="1:10" ht="15.6" x14ac:dyDescent="0.3">
      <c r="A151" s="5" t="s">
        <v>18</v>
      </c>
      <c r="B151" s="2">
        <v>2018</v>
      </c>
      <c r="C151" s="3">
        <v>113.918648456981</v>
      </c>
      <c r="D151" s="3">
        <v>-2.2174399207470801</v>
      </c>
      <c r="E151">
        <v>-1.1422058823529415</v>
      </c>
      <c r="F151">
        <v>0.54294117647058782</v>
      </c>
      <c r="G151">
        <v>1.6235294117647072</v>
      </c>
      <c r="H151">
        <v>-5.5723529411764723</v>
      </c>
      <c r="I151">
        <v>3.352941176471802E-2</v>
      </c>
      <c r="J151">
        <v>1577.6176470588234</v>
      </c>
    </row>
    <row r="152" spans="1:10" ht="15.6" x14ac:dyDescent="0.3">
      <c r="A152" s="5" t="s">
        <v>19</v>
      </c>
      <c r="B152" s="2">
        <v>2018</v>
      </c>
      <c r="C152" s="3">
        <v>117.13944167195299</v>
      </c>
      <c r="D152" s="3">
        <v>-0.50100143687617704</v>
      </c>
      <c r="E152">
        <v>1.5554411764705884</v>
      </c>
      <c r="F152">
        <v>0.85529411764705832</v>
      </c>
      <c r="G152">
        <v>-2.166764705882386</v>
      </c>
      <c r="H152">
        <v>-4.2261764705882321</v>
      </c>
      <c r="I152">
        <v>2.7002941176470472</v>
      </c>
      <c r="J152">
        <v>3401.5294117647063</v>
      </c>
    </row>
    <row r="153" spans="1:10" ht="15.6" x14ac:dyDescent="0.3">
      <c r="A153" s="5" t="s">
        <v>20</v>
      </c>
      <c r="B153" s="2">
        <v>2018</v>
      </c>
      <c r="C153" s="3">
        <v>117.37403284791399</v>
      </c>
      <c r="D153" s="3">
        <v>2.8419522157481198</v>
      </c>
      <c r="E153">
        <v>-0.59323529411764575</v>
      </c>
      <c r="F153">
        <v>2.3655882352941182</v>
      </c>
      <c r="G153">
        <v>-0.34661764705882092</v>
      </c>
      <c r="H153">
        <v>-3.6198529411764682</v>
      </c>
      <c r="I153">
        <v>-1.9711764705882331</v>
      </c>
      <c r="J153">
        <v>-491.97058823529369</v>
      </c>
    </row>
    <row r="154" spans="1:10" ht="15.6" x14ac:dyDescent="0.3">
      <c r="A154" s="5" t="s">
        <v>21</v>
      </c>
      <c r="B154" s="2">
        <v>2018</v>
      </c>
      <c r="C154" s="3">
        <v>106.158983958688</v>
      </c>
      <c r="D154" s="3">
        <v>-2.15214741968048</v>
      </c>
      <c r="E154">
        <v>-1.6479411764705878</v>
      </c>
      <c r="F154">
        <v>0.5397058823529417</v>
      </c>
      <c r="G154">
        <v>0.29367647058825241</v>
      </c>
      <c r="H154">
        <v>-5.6061764705882364</v>
      </c>
      <c r="I154">
        <v>-1.5855882352941109</v>
      </c>
      <c r="J154">
        <v>-3719.7647058823532</v>
      </c>
    </row>
    <row r="155" spans="1:10" ht="15.6" x14ac:dyDescent="0.3">
      <c r="A155" s="5" t="s">
        <v>22</v>
      </c>
      <c r="B155" s="2">
        <v>2018</v>
      </c>
      <c r="C155" s="3">
        <v>104.445146272622</v>
      </c>
      <c r="D155" s="3">
        <v>0.87621518883350502</v>
      </c>
      <c r="E155">
        <v>3.1082352941176463</v>
      </c>
      <c r="F155">
        <v>1.2344117647058828</v>
      </c>
      <c r="G155">
        <v>-0.99220588235294827</v>
      </c>
      <c r="H155">
        <v>-4.3308823529411757</v>
      </c>
      <c r="I155">
        <v>3.799705882352967</v>
      </c>
      <c r="J155">
        <v>6558.7352941176468</v>
      </c>
    </row>
    <row r="156" spans="1:10" ht="15.6" x14ac:dyDescent="0.3">
      <c r="A156" s="5" t="s">
        <v>23</v>
      </c>
      <c r="B156" s="2">
        <v>2018</v>
      </c>
      <c r="C156" s="3">
        <v>105.25856039059499</v>
      </c>
      <c r="D156" s="3">
        <v>-5.4413238357309099</v>
      </c>
      <c r="E156">
        <v>-0.48720588235294215</v>
      </c>
      <c r="F156">
        <v>-0.57705882352941207</v>
      </c>
      <c r="G156">
        <v>1.6635294117647135</v>
      </c>
      <c r="H156">
        <v>2.3676470588235272</v>
      </c>
      <c r="I156">
        <v>-1.3664705882352877</v>
      </c>
      <c r="J156">
        <v>-4132.3823529411766</v>
      </c>
    </row>
    <row r="157" spans="1:10" ht="15.6" x14ac:dyDescent="0.3">
      <c r="A157" s="5" t="s">
        <v>24</v>
      </c>
      <c r="B157" s="2">
        <v>2018</v>
      </c>
      <c r="C157" s="3">
        <v>128.18281230243801</v>
      </c>
      <c r="D157" s="3">
        <v>-3.6941183969050502</v>
      </c>
      <c r="E157">
        <v>1.9654411764705886</v>
      </c>
      <c r="F157">
        <v>0.34529411764705853</v>
      </c>
      <c r="G157">
        <v>-3.8367647058823735</v>
      </c>
      <c r="H157">
        <v>7.7138235294117674</v>
      </c>
      <c r="I157">
        <v>-4.2597058823529466</v>
      </c>
      <c r="J157">
        <v>-2978.4705882352937</v>
      </c>
    </row>
    <row r="158" spans="1:10" ht="15.6" x14ac:dyDescent="0.3">
      <c r="A158" s="5" t="s">
        <v>25</v>
      </c>
      <c r="B158" s="2">
        <v>2018</v>
      </c>
      <c r="C158" s="3">
        <v>127.609969696834</v>
      </c>
      <c r="D158" s="3">
        <v>0.75620481565231301</v>
      </c>
      <c r="E158">
        <v>-0.90323529411764625</v>
      </c>
      <c r="F158">
        <v>0.60558823529411776</v>
      </c>
      <c r="G158">
        <v>0.56338235294117567</v>
      </c>
      <c r="H158">
        <v>-3.9648529411764679</v>
      </c>
      <c r="I158">
        <v>-4.7711764705882302</v>
      </c>
      <c r="J158">
        <v>-3558.9705882352937</v>
      </c>
    </row>
    <row r="159" spans="1:10" ht="15.6" x14ac:dyDescent="0.3">
      <c r="A159" s="5" t="s">
        <v>26</v>
      </c>
      <c r="B159" s="2">
        <v>2018</v>
      </c>
      <c r="C159" s="3">
        <v>116.109724906609</v>
      </c>
      <c r="D159" s="3">
        <v>-8.5817519999826004</v>
      </c>
      <c r="E159">
        <v>-1.8179411764705877</v>
      </c>
      <c r="F159">
        <v>-0.30029411764705838</v>
      </c>
      <c r="G159">
        <v>-0.16632352941174133</v>
      </c>
      <c r="H159">
        <v>4.0738235294117651</v>
      </c>
      <c r="I159">
        <v>-4.9555882352941154</v>
      </c>
      <c r="J159">
        <v>-8178.7647058823532</v>
      </c>
    </row>
    <row r="160" spans="1:10" ht="15.6" x14ac:dyDescent="0.3">
      <c r="A160" s="5" t="s">
        <v>27</v>
      </c>
      <c r="B160" s="2">
        <v>2018</v>
      </c>
      <c r="C160" s="3">
        <v>123.608056088079</v>
      </c>
      <c r="D160" s="3">
        <v>-10.171291551064</v>
      </c>
      <c r="E160">
        <v>-1.7267647058823536</v>
      </c>
      <c r="F160">
        <v>-4.5588235294117485E-2</v>
      </c>
      <c r="G160">
        <v>4.3627941176470415</v>
      </c>
      <c r="H160">
        <v>10.844117647058825</v>
      </c>
      <c r="I160">
        <v>-6.6502941176470358</v>
      </c>
      <c r="J160">
        <v>-4335.2647058823532</v>
      </c>
    </row>
    <row r="161" spans="1:10" ht="15.6" x14ac:dyDescent="0.3">
      <c r="A161" s="5" t="s">
        <v>28</v>
      </c>
      <c r="B161" s="2">
        <v>2018</v>
      </c>
      <c r="C161" s="3">
        <v>140.71464842117101</v>
      </c>
      <c r="D161" s="3">
        <v>-2.5368827140307402</v>
      </c>
      <c r="E161">
        <v>-1.7922058823529419</v>
      </c>
      <c r="F161">
        <v>0.16294117647058792</v>
      </c>
      <c r="G161">
        <v>9.6185294117646976</v>
      </c>
      <c r="H161">
        <v>16.877647058823527</v>
      </c>
      <c r="I161">
        <v>-10.326470588235281</v>
      </c>
      <c r="J161">
        <v>10075.617647058823</v>
      </c>
    </row>
    <row r="162" spans="1:10" ht="15.6" x14ac:dyDescent="0.3">
      <c r="A162" s="5" t="s">
        <v>29</v>
      </c>
      <c r="B162" s="2">
        <v>2018</v>
      </c>
      <c r="C162" s="3">
        <v>134.030507688255</v>
      </c>
      <c r="D162" s="3">
        <v>-0.91826681385208198</v>
      </c>
      <c r="E162">
        <v>1.3154411764705882</v>
      </c>
      <c r="F162">
        <v>1.1452941176470584</v>
      </c>
      <c r="G162">
        <v>-0.16676470588238601</v>
      </c>
      <c r="H162">
        <v>12.563823529411769</v>
      </c>
      <c r="I162">
        <v>-9.3897058823529491</v>
      </c>
      <c r="J162">
        <v>3825.5294117647063</v>
      </c>
    </row>
    <row r="163" spans="1:10" ht="15.6" x14ac:dyDescent="0.3">
      <c r="A163" s="5" t="s">
        <v>30</v>
      </c>
      <c r="B163" s="2">
        <v>2018</v>
      </c>
      <c r="C163" s="3">
        <v>101.44584477292899</v>
      </c>
      <c r="D163" s="3">
        <v>0.51770061856772898</v>
      </c>
      <c r="E163">
        <v>0.26676470588235457</v>
      </c>
      <c r="F163">
        <v>1.0355882352941179</v>
      </c>
      <c r="G163">
        <v>-0.55661764705882888</v>
      </c>
      <c r="H163">
        <v>-3.294852941176468</v>
      </c>
      <c r="I163">
        <v>-9.1176470588237635E-2</v>
      </c>
      <c r="J163">
        <v>-3809.9705882352937</v>
      </c>
    </row>
    <row r="164" spans="1:10" ht="15.6" x14ac:dyDescent="0.3">
      <c r="A164" s="5" t="s">
        <v>31</v>
      </c>
      <c r="B164" s="2">
        <v>2018</v>
      </c>
      <c r="C164" s="3">
        <v>118.852796997978</v>
      </c>
      <c r="D164" s="3">
        <v>-2.66497000317572</v>
      </c>
      <c r="E164">
        <v>-2.5779411764705875</v>
      </c>
      <c r="F164">
        <v>0.29970588235294149</v>
      </c>
      <c r="G164">
        <v>1.933676470588253</v>
      </c>
      <c r="H164">
        <v>0.61882352941176322</v>
      </c>
      <c r="I164">
        <v>-7.1555882352941182</v>
      </c>
      <c r="J164">
        <v>-7393.7647058823532</v>
      </c>
    </row>
    <row r="165" spans="1:10" ht="15.6" x14ac:dyDescent="0.3">
      <c r="A165" s="5" t="s">
        <v>32</v>
      </c>
      <c r="B165" s="2">
        <v>2018</v>
      </c>
      <c r="C165" s="3">
        <v>119.452136672694</v>
      </c>
      <c r="D165" s="3">
        <v>-5.1396720931267499</v>
      </c>
      <c r="E165">
        <v>0.4282352941176466</v>
      </c>
      <c r="F165">
        <v>-0.65558823529411736</v>
      </c>
      <c r="G165">
        <v>-3.1472058823529494</v>
      </c>
      <c r="H165">
        <v>-1.3808823529411764</v>
      </c>
      <c r="I165">
        <v>-0.1402941176470307</v>
      </c>
      <c r="J165">
        <v>-876.26470588235316</v>
      </c>
    </row>
    <row r="166" spans="1:10" ht="15.6" x14ac:dyDescent="0.3">
      <c r="A166" s="5" t="s">
        <v>33</v>
      </c>
      <c r="B166" s="2">
        <v>2018</v>
      </c>
      <c r="C166" s="3">
        <v>119.870964064059</v>
      </c>
      <c r="D166" s="3">
        <v>-0.89055660094712297</v>
      </c>
      <c r="E166">
        <v>-1.4222058823529418</v>
      </c>
      <c r="F166">
        <v>-0.10705882352941209</v>
      </c>
      <c r="G166">
        <v>2.0635294117647049</v>
      </c>
      <c r="H166">
        <v>3.1426470588235276</v>
      </c>
      <c r="I166">
        <v>-1.5064705882352882</v>
      </c>
      <c r="J166">
        <v>-2449.3823529411766</v>
      </c>
    </row>
    <row r="167" spans="1:10" ht="15.6" x14ac:dyDescent="0.3">
      <c r="A167" s="5" t="s">
        <v>34</v>
      </c>
      <c r="B167" s="2">
        <v>2018</v>
      </c>
      <c r="C167" s="3">
        <v>122.54021874257801</v>
      </c>
      <c r="D167" s="3">
        <v>-4.0247035525725803</v>
      </c>
      <c r="E167">
        <v>-2.0645588235294112</v>
      </c>
      <c r="F167">
        <v>0.69529411764705862</v>
      </c>
      <c r="G167">
        <v>2.5982352941176288</v>
      </c>
      <c r="H167">
        <v>1.2038235294117694</v>
      </c>
      <c r="I167">
        <v>-2.5197058823529517</v>
      </c>
      <c r="J167">
        <v>-1957.4705882352937</v>
      </c>
    </row>
    <row r="168" spans="1:10" ht="15.6" x14ac:dyDescent="0.3">
      <c r="A168" s="5" t="s">
        <v>35</v>
      </c>
      <c r="B168" s="2">
        <v>2018</v>
      </c>
      <c r="C168" s="3">
        <v>124.844837980256</v>
      </c>
      <c r="D168" s="3">
        <v>1.4699056770830199</v>
      </c>
      <c r="E168">
        <v>0.73676470588235432</v>
      </c>
      <c r="F168">
        <v>-0.41441176470588204</v>
      </c>
      <c r="G168">
        <v>-2.8516176470588306</v>
      </c>
      <c r="H168">
        <v>-2.8998529411764675</v>
      </c>
      <c r="I168">
        <v>-0.33117647058823252</v>
      </c>
      <c r="J168">
        <v>-2468.9705882352937</v>
      </c>
    </row>
    <row r="169" spans="1:10" ht="15.6" x14ac:dyDescent="0.3">
      <c r="A169" s="5" t="s">
        <v>36</v>
      </c>
      <c r="B169" s="2">
        <v>2018</v>
      </c>
      <c r="C169" s="3">
        <v>100.36029426697699</v>
      </c>
      <c r="D169" s="3">
        <v>-0.93763338184891798</v>
      </c>
      <c r="E169">
        <v>0.42205882352941249</v>
      </c>
      <c r="F169">
        <v>-0.35029411764705842</v>
      </c>
      <c r="G169">
        <v>1.5636764705882484</v>
      </c>
      <c r="H169">
        <v>-4.0161764705882366</v>
      </c>
      <c r="I169">
        <v>-0.52558823529410859</v>
      </c>
      <c r="J169">
        <v>-5106.7647058823532</v>
      </c>
    </row>
    <row r="170" spans="1:10" ht="15.6" x14ac:dyDescent="0.3">
      <c r="A170" s="5" t="s">
        <v>37</v>
      </c>
      <c r="B170" s="2">
        <v>2018</v>
      </c>
      <c r="C170" s="3">
        <v>104.75045501764301</v>
      </c>
      <c r="D170" s="3">
        <v>-2.9766173433427898</v>
      </c>
      <c r="E170">
        <v>-0.38676470588235379</v>
      </c>
      <c r="F170">
        <v>-0.30558823529411749</v>
      </c>
      <c r="G170">
        <v>1.8527941176470506</v>
      </c>
      <c r="H170">
        <v>2.4641176470588242</v>
      </c>
      <c r="I170">
        <v>-1.6502941176470358</v>
      </c>
      <c r="J170">
        <v>-3439.2647058823532</v>
      </c>
    </row>
    <row r="171" spans="1:10" ht="15.6" x14ac:dyDescent="0.3">
      <c r="A171" s="5" t="s">
        <v>38</v>
      </c>
      <c r="B171" s="2">
        <v>2018</v>
      </c>
      <c r="C171" s="3">
        <v>98.671993162006004</v>
      </c>
      <c r="D171" s="3">
        <v>3.5805981255699701</v>
      </c>
      <c r="E171">
        <v>0.9127941176470582</v>
      </c>
      <c r="F171">
        <v>-0.46705882352941197</v>
      </c>
      <c r="G171">
        <v>3.1785294117646998</v>
      </c>
      <c r="H171">
        <v>-1.627352941176472</v>
      </c>
      <c r="I171">
        <v>0.79352941176472314</v>
      </c>
      <c r="J171">
        <v>-2654.3823529411766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workbookViewId="0">
      <selection activeCell="N9" sqref="N9"/>
    </sheetView>
  </sheetViews>
  <sheetFormatPr defaultRowHeight="14.4" x14ac:dyDescent="0.3"/>
  <cols>
    <col min="3" max="3" width="10.44140625" bestFit="1" customWidth="1"/>
    <col min="4" max="4" width="10.109375" bestFit="1" customWidth="1"/>
  </cols>
  <sheetData>
    <row r="1" spans="1:10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2" t="s">
        <v>39</v>
      </c>
      <c r="F1" s="5" t="s">
        <v>40</v>
      </c>
      <c r="G1" s="2" t="s">
        <v>4</v>
      </c>
      <c r="H1" s="2" t="s">
        <v>42</v>
      </c>
      <c r="I1" s="2" t="s">
        <v>43</v>
      </c>
      <c r="J1" s="2" t="s">
        <v>44</v>
      </c>
    </row>
    <row r="2" spans="1:10" ht="15.6" x14ac:dyDescent="0.3">
      <c r="A2" s="5" t="s">
        <v>5</v>
      </c>
      <c r="B2" s="5">
        <v>2022</v>
      </c>
      <c r="C2" s="3">
        <v>95.340740007210201</v>
      </c>
      <c r="D2" s="3">
        <v>5.5701829000130703</v>
      </c>
      <c r="E2">
        <v>10.104499999999998</v>
      </c>
      <c r="F2">
        <v>3.2691176470588243</v>
      </c>
      <c r="G2">
        <v>138.32044117647064</v>
      </c>
      <c r="H2">
        <v>21.348264705882343</v>
      </c>
      <c r="I2">
        <v>143.68235294117648</v>
      </c>
      <c r="J2">
        <v>35172.24117647059</v>
      </c>
    </row>
    <row r="3" spans="1:10" ht="15.6" x14ac:dyDescent="0.3">
      <c r="A3" s="5" t="s">
        <v>6</v>
      </c>
      <c r="B3" s="5">
        <v>2022</v>
      </c>
      <c r="C3" s="3">
        <v>115.234057398804</v>
      </c>
      <c r="D3" s="3">
        <v>-8.6678929020412507</v>
      </c>
      <c r="E3">
        <v>8.9201764705882329</v>
      </c>
      <c r="F3">
        <v>3.0248235294117647</v>
      </c>
      <c r="G3">
        <v>136.03629411764706</v>
      </c>
      <c r="H3">
        <v>20.741941176470579</v>
      </c>
      <c r="I3">
        <v>143.15182352941173</v>
      </c>
      <c r="J3">
        <v>37369.541176470593</v>
      </c>
    </row>
    <row r="4" spans="1:10" ht="15.6" x14ac:dyDescent="0.3">
      <c r="A4" s="5" t="s">
        <v>7</v>
      </c>
      <c r="B4" s="5">
        <v>2022</v>
      </c>
      <c r="C4" s="3">
        <v>106.156601429246</v>
      </c>
      <c r="D4" s="3">
        <v>-6.1736550814384303</v>
      </c>
      <c r="E4">
        <v>10.450882352941177</v>
      </c>
      <c r="F4">
        <v>3.3267058823529414</v>
      </c>
      <c r="G4">
        <v>137.16699999999997</v>
      </c>
      <c r="H4">
        <v>20.786264705882349</v>
      </c>
      <c r="I4">
        <v>142.62023529411761</v>
      </c>
      <c r="J4">
        <v>36207.535294117653</v>
      </c>
    </row>
    <row r="5" spans="1:10" ht="15.6" x14ac:dyDescent="0.3">
      <c r="A5" s="5" t="s">
        <v>8</v>
      </c>
      <c r="B5" s="5">
        <v>2022</v>
      </c>
      <c r="C5" s="3">
        <v>102.283995581605</v>
      </c>
      <c r="D5" s="3">
        <v>-3.8209726961841701</v>
      </c>
      <c r="E5">
        <v>9.3907058823529415</v>
      </c>
      <c r="F5">
        <v>3.4580000000000002</v>
      </c>
      <c r="G5">
        <v>138.42488235294121</v>
      </c>
      <c r="H5">
        <v>21.364970588235288</v>
      </c>
      <c r="I5">
        <v>141.55294117647054</v>
      </c>
      <c r="J5">
        <v>34246.23529411765</v>
      </c>
    </row>
    <row r="6" spans="1:10" ht="15.6" x14ac:dyDescent="0.3">
      <c r="A6" s="5" t="s">
        <v>9</v>
      </c>
      <c r="B6" s="5">
        <v>2022</v>
      </c>
      <c r="C6" s="3">
        <v>110.367201176528</v>
      </c>
      <c r="D6" s="3">
        <v>-7.79504269096409</v>
      </c>
      <c r="E6">
        <v>9.478147058823529</v>
      </c>
      <c r="F6">
        <v>3.0854705882352946</v>
      </c>
      <c r="G6">
        <v>137.36214705882355</v>
      </c>
      <c r="H6">
        <v>21.769441176470586</v>
      </c>
      <c r="I6">
        <v>141.6731176470588</v>
      </c>
      <c r="J6">
        <v>33203.552941176473</v>
      </c>
    </row>
    <row r="7" spans="1:10" ht="15.6" x14ac:dyDescent="0.3">
      <c r="A7" s="5" t="s">
        <v>10</v>
      </c>
      <c r="B7" s="5">
        <v>2022</v>
      </c>
      <c r="C7" s="3">
        <v>106.82827755773999</v>
      </c>
      <c r="D7" s="3">
        <v>-6.18156904170523</v>
      </c>
      <c r="E7">
        <v>9.729499999999998</v>
      </c>
      <c r="F7">
        <v>3.2271176470588241</v>
      </c>
      <c r="G7">
        <v>139.53644117647062</v>
      </c>
      <c r="H7">
        <v>20.320264705882344</v>
      </c>
      <c r="I7">
        <v>143.86235294117645</v>
      </c>
      <c r="J7">
        <v>31550.04117647059</v>
      </c>
    </row>
    <row r="8" spans="1:10" ht="15.6" x14ac:dyDescent="0.3">
      <c r="A8" s="5" t="s">
        <v>11</v>
      </c>
      <c r="B8" s="5">
        <v>2022</v>
      </c>
      <c r="C8" s="3">
        <v>123.07746260776401</v>
      </c>
      <c r="D8" s="3">
        <v>0.52384070592124699</v>
      </c>
      <c r="E8">
        <v>10.978176470588233</v>
      </c>
      <c r="F8">
        <v>3.3668235294117648</v>
      </c>
      <c r="G8">
        <v>137.33829411764708</v>
      </c>
      <c r="H8">
        <v>21.259941176470583</v>
      </c>
      <c r="I8">
        <v>143.00982352941173</v>
      </c>
      <c r="J8">
        <v>36901.941176470587</v>
      </c>
    </row>
    <row r="9" spans="1:10" ht="15.6" x14ac:dyDescent="0.3">
      <c r="A9" s="5" t="s">
        <v>12</v>
      </c>
      <c r="B9" s="5">
        <v>2022</v>
      </c>
      <c r="C9" s="3">
        <v>103.583499653833</v>
      </c>
      <c r="D9" s="3">
        <v>-1.6033784753648599</v>
      </c>
      <c r="E9">
        <v>9.9468823529411754</v>
      </c>
      <c r="F9">
        <v>3.3967058823529408</v>
      </c>
      <c r="G9">
        <v>137.08299999999997</v>
      </c>
      <c r="H9">
        <v>21.21426470588235</v>
      </c>
      <c r="I9">
        <v>143.00023529411766</v>
      </c>
      <c r="J9">
        <v>36628.335294117649</v>
      </c>
    </row>
    <row r="10" spans="1:10" ht="15.6" x14ac:dyDescent="0.3">
      <c r="A10" s="5" t="s">
        <v>13</v>
      </c>
      <c r="B10" s="5">
        <v>2022</v>
      </c>
      <c r="C10" s="3">
        <v>107.618766376794</v>
      </c>
      <c r="D10" s="3">
        <v>-6.9023117307153399</v>
      </c>
      <c r="E10">
        <v>9.8197058823529417</v>
      </c>
      <c r="F10">
        <v>3.3520000000000003</v>
      </c>
      <c r="G10">
        <v>136.37188235294118</v>
      </c>
      <c r="H10">
        <v>20.547970588235291</v>
      </c>
      <c r="I10">
        <v>141.78494117647057</v>
      </c>
      <c r="J10">
        <v>33908.635294117645</v>
      </c>
    </row>
    <row r="11" spans="1:10" ht="15.6" x14ac:dyDescent="0.3">
      <c r="A11" s="5" t="s">
        <v>14</v>
      </c>
      <c r="B11" s="5">
        <v>2022</v>
      </c>
      <c r="C11" s="3">
        <v>110.420168476497</v>
      </c>
      <c r="D11" s="3">
        <v>-6.99398899999452</v>
      </c>
      <c r="E11">
        <v>9.1311470588235295</v>
      </c>
      <c r="F11">
        <v>3.3954705882352942</v>
      </c>
      <c r="G11">
        <v>136.89714705882355</v>
      </c>
      <c r="H11">
        <v>21.468441176470584</v>
      </c>
      <c r="I11">
        <v>141.39511764705878</v>
      </c>
      <c r="J11">
        <v>33518.352941176468</v>
      </c>
    </row>
    <row r="12" spans="1:10" ht="15.6" x14ac:dyDescent="0.3">
      <c r="A12" s="5" t="s">
        <v>15</v>
      </c>
      <c r="B12" s="5">
        <v>2022</v>
      </c>
      <c r="C12" s="3">
        <v>112.73908882462899</v>
      </c>
      <c r="D12" s="3">
        <v>-7.2458111599918897</v>
      </c>
      <c r="E12">
        <v>9.4904999999999973</v>
      </c>
      <c r="F12">
        <v>3.0291176470588237</v>
      </c>
      <c r="G12">
        <v>136.61644117647063</v>
      </c>
      <c r="H12">
        <v>21.124264705882343</v>
      </c>
      <c r="I12">
        <v>143.51635294117648</v>
      </c>
      <c r="J12">
        <v>34663.24117647059</v>
      </c>
    </row>
    <row r="13" spans="1:10" ht="15.6" x14ac:dyDescent="0.3">
      <c r="A13" s="5" t="s">
        <v>16</v>
      </c>
      <c r="B13" s="5">
        <v>2022</v>
      </c>
      <c r="C13" s="3">
        <v>109.353052007193</v>
      </c>
      <c r="D13" s="3">
        <v>-6.14502009594972E-2</v>
      </c>
      <c r="E13">
        <v>10.365176470588235</v>
      </c>
      <c r="F13">
        <v>3.3548235294117648</v>
      </c>
      <c r="G13">
        <v>137.61529411764707</v>
      </c>
      <c r="H13">
        <v>21.516941176470581</v>
      </c>
      <c r="I13">
        <v>143.10782352941175</v>
      </c>
      <c r="J13">
        <v>36668.341176470589</v>
      </c>
    </row>
    <row r="14" spans="1:10" ht="15.6" x14ac:dyDescent="0.3">
      <c r="A14" s="5" t="s">
        <v>17</v>
      </c>
      <c r="B14" s="5">
        <v>2022</v>
      </c>
      <c r="C14" s="3">
        <v>114.83388255768401</v>
      </c>
      <c r="D14" s="3">
        <v>-3.4844432549978199</v>
      </c>
      <c r="E14">
        <v>10.010882352941174</v>
      </c>
      <c r="F14">
        <v>3.2507058823529409</v>
      </c>
      <c r="G14">
        <v>139.22499999999999</v>
      </c>
      <c r="H14">
        <v>21.164264705882346</v>
      </c>
      <c r="I14">
        <v>142.41023529411763</v>
      </c>
      <c r="J14">
        <v>36492.135294117645</v>
      </c>
    </row>
    <row r="15" spans="1:10" ht="15.6" x14ac:dyDescent="0.3">
      <c r="A15" s="5" t="s">
        <v>18</v>
      </c>
      <c r="B15" s="5">
        <v>2022</v>
      </c>
      <c r="C15" s="3">
        <v>113.918648456981</v>
      </c>
      <c r="D15" s="3">
        <v>-2.2174399207470801</v>
      </c>
      <c r="E15">
        <v>9.2807058823529403</v>
      </c>
      <c r="F15">
        <v>3.706</v>
      </c>
      <c r="G15">
        <v>140.0478823529412</v>
      </c>
      <c r="H15">
        <v>20.698970588235287</v>
      </c>
      <c r="I15">
        <v>141.72494117647057</v>
      </c>
      <c r="J15">
        <v>34161.835294117649</v>
      </c>
    </row>
    <row r="16" spans="1:10" ht="15.6" x14ac:dyDescent="0.3">
      <c r="A16" s="5" t="s">
        <v>19</v>
      </c>
      <c r="B16" s="5">
        <v>2022</v>
      </c>
      <c r="C16" s="3">
        <v>117.13944167195299</v>
      </c>
      <c r="D16" s="3">
        <v>-0.50100143687617704</v>
      </c>
      <c r="E16">
        <v>9.9811470588235292</v>
      </c>
      <c r="F16">
        <v>3.8394705882352946</v>
      </c>
      <c r="G16">
        <v>139.92814705882353</v>
      </c>
      <c r="H16">
        <v>21.063441176470583</v>
      </c>
      <c r="I16">
        <v>141.3631176470588</v>
      </c>
      <c r="J16">
        <v>34178.75294117647</v>
      </c>
    </row>
    <row r="17" spans="1:10" ht="15.6" x14ac:dyDescent="0.3">
      <c r="A17" s="5" t="s">
        <v>20</v>
      </c>
      <c r="B17" s="5">
        <v>2022</v>
      </c>
      <c r="C17" s="3">
        <v>117.37403284791399</v>
      </c>
      <c r="D17" s="3">
        <v>2.8419522157481198</v>
      </c>
      <c r="E17">
        <v>10.4755</v>
      </c>
      <c r="F17">
        <v>3.9091176470588236</v>
      </c>
      <c r="G17">
        <v>138.36244117647061</v>
      </c>
      <c r="H17">
        <v>20.873264705882345</v>
      </c>
      <c r="I17">
        <v>144.08635294117647</v>
      </c>
      <c r="J17">
        <v>37239.641176470584</v>
      </c>
    </row>
    <row r="18" spans="1:10" ht="15.6" x14ac:dyDescent="0.3">
      <c r="A18" s="5" t="s">
        <v>21</v>
      </c>
      <c r="B18" s="5">
        <v>2022</v>
      </c>
      <c r="C18" s="3">
        <v>106.158983958688</v>
      </c>
      <c r="D18" s="3">
        <v>-2.15214741968048</v>
      </c>
      <c r="E18">
        <v>10.199176470588235</v>
      </c>
      <c r="F18">
        <v>3.408823529411765</v>
      </c>
      <c r="G18">
        <v>136.39129411764708</v>
      </c>
      <c r="H18">
        <v>21.290941176470582</v>
      </c>
      <c r="I18">
        <v>143.13382352941176</v>
      </c>
      <c r="J18">
        <v>36131.941176470587</v>
      </c>
    </row>
    <row r="19" spans="1:10" ht="15.6" x14ac:dyDescent="0.3">
      <c r="A19" s="5" t="s">
        <v>22</v>
      </c>
      <c r="B19" s="5">
        <v>2022</v>
      </c>
      <c r="C19" s="3">
        <v>104.445146272622</v>
      </c>
      <c r="D19" s="3">
        <v>0.87621518883350502</v>
      </c>
      <c r="E19">
        <v>10.372882352941176</v>
      </c>
      <c r="F19">
        <v>2.9707058823529411</v>
      </c>
      <c r="G19">
        <v>137.04300000000001</v>
      </c>
      <c r="H19">
        <v>20.980264705882348</v>
      </c>
      <c r="I19">
        <v>142.51623529411762</v>
      </c>
      <c r="J19">
        <v>37979.135294117645</v>
      </c>
    </row>
    <row r="20" spans="1:10" ht="15.6" x14ac:dyDescent="0.3">
      <c r="A20" s="5" t="s">
        <v>23</v>
      </c>
      <c r="B20" s="5">
        <v>2022</v>
      </c>
      <c r="C20" s="3">
        <v>105.25856039059499</v>
      </c>
      <c r="D20" s="3">
        <v>-5.4413238357309099</v>
      </c>
      <c r="E20">
        <v>9.4837058823529432</v>
      </c>
      <c r="F20">
        <v>3.468</v>
      </c>
      <c r="G20">
        <v>137.23088235294119</v>
      </c>
      <c r="H20">
        <v>21.694970588235289</v>
      </c>
      <c r="I20">
        <v>141.65294117647056</v>
      </c>
      <c r="J20">
        <v>34862.23529411765</v>
      </c>
    </row>
    <row r="21" spans="1:10" ht="15.6" x14ac:dyDescent="0.3">
      <c r="A21" s="5" t="s">
        <v>24</v>
      </c>
      <c r="B21" s="5">
        <v>2022</v>
      </c>
      <c r="C21" s="3">
        <v>128.18281230243801</v>
      </c>
      <c r="D21" s="3">
        <v>-3.6941183969050502</v>
      </c>
      <c r="E21">
        <v>9.8691470588235291</v>
      </c>
      <c r="F21">
        <v>3.7974705882352948</v>
      </c>
      <c r="G21">
        <v>138.44914705882354</v>
      </c>
      <c r="H21">
        <v>22.425441176470585</v>
      </c>
      <c r="I21">
        <v>140.86511764705881</v>
      </c>
      <c r="J21">
        <v>36108.552941176473</v>
      </c>
    </row>
    <row r="22" spans="1:10" ht="15.6" x14ac:dyDescent="0.3">
      <c r="A22" s="5" t="s">
        <v>25</v>
      </c>
      <c r="B22" s="5">
        <v>2022</v>
      </c>
      <c r="C22" s="3">
        <v>127.609969696834</v>
      </c>
      <c r="D22" s="3">
        <v>0.75620481565231301</v>
      </c>
      <c r="E22">
        <v>10.261499999999998</v>
      </c>
      <c r="F22">
        <v>3.3271176470588237</v>
      </c>
      <c r="G22">
        <v>137.46744117647063</v>
      </c>
      <c r="H22">
        <v>21.134264705882345</v>
      </c>
      <c r="I22">
        <v>143.85435294117644</v>
      </c>
      <c r="J22">
        <v>36716.041176470593</v>
      </c>
    </row>
    <row r="23" spans="1:10" ht="15.6" x14ac:dyDescent="0.3">
      <c r="A23" s="5" t="s">
        <v>26</v>
      </c>
      <c r="B23" s="5">
        <v>2022</v>
      </c>
      <c r="C23" s="3">
        <v>116.109724906609</v>
      </c>
      <c r="D23" s="3">
        <v>-8.5817519999826004</v>
      </c>
      <c r="E23">
        <v>10.531176470588234</v>
      </c>
      <c r="F23">
        <v>2.9928235294117647</v>
      </c>
      <c r="G23">
        <v>136.54529411764707</v>
      </c>
      <c r="H23">
        <v>21.500941176470583</v>
      </c>
      <c r="I23">
        <v>142.43182352941173</v>
      </c>
      <c r="J23">
        <v>37907.541176470593</v>
      </c>
    </row>
    <row r="24" spans="1:10" ht="15.6" x14ac:dyDescent="0.3">
      <c r="A24" s="5" t="s">
        <v>27</v>
      </c>
      <c r="B24" s="5">
        <v>2022</v>
      </c>
      <c r="C24" s="3">
        <v>123.608056088079</v>
      </c>
      <c r="D24" s="3">
        <v>-10.171291551064</v>
      </c>
      <c r="E24">
        <v>10.101882352941175</v>
      </c>
      <c r="F24">
        <v>3.2487058823529411</v>
      </c>
      <c r="G24">
        <v>136.351</v>
      </c>
      <c r="H24">
        <v>21.774264705882349</v>
      </c>
      <c r="I24">
        <v>142.73423529411764</v>
      </c>
      <c r="J24">
        <v>38815.535294117646</v>
      </c>
    </row>
    <row r="25" spans="1:10" ht="15.6" x14ac:dyDescent="0.3">
      <c r="A25" s="5" t="s">
        <v>28</v>
      </c>
      <c r="B25" s="5">
        <v>2022</v>
      </c>
      <c r="C25" s="3">
        <v>140.71464842117101</v>
      </c>
      <c r="D25" s="3">
        <v>-2.5368827140307402</v>
      </c>
      <c r="E25">
        <v>9.721705882352941</v>
      </c>
      <c r="F25">
        <v>4.0040000000000004</v>
      </c>
      <c r="G25">
        <v>135.44388235294122</v>
      </c>
      <c r="H25">
        <v>21.201970588235291</v>
      </c>
      <c r="I25">
        <v>141.88494117647056</v>
      </c>
      <c r="J25">
        <v>37959.23529411765</v>
      </c>
    </row>
    <row r="26" spans="1:10" ht="15.6" x14ac:dyDescent="0.3">
      <c r="A26" s="5" t="s">
        <v>29</v>
      </c>
      <c r="B26" s="5">
        <v>2022</v>
      </c>
      <c r="C26" s="3">
        <v>134.030507688255</v>
      </c>
      <c r="D26" s="3">
        <v>-0.91826681385208198</v>
      </c>
      <c r="E26">
        <v>10.267147058823529</v>
      </c>
      <c r="F26">
        <v>3.7194705882352945</v>
      </c>
      <c r="G26">
        <v>138.05414705882356</v>
      </c>
      <c r="H26">
        <v>21.718441176470584</v>
      </c>
      <c r="I26">
        <v>140.97711764705878</v>
      </c>
      <c r="J26">
        <v>34937.952941176474</v>
      </c>
    </row>
    <row r="27" spans="1:10" ht="15.6" x14ac:dyDescent="0.3">
      <c r="A27" s="5" t="s">
        <v>30</v>
      </c>
      <c r="B27" s="5">
        <v>2022</v>
      </c>
      <c r="C27" s="3">
        <v>101.44584477292899</v>
      </c>
      <c r="D27" s="3">
        <v>0.51770061856772898</v>
      </c>
      <c r="E27">
        <v>10.8675</v>
      </c>
      <c r="F27">
        <v>3.1731176470588238</v>
      </c>
      <c r="G27">
        <v>138.77544117647062</v>
      </c>
      <c r="H27">
        <v>20.986264705882341</v>
      </c>
      <c r="I27">
        <v>144.03835294117647</v>
      </c>
      <c r="J27">
        <v>34773.641176470584</v>
      </c>
    </row>
    <row r="28" spans="1:10" ht="15.6" x14ac:dyDescent="0.3">
      <c r="A28" s="5" t="s">
        <v>31</v>
      </c>
      <c r="B28" s="5">
        <v>2022</v>
      </c>
      <c r="C28" s="3">
        <v>118.852796997978</v>
      </c>
      <c r="D28" s="3">
        <v>-2.66497000317572</v>
      </c>
      <c r="E28">
        <v>10.495176470588234</v>
      </c>
      <c r="F28">
        <v>3.3348235294117647</v>
      </c>
      <c r="G28">
        <v>136.89229411764705</v>
      </c>
      <c r="H28">
        <v>20.62894117647058</v>
      </c>
      <c r="I28">
        <v>142.62182352941176</v>
      </c>
      <c r="J28">
        <v>37784.74117647059</v>
      </c>
    </row>
    <row r="29" spans="1:10" ht="15.6" x14ac:dyDescent="0.3">
      <c r="A29" s="5" t="s">
        <v>32</v>
      </c>
      <c r="B29" s="5">
        <v>2022</v>
      </c>
      <c r="C29" s="3">
        <v>119.452136672694</v>
      </c>
      <c r="D29" s="3">
        <v>-5.1396720931267499</v>
      </c>
      <c r="E29">
        <v>10.469882352941177</v>
      </c>
      <c r="F29">
        <v>3.3047058823529412</v>
      </c>
      <c r="G29">
        <v>136.78699999999998</v>
      </c>
      <c r="H29">
        <v>21.227264705882348</v>
      </c>
      <c r="I29">
        <v>142.76023529411759</v>
      </c>
      <c r="J29">
        <v>37871.73529411765</v>
      </c>
    </row>
    <row r="30" spans="1:10" ht="15.6" x14ac:dyDescent="0.3">
      <c r="A30" s="5" t="s">
        <v>33</v>
      </c>
      <c r="B30" s="5">
        <v>2022</v>
      </c>
      <c r="C30" s="3">
        <v>119.870964064059</v>
      </c>
      <c r="D30" s="3">
        <v>-0.89055660094712297</v>
      </c>
      <c r="E30">
        <v>9.6217058823529413</v>
      </c>
      <c r="F30">
        <v>3.3079999999999998</v>
      </c>
      <c r="G30">
        <v>137.3388823529412</v>
      </c>
      <c r="H30">
        <v>21.55297058823529</v>
      </c>
      <c r="I30">
        <v>141.94694117647055</v>
      </c>
      <c r="J30">
        <v>35210.835294117649</v>
      </c>
    </row>
    <row r="31" spans="1:10" ht="15.6" x14ac:dyDescent="0.3">
      <c r="A31" s="5" t="s">
        <v>34</v>
      </c>
      <c r="B31" s="5">
        <v>2022</v>
      </c>
      <c r="C31" s="3">
        <v>122.54021874257801</v>
      </c>
      <c r="D31" s="3">
        <v>-4.0247035525725803</v>
      </c>
      <c r="E31">
        <v>9.6011470588235284</v>
      </c>
      <c r="F31">
        <v>3.5194705882352948</v>
      </c>
      <c r="G31">
        <v>140.86714705882355</v>
      </c>
      <c r="H31">
        <v>21.370441176470585</v>
      </c>
      <c r="I31">
        <v>141.3991176470588</v>
      </c>
      <c r="J31">
        <v>34071.952941176474</v>
      </c>
    </row>
    <row r="32" spans="1:10" ht="15.6" x14ac:dyDescent="0.3">
      <c r="A32" s="5" t="s">
        <v>35</v>
      </c>
      <c r="B32" s="5">
        <v>2022</v>
      </c>
      <c r="C32" s="3">
        <v>124.844837980256</v>
      </c>
      <c r="D32" s="3">
        <v>1.4699056770830199</v>
      </c>
      <c r="E32">
        <v>9.8704999999999981</v>
      </c>
      <c r="F32">
        <v>3.2511176470588241</v>
      </c>
      <c r="G32">
        <v>138.69744117647062</v>
      </c>
      <c r="H32">
        <v>21.039264705882346</v>
      </c>
      <c r="I32">
        <v>143.96035294117647</v>
      </c>
      <c r="J32">
        <v>36650.24117647059</v>
      </c>
    </row>
    <row r="33" spans="1:10" ht="15.6" x14ac:dyDescent="0.3">
      <c r="A33" s="5" t="s">
        <v>36</v>
      </c>
      <c r="B33" s="5">
        <v>2022</v>
      </c>
      <c r="C33" s="3">
        <v>100.36029426697699</v>
      </c>
      <c r="D33" s="3">
        <v>-0.93763338184891798</v>
      </c>
      <c r="E33">
        <v>10.264176470588232</v>
      </c>
      <c r="F33">
        <v>3.2148235294117651</v>
      </c>
      <c r="G33">
        <v>137.91029411764708</v>
      </c>
      <c r="H33">
        <v>21.459941176470579</v>
      </c>
      <c r="I33">
        <v>142.86582352941176</v>
      </c>
      <c r="J33">
        <v>37367.141176470584</v>
      </c>
    </row>
    <row r="34" spans="1:10" ht="15.6" x14ac:dyDescent="0.3">
      <c r="A34" s="5" t="s">
        <v>37</v>
      </c>
      <c r="B34" s="5">
        <v>2022</v>
      </c>
      <c r="C34" s="3">
        <v>104.75045501764301</v>
      </c>
      <c r="D34" s="3">
        <v>-2.9766173433427898</v>
      </c>
      <c r="E34">
        <v>10.149882352941175</v>
      </c>
      <c r="F34">
        <v>3.2787058823529409</v>
      </c>
      <c r="G34">
        <v>137.86500000000001</v>
      </c>
      <c r="H34">
        <v>21.799264705882351</v>
      </c>
      <c r="I34">
        <v>142.71223529411762</v>
      </c>
      <c r="J34">
        <v>36188.535294117646</v>
      </c>
    </row>
    <row r="35" spans="1:10" ht="15.6" x14ac:dyDescent="0.3">
      <c r="A35" s="5" t="s">
        <v>38</v>
      </c>
      <c r="B35" s="5">
        <v>2022</v>
      </c>
      <c r="C35" s="3">
        <v>98.671993162006004</v>
      </c>
      <c r="D35" s="3">
        <v>3.5805981255699701</v>
      </c>
      <c r="E35">
        <v>9.5217058823529435</v>
      </c>
      <c r="F35">
        <v>3.3519999999999999</v>
      </c>
      <c r="G35">
        <v>138.6138823529412</v>
      </c>
      <c r="H35">
        <v>21.253970588235291</v>
      </c>
      <c r="I35">
        <v>141.37694117647055</v>
      </c>
      <c r="J35">
        <v>34184.435294117648</v>
      </c>
    </row>
    <row r="36" spans="1:10" ht="15.6" x14ac:dyDescent="0.3">
      <c r="A36" s="5" t="s">
        <v>5</v>
      </c>
      <c r="B36" s="2">
        <v>2021</v>
      </c>
      <c r="C36" s="3">
        <v>95.340740007210201</v>
      </c>
      <c r="D36" s="3">
        <v>5.5701829000130703</v>
      </c>
      <c r="E36">
        <v>9.4971470588235292</v>
      </c>
      <c r="F36">
        <v>3.521470588235295</v>
      </c>
      <c r="G36">
        <v>138.52514705882353</v>
      </c>
      <c r="H36">
        <v>21.049441176470587</v>
      </c>
      <c r="I36">
        <v>141.56911764705879</v>
      </c>
      <c r="J36">
        <v>32917.152941176471</v>
      </c>
    </row>
    <row r="37" spans="1:10" ht="15.6" x14ac:dyDescent="0.3">
      <c r="A37" s="5" t="s">
        <v>6</v>
      </c>
      <c r="B37" s="2">
        <v>2021</v>
      </c>
      <c r="C37" s="3">
        <v>115.234057398804</v>
      </c>
      <c r="D37" s="3">
        <v>-8.6678929020412507</v>
      </c>
      <c r="E37">
        <v>7.8914999999999988</v>
      </c>
      <c r="F37">
        <v>2.8351176470588242</v>
      </c>
      <c r="G37">
        <v>139.81144117647062</v>
      </c>
      <c r="H37">
        <v>20.343264705882344</v>
      </c>
      <c r="I37">
        <v>144.46035294117647</v>
      </c>
      <c r="J37">
        <v>35043.041176470593</v>
      </c>
    </row>
    <row r="38" spans="1:10" ht="15.6" x14ac:dyDescent="0.3">
      <c r="A38" s="5" t="s">
        <v>7</v>
      </c>
      <c r="B38" s="2">
        <v>2021</v>
      </c>
      <c r="C38" s="3">
        <v>106.156601429246</v>
      </c>
      <c r="D38" s="3">
        <v>-6.1736550814384303</v>
      </c>
      <c r="E38">
        <v>10.016176470588233</v>
      </c>
      <c r="F38">
        <v>3.110823529411765</v>
      </c>
      <c r="G38">
        <v>137.58729411764708</v>
      </c>
      <c r="H38">
        <v>20.38494117647058</v>
      </c>
      <c r="I38">
        <v>143.46582352941175</v>
      </c>
      <c r="J38">
        <v>35133.74117647059</v>
      </c>
    </row>
    <row r="39" spans="1:10" ht="15.6" x14ac:dyDescent="0.3">
      <c r="A39" s="5" t="s">
        <v>8</v>
      </c>
      <c r="B39" s="2">
        <v>2021</v>
      </c>
      <c r="C39" s="3">
        <v>102.283995581605</v>
      </c>
      <c r="D39" s="3">
        <v>-3.8209726961841701</v>
      </c>
      <c r="E39">
        <v>9.8818823529411759</v>
      </c>
      <c r="F39">
        <v>3.2827058823529409</v>
      </c>
      <c r="G39">
        <v>138.28399999999999</v>
      </c>
      <c r="H39">
        <v>21.29026470588235</v>
      </c>
      <c r="I39">
        <v>143.28823529411761</v>
      </c>
      <c r="J39">
        <v>35360.73529411765</v>
      </c>
    </row>
    <row r="40" spans="1:10" ht="15.6" x14ac:dyDescent="0.3">
      <c r="A40" s="5" t="s">
        <v>9</v>
      </c>
      <c r="B40" s="2">
        <v>2021</v>
      </c>
      <c r="C40" s="3">
        <v>110.367201176528</v>
      </c>
      <c r="D40" s="3">
        <v>-7.79504269096409</v>
      </c>
      <c r="E40">
        <v>8.8477058823529404</v>
      </c>
      <c r="F40">
        <v>2.8940000000000001</v>
      </c>
      <c r="G40">
        <v>137.08788235294122</v>
      </c>
      <c r="H40">
        <v>20.467970588235289</v>
      </c>
      <c r="I40">
        <v>142.75694117647055</v>
      </c>
      <c r="J40">
        <v>33763.435294117648</v>
      </c>
    </row>
    <row r="41" spans="1:10" ht="15.6" x14ac:dyDescent="0.3">
      <c r="A41" s="5" t="s">
        <v>10</v>
      </c>
      <c r="B41" s="2">
        <v>2021</v>
      </c>
      <c r="C41" s="3">
        <v>106.82827755773999</v>
      </c>
      <c r="D41" s="3">
        <v>-6.18156904170523</v>
      </c>
      <c r="E41">
        <v>8.4371470588235304</v>
      </c>
      <c r="F41">
        <v>3.5794705882352944</v>
      </c>
      <c r="G41">
        <v>139.17614705882352</v>
      </c>
      <c r="H41">
        <v>20.711441176470586</v>
      </c>
      <c r="I41">
        <v>141.63911764705878</v>
      </c>
      <c r="J41">
        <v>31582.952941176474</v>
      </c>
    </row>
    <row r="42" spans="1:10" ht="15.6" x14ac:dyDescent="0.3">
      <c r="A42" s="5" t="s">
        <v>11</v>
      </c>
      <c r="B42" s="2">
        <v>2021</v>
      </c>
      <c r="C42" s="3">
        <v>123.07746260776401</v>
      </c>
      <c r="D42" s="3">
        <v>0.52384070592124699</v>
      </c>
      <c r="E42">
        <v>10.229499999999998</v>
      </c>
      <c r="F42">
        <v>3.2471176470588241</v>
      </c>
      <c r="G42">
        <v>139.42844117647064</v>
      </c>
      <c r="H42">
        <v>20.891264705882346</v>
      </c>
      <c r="I42">
        <v>144.40835294117647</v>
      </c>
      <c r="J42">
        <v>35056.441176470587</v>
      </c>
    </row>
    <row r="43" spans="1:10" ht="15.6" x14ac:dyDescent="0.3">
      <c r="A43" s="5" t="s">
        <v>12</v>
      </c>
      <c r="B43" s="2">
        <v>2021</v>
      </c>
      <c r="C43" s="3">
        <v>103.583499653833</v>
      </c>
      <c r="D43" s="3">
        <v>-1.6033784753648599</v>
      </c>
      <c r="E43">
        <v>9.9171764705882346</v>
      </c>
      <c r="F43">
        <v>3.2208235294117644</v>
      </c>
      <c r="G43">
        <v>137.75329411764704</v>
      </c>
      <c r="H43">
        <v>20.972941176470577</v>
      </c>
      <c r="I43">
        <v>143.76582352941176</v>
      </c>
      <c r="J43">
        <v>36512.541176470593</v>
      </c>
    </row>
    <row r="44" spans="1:10" ht="15.6" x14ac:dyDescent="0.3">
      <c r="A44" s="5" t="s">
        <v>13</v>
      </c>
      <c r="B44" s="2">
        <v>2021</v>
      </c>
      <c r="C44" s="3">
        <v>107.618766376794</v>
      </c>
      <c r="D44" s="3">
        <v>-6.9023117307153399</v>
      </c>
      <c r="E44">
        <v>9.4658823529411755</v>
      </c>
      <c r="F44">
        <v>3.176705882352941</v>
      </c>
      <c r="G44">
        <v>137.666</v>
      </c>
      <c r="H44">
        <v>20.65326470588235</v>
      </c>
      <c r="I44">
        <v>143.67023529411762</v>
      </c>
      <c r="J44">
        <v>36115.135294117645</v>
      </c>
    </row>
    <row r="45" spans="1:10" ht="15.6" x14ac:dyDescent="0.3">
      <c r="A45" s="5" t="s">
        <v>14</v>
      </c>
      <c r="B45" s="2">
        <v>2021</v>
      </c>
      <c r="C45" s="3">
        <v>110.420168476497</v>
      </c>
      <c r="D45" s="3">
        <v>-6.99398899999452</v>
      </c>
      <c r="E45">
        <v>8.7307058823529413</v>
      </c>
      <c r="F45">
        <v>3.3540000000000001</v>
      </c>
      <c r="G45">
        <v>138.1078823529412</v>
      </c>
      <c r="H45">
        <v>20.541970588235287</v>
      </c>
      <c r="I45">
        <v>142.67894117647054</v>
      </c>
      <c r="J45">
        <v>33792.23529411765</v>
      </c>
    </row>
    <row r="46" spans="1:10" ht="15.6" x14ac:dyDescent="0.3">
      <c r="A46" s="5" t="s">
        <v>15</v>
      </c>
      <c r="B46" s="2">
        <v>2021</v>
      </c>
      <c r="C46" s="3">
        <v>112.73908882462899</v>
      </c>
      <c r="D46" s="3">
        <v>-7.2458111599918897</v>
      </c>
      <c r="E46">
        <v>8.8081470588235291</v>
      </c>
      <c r="F46">
        <v>3.3214705882352948</v>
      </c>
      <c r="G46">
        <v>138.69114705882356</v>
      </c>
      <c r="H46">
        <v>21.000441176470581</v>
      </c>
      <c r="I46">
        <v>141.34311764705879</v>
      </c>
      <c r="J46">
        <v>33003.152941176471</v>
      </c>
    </row>
    <row r="47" spans="1:10" ht="15.6" x14ac:dyDescent="0.3">
      <c r="A47" s="5" t="s">
        <v>16</v>
      </c>
      <c r="B47" s="2">
        <v>2021</v>
      </c>
      <c r="C47" s="3">
        <v>109.353052007193</v>
      </c>
      <c r="D47" s="3">
        <v>-6.14502009594972E-2</v>
      </c>
      <c r="E47">
        <v>9.1214999999999993</v>
      </c>
      <c r="F47">
        <v>3.2151176470588245</v>
      </c>
      <c r="G47">
        <v>137.95544117647063</v>
      </c>
      <c r="H47">
        <v>20.968264705882344</v>
      </c>
      <c r="I47">
        <v>144.42635294117648</v>
      </c>
      <c r="J47">
        <v>35356.841176470589</v>
      </c>
    </row>
    <row r="48" spans="1:10" ht="15.6" x14ac:dyDescent="0.3">
      <c r="A48" s="5" t="s">
        <v>17</v>
      </c>
      <c r="B48" s="2">
        <v>2021</v>
      </c>
      <c r="C48" s="3">
        <v>114.83388255768401</v>
      </c>
      <c r="D48" s="3">
        <v>-3.4844432549978199</v>
      </c>
      <c r="E48">
        <v>10.091176470588234</v>
      </c>
      <c r="F48">
        <v>3.0348235294117645</v>
      </c>
      <c r="G48">
        <v>138.20529411764707</v>
      </c>
      <c r="H48">
        <v>20.997941176470583</v>
      </c>
      <c r="I48">
        <v>143.23582352941173</v>
      </c>
      <c r="J48">
        <v>36164.341176470589</v>
      </c>
    </row>
    <row r="49" spans="1:10" ht="15.6" x14ac:dyDescent="0.3">
      <c r="A49" s="5" t="s">
        <v>18</v>
      </c>
      <c r="B49" s="2">
        <v>2021</v>
      </c>
      <c r="C49" s="3">
        <v>113.918648456981</v>
      </c>
      <c r="D49" s="3">
        <v>-2.2174399207470801</v>
      </c>
      <c r="E49">
        <v>9.8068823529411748</v>
      </c>
      <c r="F49">
        <v>3.5107058823529407</v>
      </c>
      <c r="G49">
        <v>138.03199999999998</v>
      </c>
      <c r="H49">
        <v>21.059264705882349</v>
      </c>
      <c r="I49">
        <v>143.30023529411761</v>
      </c>
      <c r="J49">
        <v>35801.335294117649</v>
      </c>
    </row>
    <row r="50" spans="1:10" ht="15.6" x14ac:dyDescent="0.3">
      <c r="A50" s="5" t="s">
        <v>19</v>
      </c>
      <c r="B50" s="2">
        <v>2021</v>
      </c>
      <c r="C50" s="3">
        <v>117.13944167195299</v>
      </c>
      <c r="D50" s="3">
        <v>-0.50100143687617704</v>
      </c>
      <c r="E50">
        <v>9.2957058823529408</v>
      </c>
      <c r="F50">
        <v>3.7280000000000002</v>
      </c>
      <c r="G50">
        <v>138.1788823529412</v>
      </c>
      <c r="H50">
        <v>20.67197058823529</v>
      </c>
      <c r="I50">
        <v>142.77694117647053</v>
      </c>
      <c r="J50">
        <v>33258.635294117645</v>
      </c>
    </row>
    <row r="51" spans="1:10" ht="15.6" x14ac:dyDescent="0.3">
      <c r="A51" s="5" t="s">
        <v>20</v>
      </c>
      <c r="B51" s="2">
        <v>2021</v>
      </c>
      <c r="C51" s="3">
        <v>117.37403284791399</v>
      </c>
      <c r="D51" s="3">
        <v>2.8419522157481198</v>
      </c>
      <c r="E51">
        <v>9.9481470588235297</v>
      </c>
      <c r="F51">
        <v>4.071470588235294</v>
      </c>
      <c r="G51">
        <v>139.06714705882354</v>
      </c>
      <c r="H51">
        <v>21.029441176470584</v>
      </c>
      <c r="I51">
        <v>141.9831176470588</v>
      </c>
      <c r="J51">
        <v>32597.552941176473</v>
      </c>
    </row>
    <row r="52" spans="1:10" ht="15.6" x14ac:dyDescent="0.3">
      <c r="A52" s="5" t="s">
        <v>21</v>
      </c>
      <c r="B52" s="2">
        <v>2021</v>
      </c>
      <c r="C52" s="3">
        <v>106.158983958688</v>
      </c>
      <c r="D52" s="3">
        <v>-2.15214741968048</v>
      </c>
      <c r="E52">
        <v>9.1854999999999976</v>
      </c>
      <c r="F52">
        <v>3.2491176470588243</v>
      </c>
      <c r="G52">
        <v>138.62644117647062</v>
      </c>
      <c r="H52">
        <v>20.712264705882344</v>
      </c>
      <c r="I52">
        <v>144.27235294117648</v>
      </c>
      <c r="J52">
        <v>35050.441176470587</v>
      </c>
    </row>
    <row r="53" spans="1:10" ht="15.6" x14ac:dyDescent="0.3">
      <c r="A53" s="5" t="s">
        <v>22</v>
      </c>
      <c r="B53" s="2">
        <v>2021</v>
      </c>
      <c r="C53" s="3">
        <v>104.445146272622</v>
      </c>
      <c r="D53" s="3">
        <v>0.87621518883350502</v>
      </c>
      <c r="E53">
        <v>8.7331764705882335</v>
      </c>
      <c r="F53">
        <v>2.5248235294117647</v>
      </c>
      <c r="G53">
        <v>136.97829411764707</v>
      </c>
      <c r="H53">
        <v>21.158941176470581</v>
      </c>
      <c r="I53">
        <v>143.40182352941173</v>
      </c>
      <c r="J53">
        <v>35656.341176470589</v>
      </c>
    </row>
    <row r="54" spans="1:10" ht="15.6" x14ac:dyDescent="0.3">
      <c r="A54" s="5" t="s">
        <v>23</v>
      </c>
      <c r="B54" s="2">
        <v>2021</v>
      </c>
      <c r="C54" s="3">
        <v>105.25856039059499</v>
      </c>
      <c r="D54" s="3">
        <v>-5.4413238357309099</v>
      </c>
      <c r="E54">
        <v>9.9698823529411751</v>
      </c>
      <c r="F54">
        <v>3.342705882352941</v>
      </c>
      <c r="G54">
        <v>137.93</v>
      </c>
      <c r="H54">
        <v>21.325264705882347</v>
      </c>
      <c r="I54">
        <v>143.40823529411762</v>
      </c>
      <c r="J54">
        <v>35740.73529411765</v>
      </c>
    </row>
    <row r="55" spans="1:10" ht="15.6" x14ac:dyDescent="0.3">
      <c r="A55" s="5" t="s">
        <v>24</v>
      </c>
      <c r="B55" s="2">
        <v>2021</v>
      </c>
      <c r="C55" s="3">
        <v>128.18281230243801</v>
      </c>
      <c r="D55" s="3">
        <v>-3.6941183969050502</v>
      </c>
      <c r="E55">
        <v>9.5937058823529409</v>
      </c>
      <c r="F55">
        <v>3.7960000000000003</v>
      </c>
      <c r="G55">
        <v>136.89488235294118</v>
      </c>
      <c r="H55">
        <v>21.078970588235286</v>
      </c>
      <c r="I55">
        <v>142.00894117647056</v>
      </c>
      <c r="J55">
        <v>32700.435294117648</v>
      </c>
    </row>
    <row r="56" spans="1:10" ht="15.6" x14ac:dyDescent="0.3">
      <c r="A56" s="5" t="s">
        <v>25</v>
      </c>
      <c r="B56" s="2">
        <v>2021</v>
      </c>
      <c r="C56" s="3">
        <v>127.609969696834</v>
      </c>
      <c r="D56" s="3">
        <v>0.75620481565231301</v>
      </c>
      <c r="E56">
        <v>9.4791470588235285</v>
      </c>
      <c r="F56">
        <v>3.5594705882352944</v>
      </c>
      <c r="G56">
        <v>139.59714705882354</v>
      </c>
      <c r="H56">
        <v>21.235441176470587</v>
      </c>
      <c r="I56">
        <v>141.81111764705878</v>
      </c>
      <c r="J56">
        <v>31872.952941176474</v>
      </c>
    </row>
    <row r="57" spans="1:10" ht="15.6" x14ac:dyDescent="0.3">
      <c r="A57" s="5" t="s">
        <v>26</v>
      </c>
      <c r="B57" s="2">
        <v>2021</v>
      </c>
      <c r="C57" s="3">
        <v>116.109724906609</v>
      </c>
      <c r="D57" s="3">
        <v>-8.5817519999826004</v>
      </c>
      <c r="E57">
        <v>9.9924999999999997</v>
      </c>
      <c r="F57">
        <v>2.7931176470588239</v>
      </c>
      <c r="G57">
        <v>136.59044117647062</v>
      </c>
      <c r="H57">
        <v>20.942264705882344</v>
      </c>
      <c r="I57">
        <v>143.82035294117645</v>
      </c>
      <c r="J57">
        <v>35128.041176470593</v>
      </c>
    </row>
    <row r="58" spans="1:10" ht="15.6" x14ac:dyDescent="0.3">
      <c r="A58" s="5" t="s">
        <v>27</v>
      </c>
      <c r="B58" s="2">
        <v>2021</v>
      </c>
      <c r="C58" s="3">
        <v>123.608056088079</v>
      </c>
      <c r="D58" s="3">
        <v>-10.171291551064</v>
      </c>
      <c r="E58">
        <v>10.197176470588234</v>
      </c>
      <c r="F58">
        <v>3.0728235294117647</v>
      </c>
      <c r="G58">
        <v>136.81629411764709</v>
      </c>
      <c r="H58">
        <v>21.177941176470583</v>
      </c>
      <c r="I58">
        <v>143.61982352941175</v>
      </c>
      <c r="J58">
        <v>35326.74117647059</v>
      </c>
    </row>
    <row r="59" spans="1:10" ht="15.6" x14ac:dyDescent="0.3">
      <c r="A59" s="5" t="s">
        <v>28</v>
      </c>
      <c r="B59" s="2">
        <v>2021</v>
      </c>
      <c r="C59" s="3">
        <v>140.71464842117101</v>
      </c>
      <c r="D59" s="3">
        <v>-2.5368827140307402</v>
      </c>
      <c r="E59">
        <v>10.072882352941175</v>
      </c>
      <c r="F59">
        <v>3.8187058823529414</v>
      </c>
      <c r="G59">
        <v>138.50800000000001</v>
      </c>
      <c r="H59">
        <v>21.032264705882355</v>
      </c>
      <c r="I59">
        <v>143.86023529411762</v>
      </c>
      <c r="J59">
        <v>34558.73529411765</v>
      </c>
    </row>
    <row r="60" spans="1:10" ht="15.6" x14ac:dyDescent="0.3">
      <c r="A60" s="5" t="s">
        <v>29</v>
      </c>
      <c r="B60" s="2">
        <v>2021</v>
      </c>
      <c r="C60" s="3">
        <v>134.030507688255</v>
      </c>
      <c r="D60" s="3">
        <v>-0.91826681385208198</v>
      </c>
      <c r="E60">
        <v>9.7267058823529418</v>
      </c>
      <c r="F60">
        <v>3.468</v>
      </c>
      <c r="G60">
        <v>137.1498823529412</v>
      </c>
      <c r="H60">
        <v>20.906970588235289</v>
      </c>
      <c r="I60">
        <v>142.24094117647053</v>
      </c>
      <c r="J60">
        <v>30207.835294117649</v>
      </c>
    </row>
    <row r="61" spans="1:10" ht="15.6" x14ac:dyDescent="0.3">
      <c r="A61" s="5" t="s">
        <v>30</v>
      </c>
      <c r="B61" s="2">
        <v>2021</v>
      </c>
      <c r="C61" s="3">
        <v>101.44584477292899</v>
      </c>
      <c r="D61" s="3">
        <v>0.51770061856772898</v>
      </c>
      <c r="E61">
        <v>10.185147058823532</v>
      </c>
      <c r="F61">
        <v>3.3554705882352946</v>
      </c>
      <c r="G61">
        <v>139.11514705882354</v>
      </c>
      <c r="H61">
        <v>21.172441176470585</v>
      </c>
      <c r="I61">
        <v>141.85511764705879</v>
      </c>
      <c r="J61">
        <v>32265.552941176473</v>
      </c>
    </row>
    <row r="62" spans="1:10" ht="15.6" x14ac:dyDescent="0.3">
      <c r="A62" s="5" t="s">
        <v>31</v>
      </c>
      <c r="B62" s="2">
        <v>2021</v>
      </c>
      <c r="C62" s="3">
        <v>118.852796997978</v>
      </c>
      <c r="D62" s="3">
        <v>-2.66497000317572</v>
      </c>
      <c r="E62">
        <v>9.5614999999999988</v>
      </c>
      <c r="F62">
        <v>3.1751176470588245</v>
      </c>
      <c r="G62">
        <v>137.25244117647063</v>
      </c>
      <c r="H62">
        <v>20.570264705882344</v>
      </c>
      <c r="I62">
        <v>143.77035294117644</v>
      </c>
      <c r="J62">
        <v>32965.24117647059</v>
      </c>
    </row>
    <row r="63" spans="1:10" ht="15.6" x14ac:dyDescent="0.3">
      <c r="A63" s="5" t="s">
        <v>32</v>
      </c>
      <c r="B63" s="2">
        <v>2021</v>
      </c>
      <c r="C63" s="3">
        <v>119.452136672694</v>
      </c>
      <c r="D63" s="3">
        <v>-5.1396720931267499</v>
      </c>
      <c r="E63">
        <v>10.095176470588235</v>
      </c>
      <c r="F63">
        <v>3.178823529411765</v>
      </c>
      <c r="G63">
        <v>137.31229411764707</v>
      </c>
      <c r="H63">
        <v>21.195941176470583</v>
      </c>
      <c r="I63">
        <v>143.61582352941173</v>
      </c>
      <c r="J63">
        <v>35796.941176470587</v>
      </c>
    </row>
    <row r="64" spans="1:10" ht="15.6" x14ac:dyDescent="0.3">
      <c r="A64" s="5" t="s">
        <v>33</v>
      </c>
      <c r="B64" s="2">
        <v>2021</v>
      </c>
      <c r="C64" s="3">
        <v>119.870964064059</v>
      </c>
      <c r="D64" s="3">
        <v>-0.89055660094712297</v>
      </c>
      <c r="E64">
        <v>9.9028823529411749</v>
      </c>
      <c r="F64">
        <v>3.1227058823529408</v>
      </c>
      <c r="G64">
        <v>138.88799999999998</v>
      </c>
      <c r="H64">
        <v>21.54826470588235</v>
      </c>
      <c r="I64">
        <v>143.63223529411761</v>
      </c>
      <c r="J64">
        <v>33348.335294117649</v>
      </c>
    </row>
    <row r="65" spans="1:10" ht="15.6" x14ac:dyDescent="0.3">
      <c r="A65" s="5" t="s">
        <v>34</v>
      </c>
      <c r="B65" s="2">
        <v>2021</v>
      </c>
      <c r="C65" s="3">
        <v>122.54021874257801</v>
      </c>
      <c r="D65" s="3">
        <v>-4.0247035525725803</v>
      </c>
      <c r="E65">
        <v>9.035705882352941</v>
      </c>
      <c r="F65">
        <v>3.4080000000000004</v>
      </c>
      <c r="G65">
        <v>137.25788235294118</v>
      </c>
      <c r="H65">
        <v>20.528970588235289</v>
      </c>
      <c r="I65">
        <v>142.61294117647054</v>
      </c>
      <c r="J65">
        <v>33053.835294117649</v>
      </c>
    </row>
    <row r="66" spans="1:10" ht="15.6" x14ac:dyDescent="0.3">
      <c r="A66" s="5" t="s">
        <v>35</v>
      </c>
      <c r="B66" s="2">
        <v>2021</v>
      </c>
      <c r="C66" s="3">
        <v>124.844837980256</v>
      </c>
      <c r="D66" s="3">
        <v>1.4699056770830199</v>
      </c>
      <c r="E66">
        <v>8.8831470588235284</v>
      </c>
      <c r="F66">
        <v>3.5334705882352946</v>
      </c>
      <c r="G66">
        <v>139.34714705882354</v>
      </c>
      <c r="H66">
        <v>21.220441176470587</v>
      </c>
      <c r="I66">
        <v>141.70711764705879</v>
      </c>
      <c r="J66">
        <v>32032.152941176471</v>
      </c>
    </row>
    <row r="67" spans="1:10" ht="15.6" x14ac:dyDescent="0.3">
      <c r="A67" s="5" t="s">
        <v>36</v>
      </c>
      <c r="B67" s="2">
        <v>2021</v>
      </c>
      <c r="C67" s="3">
        <v>100.36029426697699</v>
      </c>
      <c r="D67" s="3">
        <v>-0.93763338184891798</v>
      </c>
      <c r="E67">
        <v>9.4404999999999983</v>
      </c>
      <c r="F67">
        <v>3.1251176470588238</v>
      </c>
      <c r="G67">
        <v>138.89544117647063</v>
      </c>
      <c r="H67">
        <v>20.781264705882343</v>
      </c>
      <c r="I67">
        <v>144.06435294117648</v>
      </c>
      <c r="J67">
        <v>35102.641176470584</v>
      </c>
    </row>
    <row r="68" spans="1:10" ht="15.6" x14ac:dyDescent="0.3">
      <c r="A68" s="5" t="s">
        <v>37</v>
      </c>
      <c r="B68" s="2">
        <v>2021</v>
      </c>
      <c r="C68" s="3">
        <v>104.75045501764301</v>
      </c>
      <c r="D68" s="3">
        <v>-2.9766173433427898</v>
      </c>
      <c r="E68">
        <v>10.010176470588235</v>
      </c>
      <c r="F68">
        <v>3.1128235294117648</v>
      </c>
      <c r="G68">
        <v>137.38029411764708</v>
      </c>
      <c r="H68">
        <v>20.887941176470584</v>
      </c>
      <c r="I68">
        <v>143.63782352941175</v>
      </c>
      <c r="J68">
        <v>36178.74117647059</v>
      </c>
    </row>
    <row r="69" spans="1:10" ht="15.6" x14ac:dyDescent="0.3">
      <c r="A69" s="5" t="s">
        <v>38</v>
      </c>
      <c r="B69" s="2">
        <v>2021</v>
      </c>
      <c r="C69" s="3">
        <v>98.671993162006004</v>
      </c>
      <c r="D69" s="3">
        <v>3.5805981255699701</v>
      </c>
      <c r="E69">
        <v>9.852882352941176</v>
      </c>
      <c r="F69">
        <v>3.2367058823529411</v>
      </c>
      <c r="G69">
        <v>139.31299999999999</v>
      </c>
      <c r="H69">
        <v>21.149264705882349</v>
      </c>
      <c r="I69">
        <v>143.26223529411763</v>
      </c>
      <c r="J69">
        <v>36713.935294117648</v>
      </c>
    </row>
    <row r="70" spans="1:10" ht="15.6" x14ac:dyDescent="0.3">
      <c r="A70" s="5" t="s">
        <v>5</v>
      </c>
      <c r="B70" s="2">
        <v>2020</v>
      </c>
      <c r="C70" s="3">
        <v>95.340740007210201</v>
      </c>
      <c r="D70" s="3">
        <v>5.5701829000130703</v>
      </c>
      <c r="E70">
        <v>9.6967058823529406</v>
      </c>
      <c r="F70">
        <v>3.43</v>
      </c>
      <c r="G70">
        <v>136.52588235294121</v>
      </c>
      <c r="H70">
        <v>20.907970588235287</v>
      </c>
      <c r="I70">
        <v>142.41294117647055</v>
      </c>
      <c r="J70">
        <v>32597.035294117646</v>
      </c>
    </row>
    <row r="71" spans="1:10" ht="15.6" x14ac:dyDescent="0.3">
      <c r="A71" s="5" t="s">
        <v>6</v>
      </c>
      <c r="B71" s="2">
        <v>2020</v>
      </c>
      <c r="C71" s="3">
        <v>115.234057398804</v>
      </c>
      <c r="D71" s="3">
        <v>-8.6678929020412507</v>
      </c>
      <c r="E71">
        <v>9.4691470588235287</v>
      </c>
      <c r="F71">
        <v>3.5374705882352946</v>
      </c>
      <c r="G71">
        <v>138.60114705882353</v>
      </c>
      <c r="H71">
        <v>21.289441176470586</v>
      </c>
      <c r="I71">
        <v>141.8871176470588</v>
      </c>
      <c r="J71">
        <v>32939.952941176474</v>
      </c>
    </row>
    <row r="72" spans="1:10" ht="15.6" x14ac:dyDescent="0.3">
      <c r="A72" s="5" t="s">
        <v>7</v>
      </c>
      <c r="B72" s="2">
        <v>2020</v>
      </c>
      <c r="C72" s="3">
        <v>106.156601429246</v>
      </c>
      <c r="D72" s="3">
        <v>-6.1736550814384303</v>
      </c>
      <c r="E72">
        <v>9.2424999999999979</v>
      </c>
      <c r="F72">
        <v>3.6911176470588241</v>
      </c>
      <c r="G72">
        <v>137.84744117647062</v>
      </c>
      <c r="H72">
        <v>20.366264705882344</v>
      </c>
      <c r="I72">
        <v>144.33435294117646</v>
      </c>
      <c r="J72">
        <v>35416.24117647059</v>
      </c>
    </row>
    <row r="73" spans="1:10" ht="15.6" x14ac:dyDescent="0.3">
      <c r="A73" s="5" t="s">
        <v>8</v>
      </c>
      <c r="B73" s="2">
        <v>2020</v>
      </c>
      <c r="C73" s="3">
        <v>102.283995581605</v>
      </c>
      <c r="D73" s="3">
        <v>-3.8209726961841701</v>
      </c>
      <c r="E73">
        <v>10.242176470588234</v>
      </c>
      <c r="F73">
        <v>3.0968235294117648</v>
      </c>
      <c r="G73">
        <v>135.74929411764708</v>
      </c>
      <c r="H73">
        <v>20.92894117647058</v>
      </c>
      <c r="I73">
        <v>143.79382352941172</v>
      </c>
      <c r="J73">
        <v>36109.941176470587</v>
      </c>
    </row>
    <row r="74" spans="1:10" ht="15.6" x14ac:dyDescent="0.3">
      <c r="A74" s="5" t="s">
        <v>9</v>
      </c>
      <c r="B74" s="2">
        <v>2020</v>
      </c>
      <c r="C74" s="3">
        <v>110.367201176528</v>
      </c>
      <c r="D74" s="3">
        <v>-7.79504269096409</v>
      </c>
      <c r="E74">
        <v>9.9788823529411754</v>
      </c>
      <c r="F74">
        <v>3.8287058823529412</v>
      </c>
      <c r="G74">
        <v>139.25200000000001</v>
      </c>
      <c r="H74">
        <v>20.553264705882349</v>
      </c>
      <c r="I74">
        <v>144.24223529411762</v>
      </c>
      <c r="J74">
        <v>35974.935294117648</v>
      </c>
    </row>
    <row r="75" spans="1:10" ht="15.6" x14ac:dyDescent="0.3">
      <c r="A75" s="5" t="s">
        <v>10</v>
      </c>
      <c r="B75" s="2">
        <v>2020</v>
      </c>
      <c r="C75" s="3">
        <v>106.82827755773999</v>
      </c>
      <c r="D75" s="3">
        <v>-6.18156904170523</v>
      </c>
      <c r="E75">
        <v>8.7867058823529405</v>
      </c>
      <c r="F75">
        <v>3.238</v>
      </c>
      <c r="G75">
        <v>136.91188235294118</v>
      </c>
      <c r="H75">
        <v>20.434970588235288</v>
      </c>
      <c r="I75">
        <v>142.62294117647053</v>
      </c>
      <c r="J75">
        <v>34566.835294117649</v>
      </c>
    </row>
    <row r="76" spans="1:10" ht="15.6" x14ac:dyDescent="0.3">
      <c r="A76" s="5" t="s">
        <v>11</v>
      </c>
      <c r="B76" s="2">
        <v>2020</v>
      </c>
      <c r="C76" s="3">
        <v>123.07746260776401</v>
      </c>
      <c r="D76" s="3">
        <v>0.52384070592124699</v>
      </c>
      <c r="E76">
        <v>9.2771470588235285</v>
      </c>
      <c r="F76">
        <v>3.4594705882352947</v>
      </c>
      <c r="G76">
        <v>139.99314705882352</v>
      </c>
      <c r="H76">
        <v>21.432441176470583</v>
      </c>
      <c r="I76">
        <v>141.97511764705877</v>
      </c>
      <c r="J76">
        <v>32551.352941176468</v>
      </c>
    </row>
    <row r="77" spans="1:10" ht="15.6" x14ac:dyDescent="0.3">
      <c r="A77" s="5" t="s">
        <v>12</v>
      </c>
      <c r="B77" s="2">
        <v>2020</v>
      </c>
      <c r="C77" s="3">
        <v>103.583499653833</v>
      </c>
      <c r="D77" s="3">
        <v>-1.6033784753648599</v>
      </c>
      <c r="E77">
        <v>9.6934999999999985</v>
      </c>
      <c r="F77">
        <v>3.1911176470588236</v>
      </c>
      <c r="G77">
        <v>137.8534411764706</v>
      </c>
      <c r="H77">
        <v>20.754264705882342</v>
      </c>
      <c r="I77">
        <v>144.69435294117648</v>
      </c>
      <c r="J77">
        <v>35194.041176470593</v>
      </c>
    </row>
    <row r="78" spans="1:10" ht="15.6" x14ac:dyDescent="0.3">
      <c r="A78" s="5" t="s">
        <v>13</v>
      </c>
      <c r="B78" s="2">
        <v>2020</v>
      </c>
      <c r="C78" s="3">
        <v>107.618766376794</v>
      </c>
      <c r="D78" s="3">
        <v>-6.9023117307153399</v>
      </c>
      <c r="E78">
        <v>10.001176470588234</v>
      </c>
      <c r="F78">
        <v>3.360823529411765</v>
      </c>
      <c r="G78">
        <v>136.90129411764707</v>
      </c>
      <c r="H78">
        <v>20.661941176470581</v>
      </c>
      <c r="I78">
        <v>144.29582352941173</v>
      </c>
      <c r="J78">
        <v>36638.341176470589</v>
      </c>
    </row>
    <row r="79" spans="1:10" ht="15.6" x14ac:dyDescent="0.3">
      <c r="A79" s="5" t="s">
        <v>14</v>
      </c>
      <c r="B79" s="2">
        <v>2020</v>
      </c>
      <c r="C79" s="3">
        <v>110.420168476497</v>
      </c>
      <c r="D79" s="3">
        <v>-6.99398899999452</v>
      </c>
      <c r="E79">
        <v>10.031882352941174</v>
      </c>
      <c r="F79">
        <v>2.918705882352941</v>
      </c>
      <c r="G79">
        <v>137.602</v>
      </c>
      <c r="H79">
        <v>20.707264705882348</v>
      </c>
      <c r="I79">
        <v>144.18423529411763</v>
      </c>
      <c r="J79">
        <v>37041.73529411765</v>
      </c>
    </row>
    <row r="80" spans="1:10" ht="15.6" x14ac:dyDescent="0.3">
      <c r="A80" s="5" t="s">
        <v>15</v>
      </c>
      <c r="B80" s="2">
        <v>2020</v>
      </c>
      <c r="C80" s="3">
        <v>112.73908882462899</v>
      </c>
      <c r="D80" s="3">
        <v>-7.2458111599918897</v>
      </c>
      <c r="E80">
        <v>9.4377058823529403</v>
      </c>
      <c r="F80">
        <v>3.21</v>
      </c>
      <c r="G80">
        <v>136.97188235294121</v>
      </c>
      <c r="H80">
        <v>20.358970588235287</v>
      </c>
      <c r="I80">
        <v>142.43694117647055</v>
      </c>
      <c r="J80">
        <v>34145.035294117646</v>
      </c>
    </row>
    <row r="81" spans="1:10" ht="15.6" x14ac:dyDescent="0.3">
      <c r="A81" s="5" t="s">
        <v>16</v>
      </c>
      <c r="B81" s="2">
        <v>2020</v>
      </c>
      <c r="C81" s="3">
        <v>109.353052007193</v>
      </c>
      <c r="D81" s="3">
        <v>-6.14502009594972E-2</v>
      </c>
      <c r="E81">
        <v>9.3791470588235306</v>
      </c>
      <c r="F81">
        <v>2.8774705882352949</v>
      </c>
      <c r="G81">
        <v>138.56514705882353</v>
      </c>
      <c r="H81">
        <v>21.194441176470583</v>
      </c>
      <c r="I81">
        <v>141.91311764705881</v>
      </c>
      <c r="J81">
        <v>33395.75294117647</v>
      </c>
    </row>
    <row r="82" spans="1:10" ht="15.6" x14ac:dyDescent="0.3">
      <c r="A82" s="5" t="s">
        <v>17</v>
      </c>
      <c r="B82" s="2">
        <v>2020</v>
      </c>
      <c r="C82" s="3">
        <v>114.83388255768401</v>
      </c>
      <c r="D82" s="3">
        <v>-3.4844432549978199</v>
      </c>
      <c r="E82">
        <v>10.072499999999998</v>
      </c>
      <c r="F82">
        <v>3.4351176470588243</v>
      </c>
      <c r="G82">
        <v>136.86544117647063</v>
      </c>
      <c r="H82">
        <v>20.764264705882347</v>
      </c>
      <c r="I82">
        <v>144.19435294117648</v>
      </c>
      <c r="J82">
        <v>34653.841176470589</v>
      </c>
    </row>
    <row r="83" spans="1:10" ht="15.6" x14ac:dyDescent="0.3">
      <c r="A83" s="5" t="s">
        <v>18</v>
      </c>
      <c r="B83" s="2">
        <v>2020</v>
      </c>
      <c r="C83" s="3">
        <v>113.918648456981</v>
      </c>
      <c r="D83" s="3">
        <v>-2.2174399207470801</v>
      </c>
      <c r="E83">
        <v>10.492176470588234</v>
      </c>
      <c r="F83">
        <v>3.1648235294117644</v>
      </c>
      <c r="G83">
        <v>136.99729411764707</v>
      </c>
      <c r="H83">
        <v>21.15794117647058</v>
      </c>
      <c r="I83">
        <v>143.76582352941176</v>
      </c>
      <c r="J83">
        <v>36049.541176470593</v>
      </c>
    </row>
    <row r="84" spans="1:10" ht="15.6" x14ac:dyDescent="0.3">
      <c r="A84" s="5" t="s">
        <v>19</v>
      </c>
      <c r="B84" s="2">
        <v>2020</v>
      </c>
      <c r="C84" s="3">
        <v>117.13944167195299</v>
      </c>
      <c r="D84" s="3">
        <v>-0.50100143687617704</v>
      </c>
      <c r="E84">
        <v>10.006882352941176</v>
      </c>
      <c r="F84">
        <v>3.0027058823529416</v>
      </c>
      <c r="G84">
        <v>135.96299999999997</v>
      </c>
      <c r="H84">
        <v>20.977264705882348</v>
      </c>
      <c r="I84">
        <v>144.65223529411762</v>
      </c>
      <c r="J84">
        <v>35989.135294117645</v>
      </c>
    </row>
    <row r="85" spans="1:10" ht="15.6" x14ac:dyDescent="0.3">
      <c r="A85" s="5" t="s">
        <v>20</v>
      </c>
      <c r="B85" s="2">
        <v>2020</v>
      </c>
      <c r="C85" s="3">
        <v>117.37403284791399</v>
      </c>
      <c r="D85" s="3">
        <v>2.8419522157481198</v>
      </c>
      <c r="E85">
        <v>9.1277058823529416</v>
      </c>
      <c r="F85">
        <v>3.4399999999999995</v>
      </c>
      <c r="G85">
        <v>137.21788235294119</v>
      </c>
      <c r="H85">
        <v>20.65797058823529</v>
      </c>
      <c r="I85">
        <v>143.20694117647054</v>
      </c>
      <c r="J85">
        <v>30309.435294117648</v>
      </c>
    </row>
    <row r="86" spans="1:10" ht="15.6" x14ac:dyDescent="0.3">
      <c r="A86" s="5" t="s">
        <v>21</v>
      </c>
      <c r="B86" s="2">
        <v>2020</v>
      </c>
      <c r="C86" s="3">
        <v>106.158983958688</v>
      </c>
      <c r="D86" s="3">
        <v>-2.15214741968048</v>
      </c>
      <c r="E86">
        <v>9.5431470588235285</v>
      </c>
      <c r="F86">
        <v>3.461470588235295</v>
      </c>
      <c r="G86">
        <v>138.30114705882355</v>
      </c>
      <c r="H86">
        <v>21.223441176470587</v>
      </c>
      <c r="I86">
        <v>141.74911764705882</v>
      </c>
      <c r="J86">
        <v>34989.352941176468</v>
      </c>
    </row>
    <row r="87" spans="1:10" ht="15.6" x14ac:dyDescent="0.3">
      <c r="A87" s="5" t="s">
        <v>22</v>
      </c>
      <c r="B87" s="2">
        <v>2020</v>
      </c>
      <c r="C87" s="3">
        <v>104.445146272622</v>
      </c>
      <c r="D87" s="3">
        <v>0.87621518883350502</v>
      </c>
      <c r="E87">
        <v>10.134499999999999</v>
      </c>
      <c r="F87">
        <v>3.905117647058824</v>
      </c>
      <c r="G87">
        <v>137.95344117647062</v>
      </c>
      <c r="H87">
        <v>20.745264705882345</v>
      </c>
      <c r="I87">
        <v>144.18035294117647</v>
      </c>
      <c r="J87">
        <v>34838.841176470589</v>
      </c>
    </row>
    <row r="88" spans="1:10" ht="15.6" x14ac:dyDescent="0.3">
      <c r="A88" s="5" t="s">
        <v>23</v>
      </c>
      <c r="B88" s="2">
        <v>2020</v>
      </c>
      <c r="C88" s="3">
        <v>105.25856039059499</v>
      </c>
      <c r="D88" s="3">
        <v>-5.4413238357309099</v>
      </c>
      <c r="E88">
        <v>10.370176470588234</v>
      </c>
      <c r="F88">
        <v>2.6768235294117648</v>
      </c>
      <c r="G88">
        <v>137.15029411764709</v>
      </c>
      <c r="H88">
        <v>20.898941176470579</v>
      </c>
      <c r="I88">
        <v>143.89382352941175</v>
      </c>
      <c r="J88">
        <v>35937.941176470587</v>
      </c>
    </row>
    <row r="89" spans="1:10" ht="15.6" x14ac:dyDescent="0.3">
      <c r="A89" s="5" t="s">
        <v>24</v>
      </c>
      <c r="B89" s="2">
        <v>2020</v>
      </c>
      <c r="C89" s="3">
        <v>128.18281230243801</v>
      </c>
      <c r="D89" s="3">
        <v>-3.6941183969050502</v>
      </c>
      <c r="E89">
        <v>9.9698823529411733</v>
      </c>
      <c r="F89">
        <v>2.8607058823529412</v>
      </c>
      <c r="G89">
        <v>138.464</v>
      </c>
      <c r="H89">
        <v>20.719264705882349</v>
      </c>
      <c r="I89">
        <v>143.43423529411763</v>
      </c>
      <c r="J89">
        <v>30542.935294117648</v>
      </c>
    </row>
    <row r="90" spans="1:10" ht="15.6" x14ac:dyDescent="0.3">
      <c r="A90" s="5" t="s">
        <v>25</v>
      </c>
      <c r="B90" s="2">
        <v>2020</v>
      </c>
      <c r="C90" s="3">
        <v>127.609969696834</v>
      </c>
      <c r="D90" s="3">
        <v>0.75620481565231301</v>
      </c>
      <c r="E90">
        <v>9.6387058823529408</v>
      </c>
      <c r="F90">
        <v>3.1579999999999999</v>
      </c>
      <c r="G90">
        <v>139.00288235294119</v>
      </c>
      <c r="H90">
        <v>20.63397058823529</v>
      </c>
      <c r="I90">
        <v>142.72494117647057</v>
      </c>
      <c r="J90">
        <v>30407.835294117649</v>
      </c>
    </row>
    <row r="91" spans="1:10" ht="15.6" x14ac:dyDescent="0.3">
      <c r="A91" s="5" t="s">
        <v>26</v>
      </c>
      <c r="B91" s="2">
        <v>2020</v>
      </c>
      <c r="C91" s="3">
        <v>116.109724906609</v>
      </c>
      <c r="D91" s="3">
        <v>-8.5817519999826004</v>
      </c>
      <c r="E91">
        <v>9.4751470588235307</v>
      </c>
      <c r="F91">
        <v>3.2354705882352945</v>
      </c>
      <c r="G91">
        <v>138.38014705882352</v>
      </c>
      <c r="H91">
        <v>21.263441176470586</v>
      </c>
      <c r="I91">
        <v>141.47711764705878</v>
      </c>
      <c r="J91">
        <v>32502.952941176471</v>
      </c>
    </row>
    <row r="92" spans="1:10" ht="15.6" x14ac:dyDescent="0.3">
      <c r="A92" s="5" t="s">
        <v>27</v>
      </c>
      <c r="B92" s="2">
        <v>2020</v>
      </c>
      <c r="C92" s="3">
        <v>123.608056088079</v>
      </c>
      <c r="D92" s="3">
        <v>-10.171291551064</v>
      </c>
      <c r="E92">
        <v>9.8584999999999994</v>
      </c>
      <c r="F92">
        <v>3.3031176470588242</v>
      </c>
      <c r="G92">
        <v>137.24144117647063</v>
      </c>
      <c r="H92">
        <v>20.514264705882347</v>
      </c>
      <c r="I92">
        <v>144.30835294117645</v>
      </c>
      <c r="J92">
        <v>32495.24117647059</v>
      </c>
    </row>
    <row r="93" spans="1:10" ht="15.6" x14ac:dyDescent="0.3">
      <c r="A93" s="5" t="s">
        <v>28</v>
      </c>
      <c r="B93" s="2">
        <v>2020</v>
      </c>
      <c r="C93" s="3">
        <v>140.71464842117101</v>
      </c>
      <c r="D93" s="3">
        <v>-2.5368827140307402</v>
      </c>
      <c r="E93">
        <v>10.023176470588234</v>
      </c>
      <c r="F93">
        <v>1.1828235294117648</v>
      </c>
      <c r="G93">
        <v>140.35829411764706</v>
      </c>
      <c r="H93">
        <v>21.410941176470587</v>
      </c>
      <c r="I93">
        <v>144.31582352941174</v>
      </c>
      <c r="J93">
        <v>32687.941176470587</v>
      </c>
    </row>
    <row r="94" spans="1:10" ht="15.6" x14ac:dyDescent="0.3">
      <c r="A94" s="5" t="s">
        <v>29</v>
      </c>
      <c r="B94" s="2">
        <v>2020</v>
      </c>
      <c r="C94" s="3">
        <v>134.030507688255</v>
      </c>
      <c r="D94" s="3">
        <v>-0.91826681385208198</v>
      </c>
      <c r="E94">
        <v>9.6328823529411736</v>
      </c>
      <c r="F94">
        <v>2.1227058823529408</v>
      </c>
      <c r="G94">
        <v>136.999</v>
      </c>
      <c r="H94">
        <v>21.472264705882345</v>
      </c>
      <c r="I94">
        <v>143.62623529411763</v>
      </c>
      <c r="J94">
        <v>34788.335294117649</v>
      </c>
    </row>
    <row r="95" spans="1:10" ht="15.6" x14ac:dyDescent="0.3">
      <c r="A95" s="5" t="s">
        <v>30</v>
      </c>
      <c r="B95" s="2">
        <v>2020</v>
      </c>
      <c r="C95" s="3">
        <v>101.44584477292899</v>
      </c>
      <c r="D95" s="3">
        <v>0.51770061856772898</v>
      </c>
      <c r="E95">
        <v>9.1497058823529418</v>
      </c>
      <c r="F95">
        <v>4.0140000000000002</v>
      </c>
      <c r="G95">
        <v>137.67088235294119</v>
      </c>
      <c r="H95">
        <v>20.940970588235288</v>
      </c>
      <c r="I95">
        <v>142.72894117647053</v>
      </c>
      <c r="J95">
        <v>33740.435294117648</v>
      </c>
    </row>
    <row r="96" spans="1:10" ht="15.6" x14ac:dyDescent="0.3">
      <c r="A96" s="5" t="s">
        <v>31</v>
      </c>
      <c r="B96" s="2">
        <v>2020</v>
      </c>
      <c r="C96" s="3">
        <v>118.852796997978</v>
      </c>
      <c r="D96" s="3">
        <v>-2.66497000317572</v>
      </c>
      <c r="E96">
        <v>9.53414705882353</v>
      </c>
      <c r="F96">
        <v>3.1674705882352949</v>
      </c>
      <c r="G96">
        <v>138.80214705882355</v>
      </c>
      <c r="H96">
        <v>21.391441176470586</v>
      </c>
      <c r="I96">
        <v>141.2671176470588</v>
      </c>
      <c r="J96">
        <v>30911.152941176471</v>
      </c>
    </row>
    <row r="97" spans="1:10" ht="15.6" x14ac:dyDescent="0.3">
      <c r="A97" s="5" t="s">
        <v>32</v>
      </c>
      <c r="B97" s="2">
        <v>2020</v>
      </c>
      <c r="C97" s="3">
        <v>119.452136672694</v>
      </c>
      <c r="D97" s="3">
        <v>-5.1396720931267499</v>
      </c>
      <c r="E97">
        <v>9.3915000000000006</v>
      </c>
      <c r="F97">
        <v>2.889117647058824</v>
      </c>
      <c r="G97">
        <v>138.35744117647062</v>
      </c>
      <c r="H97">
        <v>20.672264705882345</v>
      </c>
      <c r="I97">
        <v>144.51435294117644</v>
      </c>
      <c r="J97">
        <v>34320.441176470587</v>
      </c>
    </row>
    <row r="98" spans="1:10" ht="15.6" x14ac:dyDescent="0.3">
      <c r="A98" s="5" t="s">
        <v>33</v>
      </c>
      <c r="B98" s="2">
        <v>2020</v>
      </c>
      <c r="C98" s="3">
        <v>119.870964064059</v>
      </c>
      <c r="D98" s="3">
        <v>-0.89055660094712297</v>
      </c>
      <c r="E98">
        <v>10.543176470588234</v>
      </c>
      <c r="F98">
        <v>3.4068235294117648</v>
      </c>
      <c r="G98">
        <v>136.91329411764707</v>
      </c>
      <c r="H98">
        <v>21.126941176470581</v>
      </c>
      <c r="I98">
        <v>144.13782352941175</v>
      </c>
      <c r="J98">
        <v>35730.541176470593</v>
      </c>
    </row>
    <row r="99" spans="1:10" ht="15.6" x14ac:dyDescent="0.3">
      <c r="A99" s="5" t="s">
        <v>34</v>
      </c>
      <c r="B99" s="2">
        <v>2020</v>
      </c>
      <c r="C99" s="3">
        <v>122.54021874257801</v>
      </c>
      <c r="D99" s="3">
        <v>-4.0247035525725803</v>
      </c>
      <c r="E99">
        <v>9.9518823529411762</v>
      </c>
      <c r="F99">
        <v>3.4827058823529411</v>
      </c>
      <c r="G99">
        <v>137.10199999999998</v>
      </c>
      <c r="H99">
        <v>21.154264705882351</v>
      </c>
      <c r="I99">
        <v>144.03823529411761</v>
      </c>
      <c r="J99">
        <v>34791.335294117649</v>
      </c>
    </row>
    <row r="100" spans="1:10" ht="15.6" x14ac:dyDescent="0.3">
      <c r="A100" s="5" t="s">
        <v>35</v>
      </c>
      <c r="B100" s="2">
        <v>2020</v>
      </c>
      <c r="C100" s="3">
        <v>124.844837980256</v>
      </c>
      <c r="D100" s="3">
        <v>1.4699056770830199</v>
      </c>
      <c r="E100">
        <v>9.5927058823529414</v>
      </c>
      <c r="F100">
        <v>2.9619999999999997</v>
      </c>
      <c r="G100">
        <v>137.3578823529412</v>
      </c>
      <c r="H100">
        <v>20.723970588235289</v>
      </c>
      <c r="I100">
        <v>142.72094117647055</v>
      </c>
      <c r="J100">
        <v>32347.03529411765</v>
      </c>
    </row>
    <row r="101" spans="1:10" ht="15.6" x14ac:dyDescent="0.3">
      <c r="A101" s="5" t="s">
        <v>36</v>
      </c>
      <c r="B101" s="2">
        <v>2020</v>
      </c>
      <c r="C101" s="3">
        <v>100.36029426697699</v>
      </c>
      <c r="D101" s="3">
        <v>-0.93763338184891798</v>
      </c>
      <c r="E101">
        <v>9.5931470588235292</v>
      </c>
      <c r="F101">
        <v>3.247470588235295</v>
      </c>
      <c r="G101">
        <v>136.92014705882355</v>
      </c>
      <c r="H101">
        <v>21.132441176470586</v>
      </c>
      <c r="I101">
        <v>141.59111764705881</v>
      </c>
      <c r="J101">
        <v>32171.552941176473</v>
      </c>
    </row>
    <row r="102" spans="1:10" ht="15.6" x14ac:dyDescent="0.3">
      <c r="A102" s="5" t="s">
        <v>37</v>
      </c>
      <c r="B102" s="2">
        <v>2020</v>
      </c>
      <c r="C102" s="3">
        <v>104.75045501764301</v>
      </c>
      <c r="D102" s="3">
        <v>-2.9766173433427898</v>
      </c>
      <c r="E102">
        <v>9.926499999999999</v>
      </c>
      <c r="F102">
        <v>3.103117647058824</v>
      </c>
      <c r="G102">
        <v>137.85044117647061</v>
      </c>
      <c r="H102">
        <v>20.559264705882349</v>
      </c>
      <c r="I102">
        <v>144.44635294117646</v>
      </c>
      <c r="J102">
        <v>35458.24117647059</v>
      </c>
    </row>
    <row r="103" spans="1:10" ht="15.6" x14ac:dyDescent="0.3">
      <c r="A103" s="5" t="s">
        <v>38</v>
      </c>
      <c r="B103" s="2">
        <v>2020</v>
      </c>
      <c r="C103" s="3">
        <v>98.671993162006004</v>
      </c>
      <c r="D103" s="3">
        <v>3.5805981255699701</v>
      </c>
      <c r="E103">
        <v>10.463176470588234</v>
      </c>
      <c r="F103">
        <v>3.070823529411765</v>
      </c>
      <c r="G103">
        <v>137.6932941176471</v>
      </c>
      <c r="H103">
        <v>20.932941176470578</v>
      </c>
      <c r="I103">
        <v>143.75782352941175</v>
      </c>
      <c r="J103">
        <v>36136.141176470584</v>
      </c>
    </row>
    <row r="104" spans="1:10" ht="15.6" x14ac:dyDescent="0.3">
      <c r="A104" s="5" t="s">
        <v>5</v>
      </c>
      <c r="B104" s="2">
        <v>2019</v>
      </c>
      <c r="C104" s="3">
        <v>95.340740007210201</v>
      </c>
      <c r="D104" s="3">
        <v>5.5701829000130703</v>
      </c>
      <c r="E104">
        <v>10.552882352941175</v>
      </c>
      <c r="F104">
        <v>2.9647058823529413</v>
      </c>
      <c r="G104">
        <v>137.495</v>
      </c>
      <c r="H104">
        <v>21.22326470588235</v>
      </c>
      <c r="I104">
        <v>145.01823529411763</v>
      </c>
      <c r="J104">
        <v>38515.535294117646</v>
      </c>
    </row>
    <row r="105" spans="1:10" ht="15.6" x14ac:dyDescent="0.3">
      <c r="A105" s="5" t="s">
        <v>6</v>
      </c>
      <c r="B105" s="2">
        <v>2019</v>
      </c>
      <c r="C105" s="3">
        <v>115.234057398804</v>
      </c>
      <c r="D105" s="3">
        <v>-8.6678929020412507</v>
      </c>
      <c r="E105">
        <v>11.40870588235294</v>
      </c>
      <c r="F105">
        <v>3.3559999999999999</v>
      </c>
      <c r="G105">
        <v>138.40688235294118</v>
      </c>
      <c r="H105">
        <v>21.342970588235289</v>
      </c>
      <c r="I105">
        <v>143.68094117647055</v>
      </c>
      <c r="J105">
        <v>35048.835294117649</v>
      </c>
    </row>
    <row r="106" spans="1:10" ht="15.6" x14ac:dyDescent="0.3">
      <c r="A106" s="5" t="s">
        <v>7</v>
      </c>
      <c r="B106" s="2">
        <v>2019</v>
      </c>
      <c r="C106" s="3">
        <v>106.156601429246</v>
      </c>
      <c r="D106" s="3">
        <v>-6.1736550814384303</v>
      </c>
      <c r="E106">
        <v>10.350147058823531</v>
      </c>
      <c r="F106">
        <v>2.9634705882352943</v>
      </c>
      <c r="G106">
        <v>138.20214705882353</v>
      </c>
      <c r="H106">
        <v>22.062441176470585</v>
      </c>
      <c r="I106">
        <v>143.56111764705878</v>
      </c>
      <c r="J106">
        <v>35458.152941176471</v>
      </c>
    </row>
    <row r="107" spans="1:10" ht="15.6" x14ac:dyDescent="0.3">
      <c r="A107" s="5" t="s">
        <v>8</v>
      </c>
      <c r="B107" s="2">
        <v>2019</v>
      </c>
      <c r="C107" s="3">
        <v>102.283995581605</v>
      </c>
      <c r="D107" s="3">
        <v>-3.8209726961841701</v>
      </c>
      <c r="E107">
        <v>10.528499999999999</v>
      </c>
      <c r="F107">
        <v>2.9371176470588241</v>
      </c>
      <c r="G107">
        <v>137.73944117647062</v>
      </c>
      <c r="H107">
        <v>20.700264705882343</v>
      </c>
      <c r="I107">
        <v>146.11235294117648</v>
      </c>
      <c r="J107">
        <v>37484.441176470587</v>
      </c>
    </row>
    <row r="108" spans="1:10" ht="15.6" x14ac:dyDescent="0.3">
      <c r="A108" s="5" t="s">
        <v>9</v>
      </c>
      <c r="B108" s="2">
        <v>2019</v>
      </c>
      <c r="C108" s="3">
        <v>110.367201176528</v>
      </c>
      <c r="D108" s="3">
        <v>-7.79504269096409</v>
      </c>
      <c r="E108">
        <v>11.169176470588233</v>
      </c>
      <c r="F108">
        <v>3.142823529411765</v>
      </c>
      <c r="G108">
        <v>136.94229411764709</v>
      </c>
      <c r="H108">
        <v>21.501941176470581</v>
      </c>
      <c r="I108">
        <v>144.47782352941175</v>
      </c>
      <c r="J108">
        <v>38356.141176470584</v>
      </c>
    </row>
    <row r="109" spans="1:10" ht="15.6" x14ac:dyDescent="0.3">
      <c r="A109" s="5" t="s">
        <v>10</v>
      </c>
      <c r="B109" s="2">
        <v>2019</v>
      </c>
      <c r="C109" s="3">
        <v>106.82827755773999</v>
      </c>
      <c r="D109" s="3">
        <v>-6.18156904170523</v>
      </c>
      <c r="E109">
        <v>11.502882352941175</v>
      </c>
      <c r="F109">
        <v>3.0427058823529411</v>
      </c>
      <c r="G109">
        <v>136.48599999999999</v>
      </c>
      <c r="H109">
        <v>21.870264705882349</v>
      </c>
      <c r="I109">
        <v>144.99823529411759</v>
      </c>
      <c r="J109">
        <v>40635.335294117649</v>
      </c>
    </row>
    <row r="110" spans="1:10" ht="15.6" x14ac:dyDescent="0.3">
      <c r="A110" s="5" t="s">
        <v>11</v>
      </c>
      <c r="B110" s="2">
        <v>2019</v>
      </c>
      <c r="C110" s="3">
        <v>123.07746260776401</v>
      </c>
      <c r="D110" s="3">
        <v>0.52384070592124699</v>
      </c>
      <c r="E110">
        <v>9.4517058823529414</v>
      </c>
      <c r="F110">
        <v>3.0179999999999998</v>
      </c>
      <c r="G110">
        <v>136.00388235294122</v>
      </c>
      <c r="H110">
        <v>21.060970588235293</v>
      </c>
      <c r="I110">
        <v>143.64894117647054</v>
      </c>
      <c r="J110">
        <v>34929.23529411765</v>
      </c>
    </row>
    <row r="111" spans="1:10" ht="15.6" x14ac:dyDescent="0.3">
      <c r="A111" s="5" t="s">
        <v>12</v>
      </c>
      <c r="B111" s="2">
        <v>2019</v>
      </c>
      <c r="C111" s="3">
        <v>103.583499653833</v>
      </c>
      <c r="D111" s="3">
        <v>-1.6033784753648599</v>
      </c>
      <c r="E111">
        <v>10.221147058823529</v>
      </c>
      <c r="F111">
        <v>3.1234705882352944</v>
      </c>
      <c r="G111">
        <v>139.62814705882352</v>
      </c>
      <c r="H111">
        <v>21.410441176470584</v>
      </c>
      <c r="I111">
        <v>142.9811176470588</v>
      </c>
      <c r="J111">
        <v>34739.952941176467</v>
      </c>
    </row>
    <row r="112" spans="1:10" ht="15.6" x14ac:dyDescent="0.3">
      <c r="A112" s="5" t="s">
        <v>13</v>
      </c>
      <c r="B112" s="2">
        <v>2019</v>
      </c>
      <c r="C112" s="3">
        <v>107.618766376794</v>
      </c>
      <c r="D112" s="3">
        <v>-6.9023117307153399</v>
      </c>
      <c r="E112">
        <v>10.7225</v>
      </c>
      <c r="F112">
        <v>2.9111176470588243</v>
      </c>
      <c r="G112">
        <v>137.2114411764706</v>
      </c>
      <c r="H112">
        <v>21.628264705882344</v>
      </c>
      <c r="I112">
        <v>145.47435294117645</v>
      </c>
      <c r="J112">
        <v>36829.841176470589</v>
      </c>
    </row>
    <row r="113" spans="1:10" ht="15.6" x14ac:dyDescent="0.3">
      <c r="A113" s="5" t="s">
        <v>14</v>
      </c>
      <c r="B113" s="2">
        <v>2019</v>
      </c>
      <c r="C113" s="3">
        <v>110.420168476497</v>
      </c>
      <c r="D113" s="3">
        <v>-6.99398899999452</v>
      </c>
      <c r="E113">
        <v>11.307176470588233</v>
      </c>
      <c r="F113">
        <v>3.2128235294117649</v>
      </c>
      <c r="G113">
        <v>137.44729411764706</v>
      </c>
      <c r="H113">
        <v>21.620941176470581</v>
      </c>
      <c r="I113">
        <v>144.60982352941176</v>
      </c>
      <c r="J113">
        <v>37805.941176470587</v>
      </c>
    </row>
    <row r="114" spans="1:10" ht="15.6" x14ac:dyDescent="0.3">
      <c r="A114" s="5" t="s">
        <v>15</v>
      </c>
      <c r="B114" s="2">
        <v>2019</v>
      </c>
      <c r="C114" s="3">
        <v>112.73908882462899</v>
      </c>
      <c r="D114" s="3">
        <v>-7.2458111599918897</v>
      </c>
      <c r="E114">
        <v>11.048882352941174</v>
      </c>
      <c r="F114">
        <v>3.2847058823529416</v>
      </c>
      <c r="G114">
        <v>137.86599999999999</v>
      </c>
      <c r="H114">
        <v>21.619264705882347</v>
      </c>
      <c r="I114">
        <v>145.19223529411761</v>
      </c>
      <c r="J114">
        <v>38299.535294117646</v>
      </c>
    </row>
    <row r="115" spans="1:10" ht="15.6" x14ac:dyDescent="0.3">
      <c r="A115" s="5" t="s">
        <v>16</v>
      </c>
      <c r="B115" s="2">
        <v>2019</v>
      </c>
      <c r="C115" s="3">
        <v>109.353052007193</v>
      </c>
      <c r="D115" s="3">
        <v>-6.14502009594972E-2</v>
      </c>
      <c r="E115">
        <v>10.208705882352941</v>
      </c>
      <c r="F115">
        <v>3.3360000000000003</v>
      </c>
      <c r="G115">
        <v>137.36088235294119</v>
      </c>
      <c r="H115">
        <v>20.652970588235288</v>
      </c>
      <c r="I115">
        <v>143.67694117647056</v>
      </c>
      <c r="J115">
        <v>34926.635294117645</v>
      </c>
    </row>
    <row r="116" spans="1:10" ht="15.6" x14ac:dyDescent="0.3">
      <c r="A116" s="5" t="s">
        <v>17</v>
      </c>
      <c r="B116" s="2">
        <v>2019</v>
      </c>
      <c r="C116" s="3">
        <v>114.83388255768401</v>
      </c>
      <c r="D116" s="3">
        <v>-3.4844432549978199</v>
      </c>
      <c r="E116">
        <v>10.10514705882353</v>
      </c>
      <c r="F116">
        <v>3.1674705882352949</v>
      </c>
      <c r="G116">
        <v>137.43014705882354</v>
      </c>
      <c r="H116">
        <v>21.295441176470582</v>
      </c>
      <c r="I116">
        <v>143.8211176470588</v>
      </c>
      <c r="J116">
        <v>35009.75294117647</v>
      </c>
    </row>
    <row r="117" spans="1:10" ht="15.6" x14ac:dyDescent="0.3">
      <c r="A117" s="5" t="s">
        <v>18</v>
      </c>
      <c r="B117" s="2">
        <v>2019</v>
      </c>
      <c r="C117" s="3">
        <v>113.918648456981</v>
      </c>
      <c r="D117" s="3">
        <v>-2.2174399207470801</v>
      </c>
      <c r="E117">
        <v>10.368499999999999</v>
      </c>
      <c r="F117">
        <v>2.6651176470588243</v>
      </c>
      <c r="G117">
        <v>136.42744117647061</v>
      </c>
      <c r="H117">
        <v>20.979264705882343</v>
      </c>
      <c r="I117">
        <v>146.07435294117647</v>
      </c>
      <c r="J117">
        <v>37115.041176470593</v>
      </c>
    </row>
    <row r="118" spans="1:10" ht="15.6" x14ac:dyDescent="0.3">
      <c r="A118" s="5" t="s">
        <v>19</v>
      </c>
      <c r="B118" s="2">
        <v>2019</v>
      </c>
      <c r="C118" s="3">
        <v>117.13944167195299</v>
      </c>
      <c r="D118" s="3">
        <v>-0.50100143687617704</v>
      </c>
      <c r="E118">
        <v>10.757176470588234</v>
      </c>
      <c r="F118">
        <v>2.7768235294117645</v>
      </c>
      <c r="G118">
        <v>136.12329411764708</v>
      </c>
      <c r="H118">
        <v>21.400941176470578</v>
      </c>
      <c r="I118">
        <v>144.25782352941172</v>
      </c>
      <c r="J118">
        <v>38280.341176470589</v>
      </c>
    </row>
    <row r="119" spans="1:10" ht="15.6" x14ac:dyDescent="0.3">
      <c r="A119" s="5" t="s">
        <v>20</v>
      </c>
      <c r="B119" s="2">
        <v>2019</v>
      </c>
      <c r="C119" s="3">
        <v>117.37403284791399</v>
      </c>
      <c r="D119" s="3">
        <v>2.8419522157481198</v>
      </c>
      <c r="E119">
        <v>9.9888823529411752</v>
      </c>
      <c r="F119">
        <v>2.3647058823529408</v>
      </c>
      <c r="G119">
        <v>137.49699999999999</v>
      </c>
      <c r="H119">
        <v>21.47326470588235</v>
      </c>
      <c r="I119">
        <v>144.27223529411759</v>
      </c>
      <c r="J119">
        <v>38556.935294117648</v>
      </c>
    </row>
    <row r="120" spans="1:10" ht="15.6" x14ac:dyDescent="0.3">
      <c r="A120" s="5" t="s">
        <v>21</v>
      </c>
      <c r="B120" s="2">
        <v>2019</v>
      </c>
      <c r="C120" s="3">
        <v>106.158983958688</v>
      </c>
      <c r="D120" s="3">
        <v>-2.15214741968048</v>
      </c>
      <c r="E120">
        <v>10.287705882352942</v>
      </c>
      <c r="F120">
        <v>3</v>
      </c>
      <c r="G120">
        <v>138.33688235294119</v>
      </c>
      <c r="H120">
        <v>21.011970588235286</v>
      </c>
      <c r="I120">
        <v>143.84294117647056</v>
      </c>
      <c r="J120">
        <v>34121.23529411765</v>
      </c>
    </row>
    <row r="121" spans="1:10" ht="15.6" x14ac:dyDescent="0.3">
      <c r="A121" s="5" t="s">
        <v>22</v>
      </c>
      <c r="B121" s="2">
        <v>2019</v>
      </c>
      <c r="C121" s="3">
        <v>104.445146272622</v>
      </c>
      <c r="D121" s="3">
        <v>0.87621518883350502</v>
      </c>
      <c r="E121">
        <v>10.657147058823529</v>
      </c>
      <c r="F121">
        <v>3.3374705882352949</v>
      </c>
      <c r="G121">
        <v>139.24814705882355</v>
      </c>
      <c r="H121">
        <v>21.356441176470586</v>
      </c>
      <c r="I121">
        <v>143.64711764705879</v>
      </c>
      <c r="J121">
        <v>34968.75294117647</v>
      </c>
    </row>
    <row r="122" spans="1:10" ht="15.6" x14ac:dyDescent="0.3">
      <c r="A122" s="5" t="s">
        <v>23</v>
      </c>
      <c r="B122" s="2">
        <v>2019</v>
      </c>
      <c r="C122" s="3">
        <v>105.25856039059499</v>
      </c>
      <c r="D122" s="3">
        <v>-5.4413238357309099</v>
      </c>
      <c r="E122">
        <v>10.391499999999999</v>
      </c>
      <c r="F122">
        <v>3.1171176470588242</v>
      </c>
      <c r="G122">
        <v>137.85044117647061</v>
      </c>
      <c r="H122">
        <v>20.665264705882343</v>
      </c>
      <c r="I122">
        <v>145.96235294117648</v>
      </c>
      <c r="J122">
        <v>36753.441176470587</v>
      </c>
    </row>
    <row r="123" spans="1:10" ht="15.6" x14ac:dyDescent="0.3">
      <c r="A123" s="5" t="s">
        <v>24</v>
      </c>
      <c r="B123" s="2">
        <v>2019</v>
      </c>
      <c r="C123" s="3">
        <v>128.18281230243801</v>
      </c>
      <c r="D123" s="3">
        <v>-3.6941183969050502</v>
      </c>
      <c r="E123">
        <v>10.710176470588234</v>
      </c>
      <c r="F123">
        <v>2.8248235294117645</v>
      </c>
      <c r="G123">
        <v>137.39929411764706</v>
      </c>
      <c r="H123">
        <v>20.74294117647058</v>
      </c>
      <c r="I123">
        <v>145.59982352941176</v>
      </c>
      <c r="J123">
        <v>39320.141176470584</v>
      </c>
    </row>
    <row r="124" spans="1:10" ht="15.6" x14ac:dyDescent="0.3">
      <c r="A124" s="5" t="s">
        <v>25</v>
      </c>
      <c r="B124" s="2">
        <v>2019</v>
      </c>
      <c r="C124" s="3">
        <v>127.609969696834</v>
      </c>
      <c r="D124" s="3">
        <v>0.75620481565231301</v>
      </c>
      <c r="E124">
        <v>10.059882352941175</v>
      </c>
      <c r="F124">
        <v>3.0527058823529405</v>
      </c>
      <c r="G124">
        <v>138.15699999999998</v>
      </c>
      <c r="H124">
        <v>20.939264705882351</v>
      </c>
      <c r="I124">
        <v>144.54023529411762</v>
      </c>
      <c r="J124">
        <v>39205.335294117649</v>
      </c>
    </row>
    <row r="125" spans="1:10" ht="15.6" x14ac:dyDescent="0.3">
      <c r="A125" s="5" t="s">
        <v>26</v>
      </c>
      <c r="B125" s="2">
        <v>2019</v>
      </c>
      <c r="C125" s="3">
        <v>116.109724906609</v>
      </c>
      <c r="D125" s="3">
        <v>-8.5817519999826004</v>
      </c>
      <c r="E125">
        <v>9.7847058823529416</v>
      </c>
      <c r="F125">
        <v>3.5539999999999998</v>
      </c>
      <c r="G125">
        <v>137.70588235294119</v>
      </c>
      <c r="H125">
        <v>20.781970588235289</v>
      </c>
      <c r="I125">
        <v>144.45094117647054</v>
      </c>
      <c r="J125">
        <v>34917.835294117649</v>
      </c>
    </row>
    <row r="126" spans="1:10" ht="15.6" x14ac:dyDescent="0.3">
      <c r="A126" s="5" t="s">
        <v>27</v>
      </c>
      <c r="B126" s="2">
        <v>2019</v>
      </c>
      <c r="C126" s="3">
        <v>123.608056088079</v>
      </c>
      <c r="D126" s="3">
        <v>-10.171291551064</v>
      </c>
      <c r="E126">
        <v>9.8811470588235295</v>
      </c>
      <c r="F126">
        <v>3.2054705882352947</v>
      </c>
      <c r="G126">
        <v>140.12614705882353</v>
      </c>
      <c r="H126">
        <v>21.150441176470586</v>
      </c>
      <c r="I126">
        <v>143.26511764705879</v>
      </c>
      <c r="J126">
        <v>35591.152941176471</v>
      </c>
    </row>
    <row r="127" spans="1:10" ht="15.6" x14ac:dyDescent="0.3">
      <c r="A127" s="5" t="s">
        <v>28</v>
      </c>
      <c r="B127" s="2">
        <v>2019</v>
      </c>
      <c r="C127" s="3">
        <v>140.71464842117101</v>
      </c>
      <c r="D127" s="3">
        <v>-2.5368827140307402</v>
      </c>
      <c r="E127">
        <v>10.054499999999999</v>
      </c>
      <c r="F127">
        <v>3.3531176470588244</v>
      </c>
      <c r="G127">
        <v>137.88844117647062</v>
      </c>
      <c r="H127">
        <v>20.767264705882347</v>
      </c>
      <c r="I127">
        <v>145.29435294117647</v>
      </c>
      <c r="J127">
        <v>38320.441176470587</v>
      </c>
    </row>
    <row r="128" spans="1:10" ht="15.6" x14ac:dyDescent="0.3">
      <c r="A128" s="5" t="s">
        <v>29</v>
      </c>
      <c r="B128" s="2">
        <v>2019</v>
      </c>
      <c r="C128" s="3">
        <v>134.030507688255</v>
      </c>
      <c r="D128" s="3">
        <v>-0.91826681385208198</v>
      </c>
      <c r="E128">
        <v>10.553176470588234</v>
      </c>
      <c r="F128">
        <v>3.396823529411765</v>
      </c>
      <c r="G128">
        <v>138.26929411764706</v>
      </c>
      <c r="H128">
        <v>21.145941176470572</v>
      </c>
      <c r="I128">
        <v>145.14182352941174</v>
      </c>
      <c r="J128">
        <v>39590.541176470593</v>
      </c>
    </row>
    <row r="129" spans="1:10" ht="15.6" x14ac:dyDescent="0.3">
      <c r="A129" s="5" t="s">
        <v>30</v>
      </c>
      <c r="B129" s="2">
        <v>2019</v>
      </c>
      <c r="C129" s="3">
        <v>101.44584477292899</v>
      </c>
      <c r="D129" s="3">
        <v>0.51770061856772898</v>
      </c>
      <c r="E129">
        <v>9.8958823529411752</v>
      </c>
      <c r="F129">
        <v>2.7987058823529409</v>
      </c>
      <c r="G129">
        <v>137.11000000000001</v>
      </c>
      <c r="H129">
        <v>21.151264705882348</v>
      </c>
      <c r="I129">
        <v>144.61423529411763</v>
      </c>
      <c r="J129">
        <v>38765.935294117648</v>
      </c>
    </row>
    <row r="130" spans="1:10" ht="15.6" x14ac:dyDescent="0.3">
      <c r="A130" s="5" t="s">
        <v>31</v>
      </c>
      <c r="B130" s="2">
        <v>2019</v>
      </c>
      <c r="C130" s="3">
        <v>118.852796997978</v>
      </c>
      <c r="D130" s="3">
        <v>-2.66497000317572</v>
      </c>
      <c r="E130">
        <v>10.148705882352942</v>
      </c>
      <c r="F130">
        <v>3.2160000000000002</v>
      </c>
      <c r="G130">
        <v>137.66788235294121</v>
      </c>
      <c r="H130">
        <v>21.22997058823529</v>
      </c>
      <c r="I130">
        <v>144.59094117647055</v>
      </c>
      <c r="J130">
        <v>36663.035294117646</v>
      </c>
    </row>
    <row r="131" spans="1:10" ht="15.6" x14ac:dyDescent="0.3">
      <c r="A131" s="5" t="s">
        <v>32</v>
      </c>
      <c r="B131" s="2">
        <v>2019</v>
      </c>
      <c r="C131" s="3">
        <v>119.452136672694</v>
      </c>
      <c r="D131" s="3">
        <v>-5.1396720931267499</v>
      </c>
      <c r="E131">
        <v>10.159147058823532</v>
      </c>
      <c r="F131">
        <v>3.3314705882352946</v>
      </c>
      <c r="G131">
        <v>138.56214705882354</v>
      </c>
      <c r="H131">
        <v>21.338441176470585</v>
      </c>
      <c r="I131">
        <v>143.19111764705877</v>
      </c>
      <c r="J131">
        <v>34397.352941176468</v>
      </c>
    </row>
    <row r="132" spans="1:10" ht="15.6" x14ac:dyDescent="0.3">
      <c r="A132" s="5" t="s">
        <v>33</v>
      </c>
      <c r="B132" s="2">
        <v>2019</v>
      </c>
      <c r="C132" s="3">
        <v>119.870964064059</v>
      </c>
      <c r="D132" s="3">
        <v>-0.89055660094712297</v>
      </c>
      <c r="E132">
        <v>10.154499999999999</v>
      </c>
      <c r="F132">
        <v>2.9371176470588241</v>
      </c>
      <c r="G132">
        <v>138.17344117647065</v>
      </c>
      <c r="H132">
        <v>20.463264705882345</v>
      </c>
      <c r="I132">
        <v>145.54635294117645</v>
      </c>
      <c r="J132">
        <v>37667.041176470593</v>
      </c>
    </row>
    <row r="133" spans="1:10" ht="15.6" x14ac:dyDescent="0.3">
      <c r="A133" s="5" t="s">
        <v>34</v>
      </c>
      <c r="B133" s="2">
        <v>2019</v>
      </c>
      <c r="C133" s="3">
        <v>122.54021874257801</v>
      </c>
      <c r="D133" s="3">
        <v>-4.0247035525725803</v>
      </c>
      <c r="E133">
        <v>10.842176470588234</v>
      </c>
      <c r="F133">
        <v>2.8468235294117648</v>
      </c>
      <c r="G133">
        <v>136.70229411764706</v>
      </c>
      <c r="H133">
        <v>21.337941176470579</v>
      </c>
      <c r="I133">
        <v>144.72382352941173</v>
      </c>
      <c r="J133">
        <v>39276.541176470593</v>
      </c>
    </row>
    <row r="134" spans="1:10" ht="15.6" x14ac:dyDescent="0.3">
      <c r="A134" s="5" t="s">
        <v>35</v>
      </c>
      <c r="B134" s="2">
        <v>2019</v>
      </c>
      <c r="C134" s="3">
        <v>124.844837980256</v>
      </c>
      <c r="D134" s="3">
        <v>1.4699056770830199</v>
      </c>
      <c r="E134">
        <v>11.043882352941175</v>
      </c>
      <c r="F134">
        <v>3.1967058823529411</v>
      </c>
      <c r="G134">
        <v>137.44699999999997</v>
      </c>
      <c r="H134">
        <v>21.109264705882349</v>
      </c>
      <c r="I134">
        <v>144.61623529411764</v>
      </c>
      <c r="J134">
        <v>38271.535294117653</v>
      </c>
    </row>
    <row r="135" spans="1:10" ht="15.6" x14ac:dyDescent="0.3">
      <c r="A135" s="5" t="s">
        <v>36</v>
      </c>
      <c r="B135" s="2">
        <v>2019</v>
      </c>
      <c r="C135" s="3">
        <v>100.36029426697699</v>
      </c>
      <c r="D135" s="3">
        <v>-0.93763338184891798</v>
      </c>
      <c r="E135">
        <v>10.17270588235294</v>
      </c>
      <c r="F135">
        <v>3.266</v>
      </c>
      <c r="G135">
        <v>137.80088235294119</v>
      </c>
      <c r="H135">
        <v>20.835970588235288</v>
      </c>
      <c r="I135">
        <v>144.14494117647055</v>
      </c>
      <c r="J135">
        <v>35274.435294117648</v>
      </c>
    </row>
    <row r="136" spans="1:10" ht="15.6" x14ac:dyDescent="0.3">
      <c r="A136" s="5" t="s">
        <v>37</v>
      </c>
      <c r="B136" s="2">
        <v>2019</v>
      </c>
      <c r="C136" s="3">
        <v>104.75045501764301</v>
      </c>
      <c r="D136" s="3">
        <v>-2.9766173433427898</v>
      </c>
      <c r="E136">
        <v>9.9791470588235285</v>
      </c>
      <c r="F136">
        <v>3.2754705882352946</v>
      </c>
      <c r="G136">
        <v>138.54014705882355</v>
      </c>
      <c r="H136">
        <v>21.180441176470588</v>
      </c>
      <c r="I136">
        <v>143.3031176470588</v>
      </c>
      <c r="J136">
        <v>34960.152941176471</v>
      </c>
    </row>
    <row r="137" spans="1:10" ht="15.6" x14ac:dyDescent="0.3">
      <c r="A137" s="5" t="s">
        <v>38</v>
      </c>
      <c r="B137" s="2">
        <v>2019</v>
      </c>
      <c r="C137" s="3">
        <v>98.671993162006004</v>
      </c>
      <c r="D137" s="3">
        <v>3.5805981255699701</v>
      </c>
      <c r="E137">
        <v>10.339499999999999</v>
      </c>
      <c r="F137">
        <v>3.0311176470588244</v>
      </c>
      <c r="G137">
        <v>135.96844117647063</v>
      </c>
      <c r="H137">
        <v>20.824264705882342</v>
      </c>
      <c r="I137">
        <v>146.23635294117648</v>
      </c>
      <c r="J137">
        <v>36502.641176470584</v>
      </c>
    </row>
    <row r="138" spans="1:10" ht="15.6" x14ac:dyDescent="0.3">
      <c r="A138" s="5" t="s">
        <v>5</v>
      </c>
      <c r="B138" s="2">
        <v>2018</v>
      </c>
      <c r="C138" s="3">
        <v>95.340740007210201</v>
      </c>
      <c r="D138" s="3">
        <v>5.5701829000130703</v>
      </c>
      <c r="E138">
        <v>10.188176470588235</v>
      </c>
      <c r="F138">
        <v>2.8188235294117652</v>
      </c>
      <c r="G138">
        <v>137.35029411764708</v>
      </c>
      <c r="H138">
        <v>20.54194117647058</v>
      </c>
      <c r="I138">
        <v>146.00382352941176</v>
      </c>
      <c r="J138">
        <v>39651.74117647059</v>
      </c>
    </row>
    <row r="139" spans="1:10" ht="15.6" x14ac:dyDescent="0.3">
      <c r="A139" s="5" t="s">
        <v>6</v>
      </c>
      <c r="B139" s="2">
        <v>2018</v>
      </c>
      <c r="C139" s="3">
        <v>115.234057398804</v>
      </c>
      <c r="D139" s="3">
        <v>-8.6678929020412507</v>
      </c>
      <c r="E139">
        <v>12.349882352941176</v>
      </c>
      <c r="F139">
        <v>3.2507058823529409</v>
      </c>
      <c r="G139">
        <v>135.36099999999999</v>
      </c>
      <c r="H139">
        <v>21.353264705882349</v>
      </c>
      <c r="I139">
        <v>145.50623529411763</v>
      </c>
      <c r="J139">
        <v>38452.335294117649</v>
      </c>
    </row>
    <row r="140" spans="1:10" ht="15.6" x14ac:dyDescent="0.3">
      <c r="A140" s="5" t="s">
        <v>7</v>
      </c>
      <c r="B140" s="2">
        <v>2018</v>
      </c>
      <c r="C140" s="3">
        <v>106.156601429246</v>
      </c>
      <c r="D140" s="3">
        <v>-6.1736550814384303</v>
      </c>
      <c r="E140">
        <v>9.9797058823529419</v>
      </c>
      <c r="F140">
        <v>2.9119999999999999</v>
      </c>
      <c r="G140">
        <v>137.41288235294121</v>
      </c>
      <c r="H140">
        <v>21.470970588235289</v>
      </c>
      <c r="I140">
        <v>144.70494117647053</v>
      </c>
      <c r="J140">
        <v>36638.035294117653</v>
      </c>
    </row>
    <row r="141" spans="1:10" ht="15.6" x14ac:dyDescent="0.3">
      <c r="A141" s="5" t="s">
        <v>8</v>
      </c>
      <c r="B141" s="2">
        <v>2018</v>
      </c>
      <c r="C141" s="3">
        <v>102.283995581605</v>
      </c>
      <c r="D141" s="3">
        <v>-3.8209726961841701</v>
      </c>
      <c r="E141">
        <v>9.9961470588235297</v>
      </c>
      <c r="F141">
        <v>3.2294705882352943</v>
      </c>
      <c r="G141">
        <v>138.01914705882353</v>
      </c>
      <c r="H141">
        <v>20.786441176470582</v>
      </c>
      <c r="I141">
        <v>143.93911764705879</v>
      </c>
      <c r="J141">
        <v>35652.352941176468</v>
      </c>
    </row>
    <row r="142" spans="1:10" ht="15.6" x14ac:dyDescent="0.3">
      <c r="A142" s="5" t="s">
        <v>9</v>
      </c>
      <c r="B142" s="2">
        <v>2018</v>
      </c>
      <c r="C142" s="3">
        <v>110.367201176528</v>
      </c>
      <c r="D142" s="3">
        <v>-7.79504269096409</v>
      </c>
      <c r="E142">
        <v>10.565499999999998</v>
      </c>
      <c r="F142">
        <v>3.0531176470588242</v>
      </c>
      <c r="G142">
        <v>137.57244117647065</v>
      </c>
      <c r="H142">
        <v>20.778264705882343</v>
      </c>
      <c r="I142">
        <v>145.53635294117646</v>
      </c>
      <c r="J142">
        <v>37555.641176470584</v>
      </c>
    </row>
    <row r="143" spans="1:10" ht="15.6" x14ac:dyDescent="0.3">
      <c r="A143" s="5" t="s">
        <v>10</v>
      </c>
      <c r="B143" s="2">
        <v>2018</v>
      </c>
      <c r="C143" s="3">
        <v>106.82827755773999</v>
      </c>
      <c r="D143" s="3">
        <v>-6.18156904170523</v>
      </c>
      <c r="E143">
        <v>11.583176470588231</v>
      </c>
      <c r="F143">
        <v>2.9168235294117646</v>
      </c>
      <c r="G143">
        <v>136.10629411764705</v>
      </c>
      <c r="H143">
        <v>21.73394117647058</v>
      </c>
      <c r="I143">
        <v>145.56382352941174</v>
      </c>
      <c r="J143">
        <v>40518.541176470593</v>
      </c>
    </row>
    <row r="144" spans="1:10" ht="15.6" x14ac:dyDescent="0.3">
      <c r="A144" s="5" t="s">
        <v>11</v>
      </c>
      <c r="B144" s="2">
        <v>2018</v>
      </c>
      <c r="C144" s="3">
        <v>123.07746260776401</v>
      </c>
      <c r="D144" s="3">
        <v>0.52384070592124699</v>
      </c>
      <c r="E144">
        <v>10.102882352941174</v>
      </c>
      <c r="F144">
        <v>2.9127058823529408</v>
      </c>
      <c r="G144">
        <v>135.453</v>
      </c>
      <c r="H144">
        <v>20.42626470588235</v>
      </c>
      <c r="I144">
        <v>145.64423529411761</v>
      </c>
      <c r="J144">
        <v>39414.73529411765</v>
      </c>
    </row>
    <row r="145" spans="1:10" ht="15.6" x14ac:dyDescent="0.3">
      <c r="A145" s="5" t="s">
        <v>12</v>
      </c>
      <c r="B145" s="2">
        <v>2018</v>
      </c>
      <c r="C145" s="3">
        <v>103.583499653833</v>
      </c>
      <c r="D145" s="3">
        <v>-1.6033784753648599</v>
      </c>
      <c r="E145">
        <v>10.260705882352941</v>
      </c>
      <c r="F145">
        <v>3.0720000000000001</v>
      </c>
      <c r="G145">
        <v>135.8988823529412</v>
      </c>
      <c r="H145">
        <v>20.718970588235287</v>
      </c>
      <c r="I145">
        <v>144.24494117647055</v>
      </c>
      <c r="J145">
        <v>35778.835294117649</v>
      </c>
    </row>
    <row r="146" spans="1:10" ht="15.6" x14ac:dyDescent="0.3">
      <c r="A146" s="5" t="s">
        <v>13</v>
      </c>
      <c r="B146" s="2">
        <v>2018</v>
      </c>
      <c r="C146" s="3">
        <v>107.618766376794</v>
      </c>
      <c r="D146" s="3">
        <v>-6.9023117307153399</v>
      </c>
      <c r="E146">
        <v>10.03014705882353</v>
      </c>
      <c r="F146">
        <v>3.2034705882352945</v>
      </c>
      <c r="G146">
        <v>140.06614705882353</v>
      </c>
      <c r="H146">
        <v>21.579441176470585</v>
      </c>
      <c r="I146">
        <v>143.46111764705881</v>
      </c>
      <c r="J146">
        <v>35361.75294117647</v>
      </c>
    </row>
    <row r="147" spans="1:10" ht="15.6" x14ac:dyDescent="0.3">
      <c r="A147" s="5" t="s">
        <v>14</v>
      </c>
      <c r="B147" s="2">
        <v>2018</v>
      </c>
      <c r="C147" s="3">
        <v>110.420168476497</v>
      </c>
      <c r="D147" s="3">
        <v>-6.99398899999452</v>
      </c>
      <c r="E147">
        <v>10.8385</v>
      </c>
      <c r="F147">
        <v>3.123117647058824</v>
      </c>
      <c r="G147">
        <v>138.16244117647062</v>
      </c>
      <c r="H147">
        <v>20.732264705882343</v>
      </c>
      <c r="I147">
        <v>145.81835294117644</v>
      </c>
      <c r="J147">
        <v>36695.441176470587</v>
      </c>
    </row>
    <row r="148" spans="1:10" ht="15.6" x14ac:dyDescent="0.3">
      <c r="A148" s="5" t="s">
        <v>15</v>
      </c>
      <c r="B148" s="2">
        <v>2018</v>
      </c>
      <c r="C148" s="3">
        <v>112.73908882462899</v>
      </c>
      <c r="D148" s="3">
        <v>-7.2458111599918897</v>
      </c>
      <c r="E148">
        <v>11.254176470588234</v>
      </c>
      <c r="F148">
        <v>3.158823529411765</v>
      </c>
      <c r="G148">
        <v>138.07129411764708</v>
      </c>
      <c r="H148">
        <v>20.967941176470582</v>
      </c>
      <c r="I148">
        <v>146.19782352941175</v>
      </c>
      <c r="J148">
        <v>38742.74117647059</v>
      </c>
    </row>
    <row r="149" spans="1:10" ht="15.6" x14ac:dyDescent="0.3">
      <c r="A149" s="5" t="s">
        <v>16</v>
      </c>
      <c r="B149" s="2">
        <v>2018</v>
      </c>
      <c r="C149" s="3">
        <v>109.353052007193</v>
      </c>
      <c r="D149" s="3">
        <v>-6.14502009594972E-2</v>
      </c>
      <c r="E149">
        <v>10.964882352941176</v>
      </c>
      <c r="F149">
        <v>3.2207058823529411</v>
      </c>
      <c r="G149">
        <v>136.72</v>
      </c>
      <c r="H149">
        <v>20.738264705882347</v>
      </c>
      <c r="I149">
        <v>145.56223529411761</v>
      </c>
      <c r="J149">
        <v>38506.135294117645</v>
      </c>
    </row>
    <row r="150" spans="1:10" ht="15.6" x14ac:dyDescent="0.3">
      <c r="A150" s="5" t="s">
        <v>17</v>
      </c>
      <c r="B150" s="2">
        <v>2018</v>
      </c>
      <c r="C150" s="3">
        <v>114.83388255768401</v>
      </c>
      <c r="D150" s="3">
        <v>-3.4844432549978199</v>
      </c>
      <c r="E150">
        <v>9.7597058823529412</v>
      </c>
      <c r="F150">
        <v>3.1160000000000001</v>
      </c>
      <c r="G150">
        <v>136.49088235294118</v>
      </c>
      <c r="H150">
        <v>20.848970588235289</v>
      </c>
      <c r="I150">
        <v>145.02494117647055</v>
      </c>
      <c r="J150">
        <v>36533.635294117645</v>
      </c>
    </row>
    <row r="151" spans="1:10" ht="15.6" x14ac:dyDescent="0.3">
      <c r="A151" s="5" t="s">
        <v>18</v>
      </c>
      <c r="B151" s="2">
        <v>2018</v>
      </c>
      <c r="C151" s="3">
        <v>113.918648456981</v>
      </c>
      <c r="D151" s="3">
        <v>-2.2174399207470801</v>
      </c>
      <c r="E151">
        <v>10.09114705882353</v>
      </c>
      <c r="F151">
        <v>2.957470588235295</v>
      </c>
      <c r="G151">
        <v>136.71214705882355</v>
      </c>
      <c r="H151">
        <v>21.175441176470585</v>
      </c>
      <c r="I151">
        <v>143.8211176470588</v>
      </c>
      <c r="J151">
        <v>35725.952941176474</v>
      </c>
    </row>
    <row r="152" spans="1:10" ht="15.6" x14ac:dyDescent="0.3">
      <c r="A152" s="5" t="s">
        <v>19</v>
      </c>
      <c r="B152" s="2">
        <v>2018</v>
      </c>
      <c r="C152" s="3">
        <v>117.13944167195299</v>
      </c>
      <c r="D152" s="3">
        <v>-0.50100143687617704</v>
      </c>
      <c r="E152">
        <v>9.9984999999999999</v>
      </c>
      <c r="F152">
        <v>2.6571176470588247</v>
      </c>
      <c r="G152">
        <v>138.02344117647061</v>
      </c>
      <c r="H152">
        <v>20.957264705882345</v>
      </c>
      <c r="I152">
        <v>145.63635294117645</v>
      </c>
      <c r="J152">
        <v>37146.841176470589</v>
      </c>
    </row>
    <row r="153" spans="1:10" ht="15.6" x14ac:dyDescent="0.3">
      <c r="A153" s="5" t="s">
        <v>20</v>
      </c>
      <c r="B153" s="2">
        <v>2018</v>
      </c>
      <c r="C153" s="3">
        <v>117.37403284791399</v>
      </c>
      <c r="D153" s="3">
        <v>2.8419522157481198</v>
      </c>
      <c r="E153">
        <v>10.499176470588234</v>
      </c>
      <c r="F153">
        <v>2.2188235294117638</v>
      </c>
      <c r="G153">
        <v>136.07229411764706</v>
      </c>
      <c r="H153">
        <v>21.036941176470581</v>
      </c>
      <c r="I153">
        <v>145.13782352941172</v>
      </c>
      <c r="J153">
        <v>40150.141176470584</v>
      </c>
    </row>
    <row r="154" spans="1:10" ht="15.6" x14ac:dyDescent="0.3">
      <c r="A154" s="5" t="s">
        <v>21</v>
      </c>
      <c r="B154" s="2">
        <v>2018</v>
      </c>
      <c r="C154" s="3">
        <v>106.158983958688</v>
      </c>
      <c r="D154" s="3">
        <v>-2.15214741968048</v>
      </c>
      <c r="E154">
        <v>10.823882352941176</v>
      </c>
      <c r="F154">
        <v>2.8847058823529412</v>
      </c>
      <c r="G154">
        <v>136.56099999999998</v>
      </c>
      <c r="H154">
        <v>20.832264705882352</v>
      </c>
      <c r="I154">
        <v>145.68823529411765</v>
      </c>
      <c r="J154">
        <v>38560.73529411765</v>
      </c>
    </row>
    <row r="155" spans="1:10" ht="15.6" x14ac:dyDescent="0.3">
      <c r="A155" s="5" t="s">
        <v>22</v>
      </c>
      <c r="B155" s="2">
        <v>2018</v>
      </c>
      <c r="C155" s="3">
        <v>104.445146272622</v>
      </c>
      <c r="D155" s="3">
        <v>0.87621518883350502</v>
      </c>
      <c r="E155">
        <v>10.141705882352941</v>
      </c>
      <c r="F155">
        <v>3.266</v>
      </c>
      <c r="G155">
        <v>136.9938823529412</v>
      </c>
      <c r="H155">
        <v>20.829970588235287</v>
      </c>
      <c r="I155">
        <v>144.94094117647055</v>
      </c>
      <c r="J155">
        <v>35410.635294117645</v>
      </c>
    </row>
    <row r="156" spans="1:10" ht="15.6" x14ac:dyDescent="0.3">
      <c r="A156" s="5" t="s">
        <v>23</v>
      </c>
      <c r="B156" s="2">
        <v>2018</v>
      </c>
      <c r="C156" s="3">
        <v>105.25856039059499</v>
      </c>
      <c r="D156" s="3">
        <v>-5.4413238357309099</v>
      </c>
      <c r="E156">
        <v>9.8241470588235309</v>
      </c>
      <c r="F156">
        <v>3.3994705882352947</v>
      </c>
      <c r="G156">
        <v>138.05514705882354</v>
      </c>
      <c r="H156">
        <v>20.486441176470585</v>
      </c>
      <c r="I156">
        <v>143.76911764705881</v>
      </c>
      <c r="J156">
        <v>35559.352941176468</v>
      </c>
    </row>
    <row r="157" spans="1:10" ht="15.6" x14ac:dyDescent="0.3">
      <c r="A157" s="5" t="s">
        <v>24</v>
      </c>
      <c r="B157" s="2">
        <v>2018</v>
      </c>
      <c r="C157" s="3">
        <v>128.18281230243801</v>
      </c>
      <c r="D157" s="3">
        <v>-3.6941183969050502</v>
      </c>
      <c r="E157">
        <v>9.8964999999999996</v>
      </c>
      <c r="F157">
        <v>2.7251176470588243</v>
      </c>
      <c r="G157">
        <v>137.0094411764706</v>
      </c>
      <c r="H157">
        <v>20.104264705882343</v>
      </c>
      <c r="I157">
        <v>146.77835294117648</v>
      </c>
      <c r="J157">
        <v>40181.641176470584</v>
      </c>
    </row>
    <row r="158" spans="1:10" ht="15.6" x14ac:dyDescent="0.3">
      <c r="A158" s="5" t="s">
        <v>25</v>
      </c>
      <c r="B158" s="2">
        <v>2018</v>
      </c>
      <c r="C158" s="3">
        <v>127.609969696834</v>
      </c>
      <c r="D158" s="3">
        <v>0.75620481565231301</v>
      </c>
      <c r="E158">
        <v>10.600176470588234</v>
      </c>
      <c r="F158">
        <v>2.9068235294117644</v>
      </c>
      <c r="G158">
        <v>133.99229411764708</v>
      </c>
      <c r="H158">
        <v>21.127941176470578</v>
      </c>
      <c r="I158">
        <v>145.75582352941174</v>
      </c>
      <c r="J158">
        <v>40651.541176470593</v>
      </c>
    </row>
    <row r="159" spans="1:10" ht="15.6" x14ac:dyDescent="0.3">
      <c r="A159" s="5" t="s">
        <v>26</v>
      </c>
      <c r="B159" s="2">
        <v>2018</v>
      </c>
      <c r="C159" s="3">
        <v>116.109724906609</v>
      </c>
      <c r="D159" s="3">
        <v>-8.5817519999826004</v>
      </c>
      <c r="E159">
        <v>10.255882352941175</v>
      </c>
      <c r="F159">
        <v>3.4287058823529408</v>
      </c>
      <c r="G159">
        <v>138.99499999999998</v>
      </c>
      <c r="H159">
        <v>20.582264705882348</v>
      </c>
      <c r="I159">
        <v>146.50623529411763</v>
      </c>
      <c r="J159">
        <v>38397.335294117649</v>
      </c>
    </row>
    <row r="160" spans="1:10" ht="15.6" x14ac:dyDescent="0.3">
      <c r="A160" s="5" t="s">
        <v>27</v>
      </c>
      <c r="B160" s="2">
        <v>2018</v>
      </c>
      <c r="C160" s="3">
        <v>123.608056088079</v>
      </c>
      <c r="D160" s="3">
        <v>-10.171291551064</v>
      </c>
      <c r="E160">
        <v>10.000705882352943</v>
      </c>
      <c r="F160">
        <v>3.1740000000000004</v>
      </c>
      <c r="G160">
        <v>137.68188235294122</v>
      </c>
      <c r="H160">
        <v>20.453970588235286</v>
      </c>
      <c r="I160">
        <v>144.75894117647056</v>
      </c>
      <c r="J160">
        <v>36625.035294117646</v>
      </c>
    </row>
    <row r="161" spans="1:10" ht="15.6" x14ac:dyDescent="0.3">
      <c r="A161" s="5" t="s">
        <v>28</v>
      </c>
      <c r="B161" s="2">
        <v>2018</v>
      </c>
      <c r="C161" s="3">
        <v>140.71464842117101</v>
      </c>
      <c r="D161" s="3">
        <v>-2.5368827140307402</v>
      </c>
      <c r="E161">
        <v>10.167147058823529</v>
      </c>
      <c r="F161">
        <v>3.6454705882352947</v>
      </c>
      <c r="G161">
        <v>136.01814705882356</v>
      </c>
      <c r="H161">
        <v>20.658441176470589</v>
      </c>
      <c r="I161">
        <v>143.33111764705879</v>
      </c>
      <c r="J161">
        <v>35327.352941176468</v>
      </c>
    </row>
    <row r="162" spans="1:10" ht="15.6" x14ac:dyDescent="0.3">
      <c r="A162" s="5" t="s">
        <v>29</v>
      </c>
      <c r="B162" s="2">
        <v>2018</v>
      </c>
      <c r="C162" s="3">
        <v>134.030507688255</v>
      </c>
      <c r="D162" s="3">
        <v>-0.91826681385208198</v>
      </c>
      <c r="E162">
        <v>9.8594999999999988</v>
      </c>
      <c r="F162">
        <v>3.2971176470588244</v>
      </c>
      <c r="G162">
        <v>137.74444117647062</v>
      </c>
      <c r="H162">
        <v>19.827264705882342</v>
      </c>
      <c r="I162">
        <v>146.70035294117645</v>
      </c>
      <c r="J162">
        <v>39329.041176470593</v>
      </c>
    </row>
    <row r="163" spans="1:10" ht="15.6" x14ac:dyDescent="0.3">
      <c r="A163" s="5" t="s">
        <v>30</v>
      </c>
      <c r="B163" s="2">
        <v>2018</v>
      </c>
      <c r="C163" s="3">
        <v>101.44584477292899</v>
      </c>
      <c r="D163" s="3">
        <v>0.51770061856772898</v>
      </c>
      <c r="E163">
        <v>9.9411764705882337</v>
      </c>
      <c r="F163">
        <v>2.6628235294117646</v>
      </c>
      <c r="G163">
        <v>135.54529411764707</v>
      </c>
      <c r="H163">
        <v>20.819941176470579</v>
      </c>
      <c r="I163">
        <v>145.44982352941173</v>
      </c>
      <c r="J163">
        <v>39308.141176470584</v>
      </c>
    </row>
    <row r="164" spans="1:10" ht="15.6" x14ac:dyDescent="0.3">
      <c r="A164" s="5" t="s">
        <v>31</v>
      </c>
      <c r="B164" s="2">
        <v>2018</v>
      </c>
      <c r="C164" s="3">
        <v>118.852796997978</v>
      </c>
      <c r="D164" s="3">
        <v>-2.66497000317572</v>
      </c>
      <c r="E164">
        <v>10.299882352941175</v>
      </c>
      <c r="F164">
        <v>3.1107058823529412</v>
      </c>
      <c r="G164">
        <v>137.60199999999998</v>
      </c>
      <c r="H164">
        <v>21.250264705882351</v>
      </c>
      <c r="I164">
        <v>146.43623529411764</v>
      </c>
      <c r="J164">
        <v>40529.535294117646</v>
      </c>
    </row>
    <row r="165" spans="1:10" ht="15.6" x14ac:dyDescent="0.3">
      <c r="A165" s="5" t="s">
        <v>32</v>
      </c>
      <c r="B165" s="2">
        <v>2018</v>
      </c>
      <c r="C165" s="3">
        <v>119.452136672694</v>
      </c>
      <c r="D165" s="3">
        <v>-5.1396720931267499</v>
      </c>
      <c r="E165">
        <v>9.9237058823529409</v>
      </c>
      <c r="F165">
        <v>3.3000000000000003</v>
      </c>
      <c r="G165">
        <v>137.19788235294118</v>
      </c>
      <c r="H165">
        <v>20.63697058823529</v>
      </c>
      <c r="I165">
        <v>144.6049411764705</v>
      </c>
      <c r="J165">
        <v>36467.23529411765</v>
      </c>
    </row>
    <row r="166" spans="1:10" ht="15.6" x14ac:dyDescent="0.3">
      <c r="A166" s="5" t="s">
        <v>33</v>
      </c>
      <c r="B166" s="2">
        <v>2018</v>
      </c>
      <c r="C166" s="3">
        <v>119.870964064059</v>
      </c>
      <c r="D166" s="3">
        <v>-0.89055660094712297</v>
      </c>
      <c r="E166">
        <v>9.8171470588235294</v>
      </c>
      <c r="F166">
        <v>3.2294705882352948</v>
      </c>
      <c r="G166">
        <v>136.90314705882355</v>
      </c>
      <c r="H166">
        <v>20.379441176470586</v>
      </c>
      <c r="I166">
        <v>143.4231176470588</v>
      </c>
      <c r="J166">
        <v>36896.952941176467</v>
      </c>
    </row>
    <row r="167" spans="1:10" ht="15.6" x14ac:dyDescent="0.3">
      <c r="A167" s="5" t="s">
        <v>34</v>
      </c>
      <c r="B167" s="2">
        <v>2018</v>
      </c>
      <c r="C167" s="3">
        <v>122.54021874257801</v>
      </c>
      <c r="D167" s="3">
        <v>-4.0247035525725803</v>
      </c>
      <c r="E167">
        <v>10.608499999999999</v>
      </c>
      <c r="F167">
        <v>2.7471176470588241</v>
      </c>
      <c r="G167">
        <v>136.28744117647062</v>
      </c>
      <c r="H167">
        <v>20.679264705882346</v>
      </c>
      <c r="I167">
        <v>145.91235294117647</v>
      </c>
      <c r="J167">
        <v>37660.041176470593</v>
      </c>
    </row>
    <row r="168" spans="1:10" ht="15.6" x14ac:dyDescent="0.3">
      <c r="A168" s="5" t="s">
        <v>35</v>
      </c>
      <c r="B168" s="2">
        <v>2018</v>
      </c>
      <c r="C168" s="3">
        <v>124.844837980256</v>
      </c>
      <c r="D168" s="3">
        <v>1.4699056770830199</v>
      </c>
      <c r="E168">
        <v>10.649176470588234</v>
      </c>
      <c r="F168">
        <v>3.0608235294117647</v>
      </c>
      <c r="G168">
        <v>135.36729411764708</v>
      </c>
      <c r="H168">
        <v>20.97794117647058</v>
      </c>
      <c r="I168">
        <v>145.68182352941176</v>
      </c>
      <c r="J168">
        <v>39552.74117647059</v>
      </c>
    </row>
    <row r="169" spans="1:10" ht="15.6" x14ac:dyDescent="0.3">
      <c r="A169" s="5" t="s">
        <v>36</v>
      </c>
      <c r="B169" s="2">
        <v>2018</v>
      </c>
      <c r="C169" s="3">
        <v>100.36029426697699</v>
      </c>
      <c r="D169" s="3">
        <v>-0.93763338184891798</v>
      </c>
      <c r="E169">
        <v>10.568882352941174</v>
      </c>
      <c r="F169">
        <v>3.1507058823529412</v>
      </c>
      <c r="G169">
        <v>136.69</v>
      </c>
      <c r="H169">
        <v>20.861264705882348</v>
      </c>
      <c r="I169">
        <v>146.02023529411764</v>
      </c>
      <c r="J169">
        <v>38937.935294117648</v>
      </c>
    </row>
    <row r="170" spans="1:10" ht="15.6" x14ac:dyDescent="0.3">
      <c r="A170" s="5" t="s">
        <v>37</v>
      </c>
      <c r="B170" s="2">
        <v>2018</v>
      </c>
      <c r="C170" s="3">
        <v>104.75045501764301</v>
      </c>
      <c r="D170" s="3">
        <v>-2.9766173433427898</v>
      </c>
      <c r="E170">
        <v>9.9737058823529416</v>
      </c>
      <c r="F170">
        <v>3.234</v>
      </c>
      <c r="G170">
        <v>136.58088235294122</v>
      </c>
      <c r="H170">
        <v>20.643970588235291</v>
      </c>
      <c r="I170">
        <v>144.58694117647053</v>
      </c>
      <c r="J170">
        <v>36068.035294117646</v>
      </c>
    </row>
    <row r="171" spans="1:10" ht="15.6" x14ac:dyDescent="0.3">
      <c r="A171" s="5" t="s">
        <v>38</v>
      </c>
      <c r="B171" s="2">
        <v>2018</v>
      </c>
      <c r="C171" s="3">
        <v>98.671993162006004</v>
      </c>
      <c r="D171" s="3">
        <v>3.5805981255699701</v>
      </c>
      <c r="E171">
        <v>9.8621470588235312</v>
      </c>
      <c r="F171">
        <v>3.3134705882352944</v>
      </c>
      <c r="G171">
        <v>136.62814705882357</v>
      </c>
      <c r="H171">
        <v>20.910441176470584</v>
      </c>
      <c r="I171">
        <v>144.0531176470588</v>
      </c>
      <c r="J171">
        <v>35316.552941176473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workbookViewId="0">
      <selection activeCell="O15" sqref="O15"/>
    </sheetView>
  </sheetViews>
  <sheetFormatPr defaultRowHeight="14.4" x14ac:dyDescent="0.3"/>
  <cols>
    <col min="3" max="3" width="10.44140625" bestFit="1" customWidth="1"/>
    <col min="4" max="4" width="10.109375" bestFit="1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1" t="s">
        <v>40</v>
      </c>
      <c r="G1" s="2" t="s">
        <v>4</v>
      </c>
      <c r="H1" s="2" t="s">
        <v>42</v>
      </c>
      <c r="I1" s="2" t="s">
        <v>43</v>
      </c>
      <c r="J1" s="2" t="s">
        <v>44</v>
      </c>
    </row>
    <row r="2" spans="1:10" ht="15.6" x14ac:dyDescent="0.3">
      <c r="A2" s="1" t="s">
        <v>5</v>
      </c>
      <c r="B2" s="1">
        <v>2022</v>
      </c>
      <c r="C2" s="3">
        <v>95.340740007210201</v>
      </c>
      <c r="D2" s="3">
        <v>5.5701829000130703</v>
      </c>
      <c r="E2" s="4">
        <v>6.07</v>
      </c>
      <c r="F2" s="1">
        <v>1.43</v>
      </c>
      <c r="G2" s="4">
        <v>63.825000000000003</v>
      </c>
      <c r="H2" s="4">
        <v>14.695</v>
      </c>
      <c r="I2" s="1">
        <v>74.11</v>
      </c>
      <c r="J2" s="1">
        <v>16772</v>
      </c>
    </row>
    <row r="3" spans="1:10" ht="15.6" x14ac:dyDescent="0.3">
      <c r="A3" s="1" t="s">
        <v>6</v>
      </c>
      <c r="B3" s="1">
        <v>2022</v>
      </c>
      <c r="C3" s="3">
        <v>115.234057398804</v>
      </c>
      <c r="D3" s="3">
        <v>-8.6678929020412507</v>
      </c>
      <c r="E3" s="4">
        <v>4.82</v>
      </c>
      <c r="F3" s="1">
        <v>1.29</v>
      </c>
      <c r="G3" s="4">
        <v>77</v>
      </c>
      <c r="H3" s="4">
        <v>4.5500000000000007</v>
      </c>
      <c r="I3" s="1">
        <v>77.400000000000006</v>
      </c>
      <c r="J3" s="1">
        <v>16857</v>
      </c>
    </row>
    <row r="4" spans="1:10" ht="15.6" x14ac:dyDescent="0.3">
      <c r="A4" s="1" t="s">
        <v>7</v>
      </c>
      <c r="B4" s="1">
        <v>2022</v>
      </c>
      <c r="C4" s="3">
        <v>106.156601429246</v>
      </c>
      <c r="D4" s="3">
        <v>-6.1736550814384303</v>
      </c>
      <c r="E4" s="4">
        <v>8.3099999999999987</v>
      </c>
      <c r="F4" s="1">
        <v>1.66</v>
      </c>
      <c r="G4" s="4">
        <v>64.900000000000006</v>
      </c>
      <c r="H4" s="4">
        <v>6.2</v>
      </c>
      <c r="I4" s="1">
        <v>75.25</v>
      </c>
      <c r="J4" s="1">
        <v>23880</v>
      </c>
    </row>
    <row r="5" spans="1:10" ht="15.6" x14ac:dyDescent="0.3">
      <c r="A5" s="1" t="s">
        <v>8</v>
      </c>
      <c r="B5" s="1">
        <v>2022</v>
      </c>
      <c r="C5" s="3">
        <v>102.283995581605</v>
      </c>
      <c r="D5" s="3">
        <v>-3.8209726961841701</v>
      </c>
      <c r="E5" s="4">
        <v>3.49</v>
      </c>
      <c r="F5" s="1">
        <v>1.4</v>
      </c>
      <c r="G5" s="4">
        <v>70.650000000000006</v>
      </c>
      <c r="H5" s="4">
        <v>14.48</v>
      </c>
      <c r="I5" s="1">
        <v>73.680000000000007</v>
      </c>
      <c r="J5" s="1">
        <v>16501</v>
      </c>
    </row>
    <row r="6" spans="1:10" ht="15.6" x14ac:dyDescent="0.3">
      <c r="A6" s="1" t="s">
        <v>9</v>
      </c>
      <c r="B6" s="1">
        <v>2022</v>
      </c>
      <c r="C6" s="3">
        <v>110.367201176528</v>
      </c>
      <c r="D6" s="3">
        <v>-7.79504269096409</v>
      </c>
      <c r="E6" s="4">
        <v>3.8949999999999996</v>
      </c>
      <c r="F6" s="1">
        <v>1.44</v>
      </c>
      <c r="G6" s="4">
        <v>73.64</v>
      </c>
      <c r="H6" s="4">
        <v>11.414999999999999</v>
      </c>
      <c r="I6" s="1">
        <v>80.650000000000006</v>
      </c>
      <c r="J6" s="1">
        <v>14916</v>
      </c>
    </row>
    <row r="7" spans="1:10" ht="15.6" x14ac:dyDescent="0.3">
      <c r="A7" s="1" t="s">
        <v>10</v>
      </c>
      <c r="B7" s="1">
        <v>2022</v>
      </c>
      <c r="C7" s="3">
        <v>106.82827755773999</v>
      </c>
      <c r="D7" s="3">
        <v>-6.18156904170523</v>
      </c>
      <c r="E7" s="4">
        <v>7.59</v>
      </c>
      <c r="F7" s="1">
        <v>0.64</v>
      </c>
      <c r="G7" s="4">
        <v>62.674999999999997</v>
      </c>
      <c r="H7" s="4">
        <v>4.6500000000000004</v>
      </c>
      <c r="I7" s="1">
        <v>82.77</v>
      </c>
      <c r="J7" s="1">
        <v>32685</v>
      </c>
    </row>
    <row r="8" spans="1:10" ht="15.6" x14ac:dyDescent="0.3">
      <c r="A8" s="1" t="s">
        <v>11</v>
      </c>
      <c r="B8" s="1">
        <v>2022</v>
      </c>
      <c r="C8" s="3">
        <v>123.07746260776401</v>
      </c>
      <c r="D8" s="3">
        <v>0.52384070592124699</v>
      </c>
      <c r="E8" s="4">
        <v>2.915</v>
      </c>
      <c r="F8" s="1">
        <v>1.02</v>
      </c>
      <c r="G8" s="4">
        <v>68.344999999999999</v>
      </c>
      <c r="H8" s="4">
        <v>15.465</v>
      </c>
      <c r="I8" s="1">
        <v>70.62</v>
      </c>
      <c r="J8" s="1">
        <v>14289</v>
      </c>
    </row>
    <row r="9" spans="1:10" ht="15.6" x14ac:dyDescent="0.3">
      <c r="A9" s="1" t="s">
        <v>12</v>
      </c>
      <c r="B9" s="1">
        <v>2022</v>
      </c>
      <c r="C9" s="3">
        <v>103.583499653833</v>
      </c>
      <c r="D9" s="3">
        <v>-1.6033784753648599</v>
      </c>
      <c r="E9" s="4">
        <v>4.6449999999999996</v>
      </c>
      <c r="F9" s="1">
        <v>1.33</v>
      </c>
      <c r="G9" s="4">
        <v>68.349999999999994</v>
      </c>
      <c r="H9" s="4">
        <v>7.66</v>
      </c>
      <c r="I9" s="1">
        <v>73.11</v>
      </c>
      <c r="J9" s="1">
        <v>16042</v>
      </c>
    </row>
    <row r="10" spans="1:10" ht="15.6" x14ac:dyDescent="0.3">
      <c r="A10" s="1" t="s">
        <v>13</v>
      </c>
      <c r="B10" s="1">
        <v>2022</v>
      </c>
      <c r="C10" s="3">
        <v>107.618766376794</v>
      </c>
      <c r="D10" s="3">
        <v>-6.9023117307153399</v>
      </c>
      <c r="E10" s="4">
        <v>8.33</v>
      </c>
      <c r="F10" s="1">
        <v>1.33</v>
      </c>
      <c r="G10" s="4">
        <v>66.23</v>
      </c>
      <c r="H10" s="4">
        <v>8.02</v>
      </c>
      <c r="I10" s="1">
        <v>73.63</v>
      </c>
      <c r="J10" s="1">
        <v>19038</v>
      </c>
    </row>
    <row r="11" spans="1:10" ht="15.6" x14ac:dyDescent="0.3">
      <c r="A11" s="1" t="s">
        <v>14</v>
      </c>
      <c r="B11" s="1">
        <v>2022</v>
      </c>
      <c r="C11" s="3">
        <v>110.420168476497</v>
      </c>
      <c r="D11" s="3">
        <v>-6.99398899999452</v>
      </c>
      <c r="E11" s="4">
        <v>5.66</v>
      </c>
      <c r="F11" s="1">
        <v>0.81</v>
      </c>
      <c r="G11" s="4">
        <v>71.44</v>
      </c>
      <c r="H11" s="4">
        <v>10.955</v>
      </c>
      <c r="I11" s="1">
        <v>72.8</v>
      </c>
      <c r="J11" s="1">
        <v>12604</v>
      </c>
    </row>
    <row r="12" spans="1:10" ht="15.6" x14ac:dyDescent="0.3">
      <c r="A12" s="1" t="s">
        <v>15</v>
      </c>
      <c r="B12" s="1">
        <v>2022</v>
      </c>
      <c r="C12" s="3">
        <v>112.73908882462899</v>
      </c>
      <c r="D12" s="3">
        <v>-7.2458111599918897</v>
      </c>
      <c r="E12" s="4">
        <v>5.15</v>
      </c>
      <c r="F12" s="1">
        <v>0.68</v>
      </c>
      <c r="G12" s="4">
        <v>71.11</v>
      </c>
      <c r="H12" s="4">
        <v>10.435</v>
      </c>
      <c r="I12" s="1">
        <v>74.05</v>
      </c>
      <c r="J12" s="1">
        <v>15119</v>
      </c>
    </row>
    <row r="13" spans="1:10" ht="15.6" x14ac:dyDescent="0.3">
      <c r="A13" s="1" t="s">
        <v>16</v>
      </c>
      <c r="B13" s="1">
        <v>2022</v>
      </c>
      <c r="C13" s="3">
        <v>109.353052007193</v>
      </c>
      <c r="D13" s="3">
        <v>-6.14502009594972E-2</v>
      </c>
      <c r="E13" s="4">
        <v>4.9850000000000003</v>
      </c>
      <c r="F13" s="1">
        <v>1.33</v>
      </c>
      <c r="G13" s="4">
        <v>69.35499999999999</v>
      </c>
      <c r="H13" s="4">
        <v>6.77</v>
      </c>
      <c r="I13" s="1">
        <v>69.709999999999994</v>
      </c>
      <c r="J13" s="1">
        <v>16337</v>
      </c>
    </row>
    <row r="14" spans="1:10" ht="15.6" x14ac:dyDescent="0.3">
      <c r="A14" s="1" t="s">
        <v>17</v>
      </c>
      <c r="B14" s="1">
        <v>2022</v>
      </c>
      <c r="C14" s="3">
        <v>114.83388255768401</v>
      </c>
      <c r="D14" s="3">
        <v>-3.4844432549978199</v>
      </c>
      <c r="E14" s="4">
        <v>4.4700000000000006</v>
      </c>
      <c r="F14" s="1">
        <v>1.51</v>
      </c>
      <c r="G14" s="4">
        <v>68.594999999999999</v>
      </c>
      <c r="H14" s="4">
        <v>4.5500000000000007</v>
      </c>
      <c r="I14" s="1">
        <v>74</v>
      </c>
      <c r="J14" s="1">
        <v>18661</v>
      </c>
    </row>
    <row r="15" spans="1:10" ht="15.6" x14ac:dyDescent="0.3">
      <c r="A15" s="1" t="s">
        <v>18</v>
      </c>
      <c r="B15" s="1">
        <v>2022</v>
      </c>
      <c r="C15" s="3">
        <v>113.918648456981</v>
      </c>
      <c r="D15" s="3">
        <v>-2.2174399207470801</v>
      </c>
      <c r="E15" s="4">
        <v>4.2300000000000004</v>
      </c>
      <c r="F15" s="1">
        <v>1.51</v>
      </c>
      <c r="G15" s="4">
        <v>67.085000000000008</v>
      </c>
      <c r="H15" s="4">
        <v>5.25</v>
      </c>
      <c r="I15" s="1">
        <v>73.17</v>
      </c>
      <c r="J15" s="1">
        <v>19795</v>
      </c>
    </row>
    <row r="16" spans="1:10" ht="15.6" x14ac:dyDescent="0.3">
      <c r="A16" s="1" t="s">
        <v>19</v>
      </c>
      <c r="B16" s="1">
        <v>2022</v>
      </c>
      <c r="C16" s="3">
        <v>117.13944167195299</v>
      </c>
      <c r="D16" s="3">
        <v>-0.50100143687617704</v>
      </c>
      <c r="E16" s="4">
        <v>6.24</v>
      </c>
      <c r="F16" s="1">
        <v>1.41</v>
      </c>
      <c r="G16" s="4">
        <v>65.474999999999994</v>
      </c>
      <c r="H16" s="4">
        <v>6.375</v>
      </c>
      <c r="I16" s="1">
        <v>77.36</v>
      </c>
      <c r="J16" s="1">
        <v>22281</v>
      </c>
    </row>
    <row r="17" spans="1:10" ht="15.6" x14ac:dyDescent="0.3">
      <c r="A17" s="1" t="s">
        <v>20</v>
      </c>
      <c r="B17" s="1">
        <v>2022</v>
      </c>
      <c r="C17" s="3">
        <v>117.37403284791399</v>
      </c>
      <c r="D17" s="3">
        <v>2.8419522157481198</v>
      </c>
      <c r="E17" s="4">
        <v>4.4749999999999996</v>
      </c>
      <c r="F17" s="1">
        <v>2.1</v>
      </c>
      <c r="G17" s="4">
        <v>66.069999999999993</v>
      </c>
      <c r="H17" s="4">
        <v>6.8149999999999995</v>
      </c>
      <c r="I17" s="1">
        <v>72.209999999999994</v>
      </c>
      <c r="J17" s="1">
        <v>20320</v>
      </c>
    </row>
    <row r="18" spans="1:10" ht="15.6" x14ac:dyDescent="0.3">
      <c r="A18" s="1" t="s">
        <v>21</v>
      </c>
      <c r="B18" s="1">
        <v>2022</v>
      </c>
      <c r="C18" s="3">
        <v>106.158983958688</v>
      </c>
      <c r="D18" s="3">
        <v>-2.15214741968048</v>
      </c>
      <c r="E18" s="4">
        <v>4.4749999999999996</v>
      </c>
      <c r="F18" s="1">
        <v>1.52</v>
      </c>
      <c r="G18" s="4">
        <v>68.77</v>
      </c>
      <c r="H18" s="4">
        <v>4.53</v>
      </c>
      <c r="I18" s="1">
        <v>73.5</v>
      </c>
      <c r="J18" s="1">
        <v>18132</v>
      </c>
    </row>
    <row r="19" spans="1:10" ht="15.6" x14ac:dyDescent="0.3">
      <c r="A19" s="1" t="s">
        <v>22</v>
      </c>
      <c r="B19" s="1">
        <v>2022</v>
      </c>
      <c r="C19" s="3">
        <v>104.445146272622</v>
      </c>
      <c r="D19" s="3">
        <v>0.87621518883350502</v>
      </c>
      <c r="E19" s="4">
        <v>8.125</v>
      </c>
      <c r="F19" s="1">
        <v>3.15</v>
      </c>
      <c r="G19" s="4">
        <v>67.710000000000008</v>
      </c>
      <c r="H19" s="4">
        <v>6.1349999999999998</v>
      </c>
      <c r="I19" s="1">
        <v>78.48</v>
      </c>
      <c r="J19" s="1">
        <v>23528</v>
      </c>
    </row>
    <row r="20" spans="1:10" ht="15.6" x14ac:dyDescent="0.3">
      <c r="A20" s="1" t="s">
        <v>23</v>
      </c>
      <c r="B20" s="1">
        <v>2022</v>
      </c>
      <c r="C20" s="3">
        <v>105.25856039059499</v>
      </c>
      <c r="D20" s="3">
        <v>-5.4413238357309099</v>
      </c>
      <c r="E20" s="4">
        <v>4.4149999999999991</v>
      </c>
      <c r="F20" s="1">
        <v>1.07</v>
      </c>
      <c r="G20" s="4">
        <v>71.284999999999997</v>
      </c>
      <c r="H20" s="4">
        <v>11.504999999999999</v>
      </c>
      <c r="I20" s="1">
        <v>71.790000000000006</v>
      </c>
      <c r="J20" s="1">
        <v>13218</v>
      </c>
    </row>
    <row r="21" spans="1:10" ht="15.6" x14ac:dyDescent="0.3">
      <c r="A21" s="1" t="s">
        <v>24</v>
      </c>
      <c r="B21" s="1">
        <v>2022</v>
      </c>
      <c r="C21" s="3">
        <v>128.18281230243801</v>
      </c>
      <c r="D21" s="3">
        <v>-3.6941183969050502</v>
      </c>
      <c r="E21" s="4">
        <v>6.66</v>
      </c>
      <c r="F21" s="1">
        <v>1.01</v>
      </c>
      <c r="G21" s="4">
        <v>64.27</v>
      </c>
      <c r="H21" s="4">
        <v>16.100000000000001</v>
      </c>
      <c r="I21" s="1">
        <v>72.040000000000006</v>
      </c>
      <c r="J21" s="1">
        <v>17006</v>
      </c>
    </row>
    <row r="22" spans="1:10" ht="15.6" x14ac:dyDescent="0.3">
      <c r="A22" s="1" t="s">
        <v>25</v>
      </c>
      <c r="B22" s="1">
        <v>2022</v>
      </c>
      <c r="C22" s="3">
        <v>127.609969696834</v>
      </c>
      <c r="D22" s="3">
        <v>0.75620481565231301</v>
      </c>
      <c r="E22" s="4">
        <v>4.4800000000000004</v>
      </c>
      <c r="F22" s="1">
        <v>1.61</v>
      </c>
      <c r="G22" s="4">
        <v>65.794999999999987</v>
      </c>
      <c r="H22" s="4">
        <v>6.3000000000000007</v>
      </c>
      <c r="I22" s="1">
        <v>70.260000000000005</v>
      </c>
      <c r="J22" s="1">
        <v>18278</v>
      </c>
    </row>
    <row r="23" spans="1:10" ht="15.6" x14ac:dyDescent="0.3">
      <c r="A23" s="1" t="s">
        <v>26</v>
      </c>
      <c r="B23" s="1">
        <v>2022</v>
      </c>
      <c r="C23" s="3">
        <v>116.109724906609</v>
      </c>
      <c r="D23" s="3">
        <v>-8.5817519999826004</v>
      </c>
      <c r="E23" s="4">
        <v>3.4050000000000002</v>
      </c>
      <c r="F23" s="1">
        <v>1.64</v>
      </c>
      <c r="G23" s="4">
        <v>70.59</v>
      </c>
      <c r="H23" s="4">
        <v>13.75</v>
      </c>
      <c r="I23" s="1">
        <v>71.650000000000006</v>
      </c>
      <c r="J23" s="1">
        <v>11734</v>
      </c>
    </row>
    <row r="24" spans="1:10" ht="15.6" x14ac:dyDescent="0.3">
      <c r="A24" s="1" t="s">
        <v>27</v>
      </c>
      <c r="B24" s="1">
        <v>2022</v>
      </c>
      <c r="C24" s="3">
        <v>123.608056088079</v>
      </c>
      <c r="D24" s="3">
        <v>-10.171291551064</v>
      </c>
      <c r="E24" s="4">
        <v>3.42</v>
      </c>
      <c r="F24" s="1">
        <v>1.5</v>
      </c>
      <c r="G24" s="4">
        <v>74.444999999999993</v>
      </c>
      <c r="H24" s="4">
        <v>20.14</v>
      </c>
      <c r="I24" s="1">
        <v>67.63</v>
      </c>
      <c r="J24" s="1">
        <v>13012</v>
      </c>
    </row>
    <row r="25" spans="1:10" ht="15.6" x14ac:dyDescent="0.3">
      <c r="A25" s="1" t="s">
        <v>28</v>
      </c>
      <c r="B25" s="1">
        <v>2022</v>
      </c>
      <c r="C25" s="3">
        <v>140.71464842117101</v>
      </c>
      <c r="D25" s="3">
        <v>-2.5368827140307402</v>
      </c>
      <c r="E25" s="4">
        <v>3.2149999999999999</v>
      </c>
      <c r="F25" s="1">
        <v>1.52</v>
      </c>
      <c r="G25" s="4">
        <v>78.990000000000009</v>
      </c>
      <c r="H25" s="4">
        <v>26.68</v>
      </c>
      <c r="I25" s="1">
        <v>62.16</v>
      </c>
      <c r="J25" s="1">
        <v>24097</v>
      </c>
    </row>
    <row r="26" spans="1:10" ht="15.6" x14ac:dyDescent="0.3">
      <c r="A26" s="1" t="s">
        <v>29</v>
      </c>
      <c r="B26" s="1">
        <v>2022</v>
      </c>
      <c r="C26" s="3">
        <v>134.030507688255</v>
      </c>
      <c r="D26" s="3">
        <v>-0.91826681385208198</v>
      </c>
      <c r="E26" s="4">
        <v>5.5750000000000002</v>
      </c>
      <c r="F26" s="1">
        <v>2.46</v>
      </c>
      <c r="G26" s="4">
        <v>69.069999999999993</v>
      </c>
      <c r="H26" s="4">
        <v>21.38</v>
      </c>
      <c r="I26" s="1">
        <v>66.72</v>
      </c>
      <c r="J26" s="1">
        <v>24128</v>
      </c>
    </row>
    <row r="27" spans="1:10" ht="15.6" x14ac:dyDescent="0.3">
      <c r="A27" s="1" t="s">
        <v>30</v>
      </c>
      <c r="B27" s="1">
        <v>2022</v>
      </c>
      <c r="C27" s="3">
        <v>101.44584477292899</v>
      </c>
      <c r="D27" s="3">
        <v>0.51770061856772898</v>
      </c>
      <c r="E27" s="4">
        <v>4.3849999999999998</v>
      </c>
      <c r="F27" s="1">
        <v>1.95</v>
      </c>
      <c r="G27" s="4">
        <v>64.92</v>
      </c>
      <c r="H27" s="4">
        <v>6.8100000000000005</v>
      </c>
      <c r="I27" s="1">
        <v>74.45</v>
      </c>
      <c r="J27" s="1">
        <v>18626</v>
      </c>
    </row>
    <row r="28" spans="1:10" ht="15.6" x14ac:dyDescent="0.3">
      <c r="A28" s="1" t="s">
        <v>31</v>
      </c>
      <c r="B28" s="1">
        <v>2022</v>
      </c>
      <c r="C28" s="3">
        <v>118.852796997978</v>
      </c>
      <c r="D28" s="3">
        <v>-2.66497000317572</v>
      </c>
      <c r="E28" s="4">
        <v>2.7249999999999996</v>
      </c>
      <c r="F28" s="1">
        <v>1.58</v>
      </c>
      <c r="G28" s="4">
        <v>70.95</v>
      </c>
      <c r="H28" s="4">
        <v>11.835000000000001</v>
      </c>
      <c r="I28" s="1">
        <v>69.19</v>
      </c>
      <c r="J28" s="1">
        <v>14774</v>
      </c>
    </row>
    <row r="29" spans="1:10" ht="15.6" x14ac:dyDescent="0.3">
      <c r="A29" s="1" t="s">
        <v>32</v>
      </c>
      <c r="B29" s="1">
        <v>2022</v>
      </c>
      <c r="C29" s="3">
        <v>119.452136672694</v>
      </c>
      <c r="D29" s="3">
        <v>-5.1396720931267499</v>
      </c>
      <c r="E29" s="4">
        <v>5.13</v>
      </c>
      <c r="F29" s="1">
        <v>0.96</v>
      </c>
      <c r="G29" s="4">
        <v>66.015000000000001</v>
      </c>
      <c r="H29" s="4">
        <v>8.6449999999999996</v>
      </c>
      <c r="I29" s="1">
        <v>73.959999999999994</v>
      </c>
      <c r="J29" s="1">
        <v>17257</v>
      </c>
    </row>
    <row r="30" spans="1:10" ht="15.6" x14ac:dyDescent="0.3">
      <c r="A30" s="1" t="s">
        <v>33</v>
      </c>
      <c r="B30" s="1">
        <v>2022</v>
      </c>
      <c r="C30" s="3">
        <v>119.870964064059</v>
      </c>
      <c r="D30" s="3">
        <v>-0.89055660094712297</v>
      </c>
      <c r="E30" s="4">
        <v>3.335</v>
      </c>
      <c r="F30" s="1">
        <v>1.53</v>
      </c>
      <c r="G30" s="4">
        <v>70.424999999999997</v>
      </c>
      <c r="H30" s="4">
        <v>12.315000000000001</v>
      </c>
      <c r="I30" s="1">
        <v>71.010000000000005</v>
      </c>
      <c r="J30" s="1">
        <v>15890</v>
      </c>
    </row>
    <row r="31" spans="1:10" ht="15.6" x14ac:dyDescent="0.3">
      <c r="A31" s="1" t="s">
        <v>34</v>
      </c>
      <c r="B31" s="1">
        <v>2022</v>
      </c>
      <c r="C31" s="3">
        <v>122.54021874257801</v>
      </c>
      <c r="D31" s="3">
        <v>-4.0247035525725803</v>
      </c>
      <c r="E31" s="4">
        <v>3.61</v>
      </c>
      <c r="F31" s="1">
        <v>1.66</v>
      </c>
      <c r="G31" s="4">
        <v>67.564999999999998</v>
      </c>
      <c r="H31" s="4">
        <v>11.219999999999999</v>
      </c>
      <c r="I31" s="1">
        <v>72.38</v>
      </c>
      <c r="J31" s="1">
        <v>17542</v>
      </c>
    </row>
    <row r="32" spans="1:10" ht="15.6" x14ac:dyDescent="0.3">
      <c r="A32" s="1" t="s">
        <v>35</v>
      </c>
      <c r="B32" s="1">
        <v>2022</v>
      </c>
      <c r="C32" s="3">
        <v>124.844837980256</v>
      </c>
      <c r="D32" s="3">
        <v>1.4699056770830199</v>
      </c>
      <c r="E32" s="4">
        <v>6.5600000000000005</v>
      </c>
      <c r="F32" s="1">
        <v>0.82</v>
      </c>
      <c r="G32" s="4">
        <v>62.524999999999999</v>
      </c>
      <c r="H32" s="4">
        <v>7.3100000000000005</v>
      </c>
      <c r="I32" s="1">
        <v>74.52</v>
      </c>
      <c r="J32" s="1">
        <v>18335</v>
      </c>
    </row>
    <row r="33" spans="1:10" ht="15.6" x14ac:dyDescent="0.3">
      <c r="A33" s="1" t="s">
        <v>36</v>
      </c>
      <c r="B33" s="1">
        <v>2022</v>
      </c>
      <c r="C33" s="3">
        <v>100.36029426697699</v>
      </c>
      <c r="D33" s="3">
        <v>-0.93763338184891798</v>
      </c>
      <c r="E33" s="4">
        <v>6.2249999999999996</v>
      </c>
      <c r="F33" s="1">
        <v>1.0900000000000001</v>
      </c>
      <c r="G33" s="4">
        <v>68.650000000000006</v>
      </c>
      <c r="H33" s="4">
        <v>5.98</v>
      </c>
      <c r="I33" s="1">
        <v>75.16</v>
      </c>
      <c r="J33" s="1">
        <v>15887</v>
      </c>
    </row>
    <row r="34" spans="1:10" ht="15.6" x14ac:dyDescent="0.3">
      <c r="A34" s="1" t="s">
        <v>37</v>
      </c>
      <c r="B34" s="1">
        <v>2022</v>
      </c>
      <c r="C34" s="3">
        <v>104.75045501764301</v>
      </c>
      <c r="D34" s="3">
        <v>-2.9766173433427898</v>
      </c>
      <c r="E34" s="4">
        <v>4.6850000000000005</v>
      </c>
      <c r="F34" s="1">
        <v>1.27</v>
      </c>
      <c r="G34" s="4">
        <v>69.319999999999993</v>
      </c>
      <c r="H34" s="4">
        <v>11.925000000000001</v>
      </c>
      <c r="I34" s="1">
        <v>72.48</v>
      </c>
      <c r="J34" s="1">
        <v>15978</v>
      </c>
    </row>
    <row r="35" spans="1:10" ht="15.6" x14ac:dyDescent="0.3">
      <c r="A35" s="1" t="s">
        <v>38</v>
      </c>
      <c r="B35" s="1">
        <v>2022</v>
      </c>
      <c r="C35" s="3">
        <v>98.671993162006004</v>
      </c>
      <c r="D35" s="3">
        <v>3.5805981255699701</v>
      </c>
      <c r="E35" s="4">
        <v>5.8149999999999995</v>
      </c>
      <c r="F35" s="1">
        <v>1.21</v>
      </c>
      <c r="G35" s="4">
        <v>69.990000000000009</v>
      </c>
      <c r="H35" s="4">
        <v>8.375</v>
      </c>
      <c r="I35" s="1">
        <v>74.510000000000005</v>
      </c>
      <c r="J35" s="1">
        <v>15131</v>
      </c>
    </row>
    <row r="36" spans="1:10" ht="15.6" x14ac:dyDescent="0.3">
      <c r="A36" s="1" t="s">
        <v>5</v>
      </c>
      <c r="B36" s="2">
        <v>2021</v>
      </c>
      <c r="C36" s="3">
        <v>95.340740007210201</v>
      </c>
      <c r="D36" s="3">
        <v>5.5701829000130703</v>
      </c>
      <c r="E36" s="4">
        <v>6.3</v>
      </c>
      <c r="F36" s="1">
        <v>1.49</v>
      </c>
      <c r="G36" s="4">
        <v>64.460000000000008</v>
      </c>
      <c r="H36" s="4">
        <v>15.43</v>
      </c>
      <c r="I36" s="1">
        <v>73.48</v>
      </c>
      <c r="J36" s="1">
        <v>17037</v>
      </c>
    </row>
    <row r="37" spans="1:10" ht="15.6" x14ac:dyDescent="0.3">
      <c r="A37" s="1" t="s">
        <v>6</v>
      </c>
      <c r="B37" s="2">
        <v>2021</v>
      </c>
      <c r="C37" s="3">
        <v>115.234057398804</v>
      </c>
      <c r="D37" s="3">
        <v>-8.6678929020412507</v>
      </c>
      <c r="E37" s="4">
        <v>5.3949999999999996</v>
      </c>
      <c r="F37" s="1">
        <v>1.4</v>
      </c>
      <c r="G37" s="4">
        <v>73.625</v>
      </c>
      <c r="H37" s="4">
        <v>4.625</v>
      </c>
      <c r="I37" s="1">
        <v>76.69</v>
      </c>
      <c r="J37" s="1">
        <v>17662</v>
      </c>
    </row>
    <row r="38" spans="1:10" ht="15.6" x14ac:dyDescent="0.3">
      <c r="A38" s="1" t="s">
        <v>7</v>
      </c>
      <c r="B38" s="2">
        <v>2021</v>
      </c>
      <c r="C38" s="3">
        <v>106.156601429246</v>
      </c>
      <c r="D38" s="3">
        <v>-6.1736550814384303</v>
      </c>
      <c r="E38" s="4">
        <v>8.995000000000001</v>
      </c>
      <c r="F38" s="1">
        <v>1.76</v>
      </c>
      <c r="G38" s="4">
        <v>64.034999999999997</v>
      </c>
      <c r="H38" s="4">
        <v>6.58</v>
      </c>
      <c r="I38" s="1">
        <v>74.680000000000007</v>
      </c>
      <c r="J38" s="1">
        <v>24839</v>
      </c>
    </row>
    <row r="39" spans="1:10" ht="15.6" x14ac:dyDescent="0.3">
      <c r="A39" s="1" t="s">
        <v>8</v>
      </c>
      <c r="B39" s="2">
        <v>2021</v>
      </c>
      <c r="C39" s="3">
        <v>102.283995581605</v>
      </c>
      <c r="D39" s="3">
        <v>-3.8209726961841701</v>
      </c>
      <c r="E39" s="4">
        <v>3.6850000000000001</v>
      </c>
      <c r="F39" s="1">
        <v>1.48</v>
      </c>
      <c r="G39" s="4">
        <v>70.745000000000005</v>
      </c>
      <c r="H39" s="4">
        <v>14.824999999999999</v>
      </c>
      <c r="I39" s="1">
        <v>73.16</v>
      </c>
      <c r="J39" s="1">
        <v>18271</v>
      </c>
    </row>
    <row r="40" spans="1:10" ht="15.6" x14ac:dyDescent="0.3">
      <c r="A40" s="1" t="s">
        <v>9</v>
      </c>
      <c r="B40" s="2">
        <v>2021</v>
      </c>
      <c r="C40" s="3">
        <v>110.367201176528</v>
      </c>
      <c r="D40" s="3">
        <v>-7.79504269096409</v>
      </c>
      <c r="E40" s="4">
        <v>4.42</v>
      </c>
      <c r="F40" s="1">
        <v>1.61</v>
      </c>
      <c r="G40" s="4">
        <v>73.164999999999992</v>
      </c>
      <c r="H40" s="4">
        <v>12.355</v>
      </c>
      <c r="I40" s="1">
        <v>80.22</v>
      </c>
      <c r="J40" s="1">
        <v>15098</v>
      </c>
    </row>
    <row r="41" spans="1:10" ht="15.6" x14ac:dyDescent="0.3">
      <c r="A41" s="1" t="s">
        <v>10</v>
      </c>
      <c r="B41" s="2">
        <v>2021</v>
      </c>
      <c r="C41" s="3">
        <v>106.82827755773999</v>
      </c>
      <c r="D41" s="3">
        <v>-6.18156904170523</v>
      </c>
      <c r="E41" s="4">
        <v>8.504999999999999</v>
      </c>
      <c r="F41" s="1">
        <v>0.6</v>
      </c>
      <c r="G41" s="4">
        <v>63.875</v>
      </c>
      <c r="H41" s="4">
        <v>4.6950000000000003</v>
      </c>
      <c r="I41" s="1">
        <v>82.25</v>
      </c>
      <c r="J41" s="1">
        <v>30662</v>
      </c>
    </row>
    <row r="42" spans="1:10" ht="15.6" x14ac:dyDescent="0.3">
      <c r="A42" s="1" t="s">
        <v>11</v>
      </c>
      <c r="B42" s="2">
        <v>2021</v>
      </c>
      <c r="C42" s="3">
        <v>123.07746260776401</v>
      </c>
      <c r="D42" s="3">
        <v>0.52384070592124699</v>
      </c>
      <c r="E42" s="4">
        <v>3.21</v>
      </c>
      <c r="F42" s="1">
        <v>1.06</v>
      </c>
      <c r="G42" s="4">
        <v>66.655000000000001</v>
      </c>
      <c r="H42" s="4">
        <v>15.51</v>
      </c>
      <c r="I42" s="1">
        <v>69.819999999999993</v>
      </c>
      <c r="J42" s="1">
        <v>14613</v>
      </c>
    </row>
    <row r="43" spans="1:10" ht="15.6" x14ac:dyDescent="0.3">
      <c r="A43" s="1" t="s">
        <v>12</v>
      </c>
      <c r="B43" s="2">
        <v>2021</v>
      </c>
      <c r="C43" s="3">
        <v>103.583499653833</v>
      </c>
      <c r="D43" s="3">
        <v>-1.6033784753648599</v>
      </c>
      <c r="E43" s="4">
        <v>4.9249999999999998</v>
      </c>
      <c r="F43" s="1">
        <v>1.39</v>
      </c>
      <c r="G43" s="4">
        <v>67.234999999999999</v>
      </c>
      <c r="H43" s="4">
        <v>7.88</v>
      </c>
      <c r="I43" s="1">
        <v>72.62</v>
      </c>
      <c r="J43" s="1">
        <v>16043</v>
      </c>
    </row>
    <row r="44" spans="1:10" ht="15.6" x14ac:dyDescent="0.3">
      <c r="A44" s="1" t="s">
        <v>13</v>
      </c>
      <c r="B44" s="2">
        <v>2021</v>
      </c>
      <c r="C44" s="3">
        <v>107.618766376794</v>
      </c>
      <c r="D44" s="3">
        <v>-6.9023117307153399</v>
      </c>
      <c r="E44" s="4">
        <v>9.370000000000001</v>
      </c>
      <c r="F44" s="1">
        <v>1.41</v>
      </c>
      <c r="G44" s="4">
        <v>64.89</v>
      </c>
      <c r="H44" s="4">
        <v>8.1850000000000005</v>
      </c>
      <c r="I44" s="1">
        <v>72.959999999999994</v>
      </c>
      <c r="J44" s="1">
        <v>19716</v>
      </c>
    </row>
    <row r="45" spans="1:10" ht="15.6" x14ac:dyDescent="0.3">
      <c r="A45" s="1" t="s">
        <v>14</v>
      </c>
      <c r="B45" s="2">
        <v>2021</v>
      </c>
      <c r="C45" s="3">
        <v>110.420168476497</v>
      </c>
      <c r="D45" s="3">
        <v>-6.99398899999452</v>
      </c>
      <c r="E45" s="4">
        <v>5.9550000000000001</v>
      </c>
      <c r="F45" s="1">
        <v>0.83</v>
      </c>
      <c r="G45" s="4">
        <v>69.47999999999999</v>
      </c>
      <c r="H45" s="4">
        <v>11.52</v>
      </c>
      <c r="I45" s="1">
        <v>72.17</v>
      </c>
      <c r="J45" s="1">
        <v>13072</v>
      </c>
    </row>
    <row r="46" spans="1:10" ht="15.6" x14ac:dyDescent="0.3">
      <c r="A46" s="1" t="s">
        <v>15</v>
      </c>
      <c r="B46" s="2">
        <v>2021</v>
      </c>
      <c r="C46" s="3">
        <v>112.73908882462899</v>
      </c>
      <c r="D46" s="3">
        <v>-7.2458111599918897</v>
      </c>
      <c r="E46" s="4">
        <v>5.4550000000000001</v>
      </c>
      <c r="F46" s="1">
        <v>0.7</v>
      </c>
      <c r="G46" s="4">
        <v>69.875</v>
      </c>
      <c r="H46" s="4">
        <v>10.995000000000001</v>
      </c>
      <c r="I46" s="1">
        <v>73.48</v>
      </c>
      <c r="J46" s="1">
        <v>14789</v>
      </c>
    </row>
    <row r="47" spans="1:10" ht="15.6" x14ac:dyDescent="0.3">
      <c r="A47" s="1" t="s">
        <v>16</v>
      </c>
      <c r="B47" s="2">
        <v>2021</v>
      </c>
      <c r="C47" s="3">
        <v>109.353052007193</v>
      </c>
      <c r="D47" s="3">
        <v>-6.14502009594972E-2</v>
      </c>
      <c r="E47" s="4">
        <v>5.7750000000000004</v>
      </c>
      <c r="F47" s="1">
        <v>1.39</v>
      </c>
      <c r="G47" s="4">
        <v>69.414999999999992</v>
      </c>
      <c r="H47" s="4">
        <v>6.9950000000000001</v>
      </c>
      <c r="I47" s="1">
        <v>68.989999999999995</v>
      </c>
      <c r="J47" s="1">
        <v>16127</v>
      </c>
    </row>
    <row r="48" spans="1:10" ht="15.6" x14ac:dyDescent="0.3">
      <c r="A48" s="1" t="s">
        <v>17</v>
      </c>
      <c r="B48" s="2">
        <v>2021</v>
      </c>
      <c r="C48" s="3">
        <v>114.83388255768401</v>
      </c>
      <c r="D48" s="3">
        <v>-3.4844432549978199</v>
      </c>
      <c r="E48" s="4">
        <v>4.6400000000000006</v>
      </c>
      <c r="F48" s="1">
        <v>1.61</v>
      </c>
      <c r="G48" s="4">
        <v>69.17</v>
      </c>
      <c r="H48" s="4">
        <v>4.6950000000000003</v>
      </c>
      <c r="I48" s="1">
        <v>73.45</v>
      </c>
      <c r="J48" s="1">
        <v>18874</v>
      </c>
    </row>
    <row r="49" spans="1:10" ht="15.6" x14ac:dyDescent="0.3">
      <c r="A49" s="1" t="s">
        <v>18</v>
      </c>
      <c r="B49" s="2">
        <v>2021</v>
      </c>
      <c r="C49" s="3">
        <v>113.918648456981</v>
      </c>
      <c r="D49" s="3">
        <v>-2.2174399207470801</v>
      </c>
      <c r="E49" s="4">
        <v>4.3900000000000006</v>
      </c>
      <c r="F49" s="1">
        <v>1.61</v>
      </c>
      <c r="G49" s="4">
        <v>69.055000000000007</v>
      </c>
      <c r="H49" s="4">
        <v>5.16</v>
      </c>
      <c r="I49" s="1">
        <v>72.81</v>
      </c>
      <c r="J49" s="1">
        <v>21040</v>
      </c>
    </row>
    <row r="50" spans="1:10" ht="15.6" x14ac:dyDescent="0.3">
      <c r="A50" s="1" t="s">
        <v>19</v>
      </c>
      <c r="B50" s="2">
        <v>2021</v>
      </c>
      <c r="C50" s="3">
        <v>117.13944167195299</v>
      </c>
      <c r="D50" s="3">
        <v>-0.50100143687617704</v>
      </c>
      <c r="E50" s="4">
        <v>6.82</v>
      </c>
      <c r="F50" s="1">
        <v>1.5</v>
      </c>
      <c r="G50" s="4">
        <v>66.474999999999994</v>
      </c>
      <c r="H50" s="4">
        <v>6.4049999999999994</v>
      </c>
      <c r="I50" s="1">
        <v>76.599999999999994</v>
      </c>
      <c r="J50" s="1">
        <v>23943</v>
      </c>
    </row>
    <row r="51" spans="1:10" ht="15.6" x14ac:dyDescent="0.3">
      <c r="A51" s="1" t="s">
        <v>20</v>
      </c>
      <c r="B51" s="2">
        <v>2021</v>
      </c>
      <c r="C51" s="3">
        <v>117.37403284791399</v>
      </c>
      <c r="D51" s="3">
        <v>2.8419522157481198</v>
      </c>
      <c r="E51" s="4">
        <v>4.625</v>
      </c>
      <c r="F51" s="1">
        <v>2.25</v>
      </c>
      <c r="G51" s="4">
        <v>66.204999999999998</v>
      </c>
      <c r="H51" s="4">
        <v>7.0950000000000006</v>
      </c>
      <c r="I51" s="1">
        <v>71.569999999999993</v>
      </c>
      <c r="J51" s="1">
        <v>22972</v>
      </c>
    </row>
    <row r="52" spans="1:10" ht="15.6" x14ac:dyDescent="0.3">
      <c r="A52" s="1" t="s">
        <v>21</v>
      </c>
      <c r="B52" s="2">
        <v>2021</v>
      </c>
      <c r="C52" s="3">
        <v>106.158983958688</v>
      </c>
      <c r="D52" s="3">
        <v>-2.15214741968048</v>
      </c>
      <c r="E52" s="4">
        <v>5.0350000000000001</v>
      </c>
      <c r="F52" s="1">
        <v>1.6</v>
      </c>
      <c r="G52" s="4">
        <v>66.935000000000002</v>
      </c>
      <c r="H52" s="4">
        <v>4.7850000000000001</v>
      </c>
      <c r="I52" s="1">
        <v>72.959999999999994</v>
      </c>
      <c r="J52" s="1">
        <v>17692</v>
      </c>
    </row>
    <row r="53" spans="1:10" ht="15.6" x14ac:dyDescent="0.3">
      <c r="A53" s="1" t="s">
        <v>22</v>
      </c>
      <c r="B53" s="2">
        <v>2021</v>
      </c>
      <c r="C53" s="3">
        <v>104.445146272622</v>
      </c>
      <c r="D53" s="3">
        <v>0.87621518883350502</v>
      </c>
      <c r="E53" s="4">
        <v>10.015000000000001</v>
      </c>
      <c r="F53" s="1">
        <v>3.48</v>
      </c>
      <c r="G53" s="4">
        <v>67.33</v>
      </c>
      <c r="H53" s="4">
        <v>5.9350000000000005</v>
      </c>
      <c r="I53" s="1">
        <v>77.87</v>
      </c>
      <c r="J53" s="1">
        <v>25736</v>
      </c>
    </row>
    <row r="54" spans="1:10" ht="15.6" x14ac:dyDescent="0.3">
      <c r="A54" s="1" t="s">
        <v>23</v>
      </c>
      <c r="B54" s="2">
        <v>2021</v>
      </c>
      <c r="C54" s="3">
        <v>105.25856039059499</v>
      </c>
      <c r="D54" s="3">
        <v>-5.4413238357309099</v>
      </c>
      <c r="E54" s="4">
        <v>4.6150000000000002</v>
      </c>
      <c r="F54" s="1">
        <v>1.1000000000000001</v>
      </c>
      <c r="G54" s="4">
        <v>70.539999999999992</v>
      </c>
      <c r="H54" s="4">
        <v>12.145</v>
      </c>
      <c r="I54" s="1">
        <v>71.25</v>
      </c>
      <c r="J54" s="1">
        <v>15224</v>
      </c>
    </row>
    <row r="55" spans="1:10" ht="15.6" x14ac:dyDescent="0.3">
      <c r="A55" s="1" t="s">
        <v>24</v>
      </c>
      <c r="B55" s="2">
        <v>2021</v>
      </c>
      <c r="C55" s="3">
        <v>128.18281230243801</v>
      </c>
      <c r="D55" s="3">
        <v>-3.6941183969050502</v>
      </c>
      <c r="E55" s="4">
        <v>6.83</v>
      </c>
      <c r="F55" s="1">
        <v>0.99</v>
      </c>
      <c r="G55" s="4">
        <v>65.075000000000003</v>
      </c>
      <c r="H55" s="4">
        <v>17.085000000000001</v>
      </c>
      <c r="I55" s="1">
        <v>71.55</v>
      </c>
      <c r="J55" s="1">
        <v>21156</v>
      </c>
    </row>
    <row r="56" spans="1:10" ht="15.6" x14ac:dyDescent="0.3">
      <c r="A56" s="1" t="s">
        <v>25</v>
      </c>
      <c r="B56" s="2">
        <v>2021</v>
      </c>
      <c r="C56" s="3">
        <v>127.609969696834</v>
      </c>
      <c r="D56" s="3">
        <v>0.75620481565231301</v>
      </c>
      <c r="E56" s="4">
        <v>4.8849999999999998</v>
      </c>
      <c r="F56" s="1">
        <v>1.69</v>
      </c>
      <c r="G56" s="4">
        <v>64.504999999999995</v>
      </c>
      <c r="H56" s="4">
        <v>6.6349999999999998</v>
      </c>
      <c r="I56" s="1">
        <v>69.56</v>
      </c>
      <c r="J56" s="1">
        <v>21131</v>
      </c>
    </row>
    <row r="57" spans="1:10" ht="15.6" x14ac:dyDescent="0.3">
      <c r="A57" s="1" t="s">
        <v>26</v>
      </c>
      <c r="B57" s="2">
        <v>2021</v>
      </c>
      <c r="C57" s="3">
        <v>116.109724906609</v>
      </c>
      <c r="D57" s="3">
        <v>-8.5817519999826004</v>
      </c>
      <c r="E57" s="4">
        <v>3.49</v>
      </c>
      <c r="F57" s="1">
        <v>1.76</v>
      </c>
      <c r="G57" s="4">
        <v>70.944999999999993</v>
      </c>
      <c r="H57" s="4">
        <v>13.984999999999999</v>
      </c>
      <c r="I57" s="1">
        <v>70.86</v>
      </c>
      <c r="J57" s="1">
        <v>12992</v>
      </c>
    </row>
    <row r="58" spans="1:10" ht="15.6" x14ac:dyDescent="0.3">
      <c r="A58" s="1" t="s">
        <v>27</v>
      </c>
      <c r="B58" s="2">
        <v>2021</v>
      </c>
      <c r="C58" s="3">
        <v>123.608056088079</v>
      </c>
      <c r="D58" s="3">
        <v>-10.171291551064</v>
      </c>
      <c r="E58" s="4">
        <v>3.5750000000000002</v>
      </c>
      <c r="F58" s="1">
        <v>1.56</v>
      </c>
      <c r="G58" s="4">
        <v>73.534999999999997</v>
      </c>
      <c r="H58" s="4">
        <v>20.715</v>
      </c>
      <c r="I58" s="1">
        <v>67.02</v>
      </c>
      <c r="J58" s="1">
        <v>16386</v>
      </c>
    </row>
    <row r="59" spans="1:10" ht="15.6" x14ac:dyDescent="0.3">
      <c r="A59" s="1" t="s">
        <v>28</v>
      </c>
      <c r="B59" s="2">
        <v>2021</v>
      </c>
      <c r="C59" s="3">
        <v>140.71464842117101</v>
      </c>
      <c r="D59" s="3">
        <v>-2.5368827140307402</v>
      </c>
      <c r="E59" s="4">
        <v>3.55</v>
      </c>
      <c r="F59" s="1">
        <v>1.61</v>
      </c>
      <c r="G59" s="4">
        <v>75.88</v>
      </c>
      <c r="H59" s="4">
        <v>27.119999999999997</v>
      </c>
      <c r="I59" s="1">
        <v>61.4</v>
      </c>
      <c r="J59" s="1">
        <v>30382</v>
      </c>
    </row>
    <row r="60" spans="1:10" ht="15.6" x14ac:dyDescent="0.3">
      <c r="A60" s="1" t="s">
        <v>29</v>
      </c>
      <c r="B60" s="2">
        <v>2021</v>
      </c>
      <c r="C60" s="3">
        <v>134.030507688255</v>
      </c>
      <c r="D60" s="3">
        <v>-0.91826681385208198</v>
      </c>
      <c r="E60" s="4">
        <v>6.01</v>
      </c>
      <c r="F60" s="1">
        <v>2.69</v>
      </c>
      <c r="G60" s="4">
        <v>69.224999999999994</v>
      </c>
      <c r="H60" s="4">
        <v>21.83</v>
      </c>
      <c r="I60" s="1">
        <v>66.11</v>
      </c>
      <c r="J60" s="1">
        <v>29600</v>
      </c>
    </row>
    <row r="61" spans="1:10" ht="15.6" x14ac:dyDescent="0.3">
      <c r="A61" s="1" t="s">
        <v>30</v>
      </c>
      <c r="B61" s="2">
        <v>2021</v>
      </c>
      <c r="C61" s="3">
        <v>101.44584477292899</v>
      </c>
      <c r="D61" s="3">
        <v>0.51770061856772898</v>
      </c>
      <c r="E61" s="4">
        <v>4.6899999999999995</v>
      </c>
      <c r="F61" s="1">
        <v>2.08</v>
      </c>
      <c r="G61" s="4">
        <v>65.42</v>
      </c>
      <c r="H61" s="4">
        <v>7.0600000000000005</v>
      </c>
      <c r="I61" s="1">
        <v>73.89</v>
      </c>
      <c r="J61" s="1">
        <v>19144</v>
      </c>
    </row>
    <row r="62" spans="1:10" ht="15.6" x14ac:dyDescent="0.3">
      <c r="A62" s="1" t="s">
        <v>31</v>
      </c>
      <c r="B62" s="2">
        <v>2021</v>
      </c>
      <c r="C62" s="3">
        <v>118.852796997978</v>
      </c>
      <c r="D62" s="3">
        <v>-2.66497000317572</v>
      </c>
      <c r="E62" s="4">
        <v>3.2050000000000001</v>
      </c>
      <c r="F62" s="1">
        <v>1.66</v>
      </c>
      <c r="G62" s="4">
        <v>70.989999999999995</v>
      </c>
      <c r="H62" s="4">
        <v>11.57</v>
      </c>
      <c r="I62" s="1">
        <v>68.64</v>
      </c>
      <c r="J62" s="1">
        <v>18072</v>
      </c>
    </row>
    <row r="63" spans="1:10" ht="15.6" x14ac:dyDescent="0.3">
      <c r="A63" s="1" t="s">
        <v>32</v>
      </c>
      <c r="B63" s="2">
        <v>2021</v>
      </c>
      <c r="C63" s="3">
        <v>119.452136672694</v>
      </c>
      <c r="D63" s="3">
        <v>-5.1396720931267499</v>
      </c>
      <c r="E63" s="4">
        <v>5.7549999999999999</v>
      </c>
      <c r="F63" s="1">
        <v>0.97</v>
      </c>
      <c r="G63" s="4">
        <v>65.045000000000002</v>
      </c>
      <c r="H63" s="4">
        <v>8.6549999999999994</v>
      </c>
      <c r="I63" s="1">
        <v>73.38</v>
      </c>
      <c r="J63" s="1">
        <v>19217</v>
      </c>
    </row>
    <row r="64" spans="1:10" ht="15.6" x14ac:dyDescent="0.3">
      <c r="A64" s="1" t="s">
        <v>33</v>
      </c>
      <c r="B64" s="2">
        <v>2021</v>
      </c>
      <c r="C64" s="3">
        <v>119.870964064059</v>
      </c>
      <c r="D64" s="3">
        <v>-0.89055660094712297</v>
      </c>
      <c r="E64" s="4">
        <v>3.74</v>
      </c>
      <c r="F64" s="1">
        <v>1.62</v>
      </c>
      <c r="G64" s="4">
        <v>68.830000000000013</v>
      </c>
      <c r="H64" s="4">
        <v>12.59</v>
      </c>
      <c r="I64" s="1">
        <v>70.540000000000006</v>
      </c>
      <c r="J64" s="1">
        <v>20637</v>
      </c>
    </row>
    <row r="65" spans="1:10" ht="15.6" x14ac:dyDescent="0.3">
      <c r="A65" s="1" t="s">
        <v>34</v>
      </c>
      <c r="B65" s="2">
        <v>2021</v>
      </c>
      <c r="C65" s="3">
        <v>122.54021874257801</v>
      </c>
      <c r="D65" s="3">
        <v>-4.0247035525725803</v>
      </c>
      <c r="E65" s="4">
        <v>4.07</v>
      </c>
      <c r="F65" s="1">
        <v>1.75</v>
      </c>
      <c r="G65" s="4">
        <v>70.425000000000011</v>
      </c>
      <c r="H65" s="4">
        <v>11.7</v>
      </c>
      <c r="I65" s="1">
        <v>71.819999999999993</v>
      </c>
      <c r="J65" s="1">
        <v>19302</v>
      </c>
    </row>
    <row r="66" spans="1:10" ht="15.6" x14ac:dyDescent="0.3">
      <c r="A66" s="1" t="s">
        <v>35</v>
      </c>
      <c r="B66" s="2">
        <v>2021</v>
      </c>
      <c r="C66" s="3">
        <v>124.844837980256</v>
      </c>
      <c r="D66" s="3">
        <v>1.4699056770830199</v>
      </c>
      <c r="E66" s="4">
        <v>7.17</v>
      </c>
      <c r="F66" s="1">
        <v>0.85</v>
      </c>
      <c r="G66" s="4">
        <v>62.715000000000003</v>
      </c>
      <c r="H66" s="4">
        <v>7.5649999999999995</v>
      </c>
      <c r="I66" s="1">
        <v>74.03</v>
      </c>
      <c r="J66" s="1">
        <v>20963</v>
      </c>
    </row>
    <row r="67" spans="1:10" ht="15.6" x14ac:dyDescent="0.3">
      <c r="A67" s="1" t="s">
        <v>36</v>
      </c>
      <c r="B67" s="2">
        <v>2021</v>
      </c>
      <c r="C67" s="3">
        <v>100.36029426697699</v>
      </c>
      <c r="D67" s="3">
        <v>-0.93763338184891798</v>
      </c>
      <c r="E67" s="4">
        <v>6.5949999999999998</v>
      </c>
      <c r="F67" s="1">
        <v>1.1000000000000001</v>
      </c>
      <c r="G67" s="4">
        <v>68.064999999999998</v>
      </c>
      <c r="H67" s="4">
        <v>6.335</v>
      </c>
      <c r="I67" s="1">
        <v>74.56</v>
      </c>
      <c r="J67" s="1">
        <v>16630</v>
      </c>
    </row>
    <row r="68" spans="1:10" ht="15.6" x14ac:dyDescent="0.3">
      <c r="A68" s="1" t="s">
        <v>37</v>
      </c>
      <c r="B68" s="2">
        <v>2021</v>
      </c>
      <c r="C68" s="3">
        <v>104.75045501764301</v>
      </c>
      <c r="D68" s="3">
        <v>-2.9766173433427898</v>
      </c>
      <c r="E68" s="4">
        <v>5.0750000000000002</v>
      </c>
      <c r="F68" s="1">
        <v>1.32</v>
      </c>
      <c r="G68" s="4">
        <v>69.36</v>
      </c>
      <c r="H68" s="4">
        <v>12.815</v>
      </c>
      <c r="I68" s="1">
        <v>71.83</v>
      </c>
      <c r="J68" s="1">
        <v>15873</v>
      </c>
    </row>
    <row r="69" spans="1:10" ht="15.6" x14ac:dyDescent="0.3">
      <c r="A69" s="1" t="s">
        <v>38</v>
      </c>
      <c r="B69" s="2">
        <v>2021</v>
      </c>
      <c r="C69" s="3">
        <v>98.671993162006004</v>
      </c>
      <c r="D69" s="3">
        <v>3.5805981255699701</v>
      </c>
      <c r="E69" s="4">
        <v>6.17</v>
      </c>
      <c r="F69" s="1">
        <v>1.23</v>
      </c>
      <c r="G69" s="4">
        <v>69.245000000000005</v>
      </c>
      <c r="H69" s="4">
        <v>8.75</v>
      </c>
      <c r="I69" s="1">
        <v>73.84</v>
      </c>
      <c r="J69" s="1">
        <v>15486</v>
      </c>
    </row>
    <row r="70" spans="1:10" ht="15.6" x14ac:dyDescent="0.3">
      <c r="A70" s="1" t="s">
        <v>5</v>
      </c>
      <c r="B70" s="2">
        <v>2020</v>
      </c>
      <c r="C70" s="3">
        <v>95.340740007210201</v>
      </c>
      <c r="D70" s="3">
        <v>5.5701829000130703</v>
      </c>
      <c r="E70" s="4">
        <v>5.9950000000000001</v>
      </c>
      <c r="F70" s="1">
        <v>1.56</v>
      </c>
      <c r="G70" s="4">
        <v>65.709999999999994</v>
      </c>
      <c r="H70" s="4">
        <v>15.21</v>
      </c>
      <c r="I70" s="1">
        <v>73.290000000000006</v>
      </c>
      <c r="J70" s="1">
        <v>18099</v>
      </c>
    </row>
    <row r="71" spans="1:10" ht="15.6" x14ac:dyDescent="0.3">
      <c r="A71" s="1" t="s">
        <v>6</v>
      </c>
      <c r="B71" s="2">
        <v>2020</v>
      </c>
      <c r="C71" s="3">
        <v>115.234057398804</v>
      </c>
      <c r="D71" s="3">
        <v>-8.6678929020412507</v>
      </c>
      <c r="E71" s="4">
        <v>3.44</v>
      </c>
      <c r="F71" s="1">
        <v>1.01</v>
      </c>
      <c r="G71" s="4">
        <v>75.674999999999997</v>
      </c>
      <c r="H71" s="4">
        <v>4.1150000000000002</v>
      </c>
      <c r="I71" s="1">
        <v>76.52</v>
      </c>
      <c r="J71" s="1">
        <v>17775</v>
      </c>
    </row>
    <row r="72" spans="1:10" ht="15.6" x14ac:dyDescent="0.3">
      <c r="A72" s="1" t="s">
        <v>7</v>
      </c>
      <c r="B72" s="2">
        <v>2020</v>
      </c>
      <c r="C72" s="3">
        <v>106.156601429246</v>
      </c>
      <c r="D72" s="3">
        <v>-6.1736550814384303</v>
      </c>
      <c r="E72" s="4">
        <v>9.3150000000000013</v>
      </c>
      <c r="F72" s="1">
        <v>1.1000000000000001</v>
      </c>
      <c r="G72" s="4">
        <v>64.174999999999997</v>
      </c>
      <c r="H72" s="4">
        <v>6.2750000000000004</v>
      </c>
      <c r="I72" s="1">
        <v>74.41</v>
      </c>
      <c r="J72" s="1">
        <v>23035</v>
      </c>
    </row>
    <row r="73" spans="1:10" ht="15.6" x14ac:dyDescent="0.3">
      <c r="A73" s="1" t="s">
        <v>8</v>
      </c>
      <c r="B73" s="2">
        <v>2020</v>
      </c>
      <c r="C73" s="3">
        <v>102.283995581605</v>
      </c>
      <c r="D73" s="3">
        <v>-3.8209726961841701</v>
      </c>
      <c r="E73" s="4">
        <v>3.5750000000000002</v>
      </c>
      <c r="F73" s="1">
        <v>1.55</v>
      </c>
      <c r="G73" s="4">
        <v>72.835000000000008</v>
      </c>
      <c r="H73" s="4">
        <v>15.164999999999999</v>
      </c>
      <c r="I73" s="1">
        <v>72.930000000000007</v>
      </c>
      <c r="J73" s="1">
        <v>17407</v>
      </c>
    </row>
    <row r="74" spans="1:10" ht="15.6" x14ac:dyDescent="0.3">
      <c r="A74" s="1" t="s">
        <v>9</v>
      </c>
      <c r="B74" s="2">
        <v>2020</v>
      </c>
      <c r="C74" s="3">
        <v>110.367201176528</v>
      </c>
      <c r="D74" s="3">
        <v>-7.79504269096409</v>
      </c>
      <c r="E74" s="4">
        <v>3.9750000000000001</v>
      </c>
      <c r="F74" s="1">
        <v>0.57999999999999996</v>
      </c>
      <c r="G74" s="4">
        <v>70.955000000000013</v>
      </c>
      <c r="H74" s="4">
        <v>12.54</v>
      </c>
      <c r="I74" s="1">
        <v>79.95</v>
      </c>
      <c r="J74" s="1">
        <v>15771</v>
      </c>
    </row>
    <row r="75" spans="1:10" ht="15.6" x14ac:dyDescent="0.3">
      <c r="A75" s="1" t="s">
        <v>10</v>
      </c>
      <c r="B75" s="2">
        <v>2020</v>
      </c>
      <c r="C75" s="3">
        <v>106.82827755773999</v>
      </c>
      <c r="D75" s="3">
        <v>-6.18156904170523</v>
      </c>
      <c r="E75" s="4">
        <v>8.0500000000000007</v>
      </c>
      <c r="F75" s="1">
        <v>0.92</v>
      </c>
      <c r="G75" s="4">
        <v>65.39</v>
      </c>
      <c r="H75" s="4">
        <v>4.6100000000000003</v>
      </c>
      <c r="I75" s="1">
        <v>81.92</v>
      </c>
      <c r="J75" s="1">
        <v>28420</v>
      </c>
    </row>
    <row r="76" spans="1:10" ht="15.6" x14ac:dyDescent="0.3">
      <c r="A76" s="1" t="s">
        <v>11</v>
      </c>
      <c r="B76" s="2">
        <v>2020</v>
      </c>
      <c r="C76" s="3">
        <v>123.07746260776401</v>
      </c>
      <c r="D76" s="3">
        <v>0.52384070592124699</v>
      </c>
      <c r="E76" s="4">
        <v>3.7850000000000001</v>
      </c>
      <c r="F76" s="1">
        <v>1.1599999999999999</v>
      </c>
      <c r="G76" s="4">
        <v>66.930000000000007</v>
      </c>
      <c r="H76" s="4">
        <v>15.405000000000001</v>
      </c>
      <c r="I76" s="1">
        <v>69.510000000000005</v>
      </c>
      <c r="J76" s="1">
        <v>15128</v>
      </c>
    </row>
    <row r="77" spans="1:10" ht="15.6" x14ac:dyDescent="0.3">
      <c r="A77" s="1" t="s">
        <v>12</v>
      </c>
      <c r="B77" s="2">
        <v>2020</v>
      </c>
      <c r="C77" s="3">
        <v>103.583499653833</v>
      </c>
      <c r="D77" s="3">
        <v>-1.6033784753648599</v>
      </c>
      <c r="E77" s="4">
        <v>4.6950000000000003</v>
      </c>
      <c r="F77" s="1">
        <v>1.34</v>
      </c>
      <c r="G77" s="4">
        <v>67.534999999999997</v>
      </c>
      <c r="H77" s="4">
        <v>7.7750000000000004</v>
      </c>
      <c r="I77" s="1">
        <v>72.290000000000006</v>
      </c>
      <c r="J77" s="1">
        <v>15840</v>
      </c>
    </row>
    <row r="78" spans="1:10" ht="15.6" x14ac:dyDescent="0.3">
      <c r="A78" s="1" t="s">
        <v>13</v>
      </c>
      <c r="B78" s="2">
        <v>2020</v>
      </c>
      <c r="C78" s="3">
        <v>107.618766376794</v>
      </c>
      <c r="D78" s="3">
        <v>-6.9023117307153399</v>
      </c>
      <c r="E78" s="4">
        <v>9.0850000000000009</v>
      </c>
      <c r="F78" s="1">
        <v>1.1100000000000001</v>
      </c>
      <c r="G78" s="4">
        <v>65.210000000000008</v>
      </c>
      <c r="H78" s="4">
        <v>8.1549999999999994</v>
      </c>
      <c r="I78" s="1">
        <v>72.61</v>
      </c>
      <c r="J78" s="1">
        <v>19078</v>
      </c>
    </row>
    <row r="79" spans="1:10" ht="15.6" x14ac:dyDescent="0.3">
      <c r="A79" s="1" t="s">
        <v>14</v>
      </c>
      <c r="B79" s="2">
        <v>2020</v>
      </c>
      <c r="C79" s="3">
        <v>110.420168476497</v>
      </c>
      <c r="D79" s="3">
        <v>-6.99398899999452</v>
      </c>
      <c r="E79" s="4">
        <v>5.34</v>
      </c>
      <c r="F79" s="1">
        <v>1.17</v>
      </c>
      <c r="G79" s="4">
        <v>69.94</v>
      </c>
      <c r="H79" s="4">
        <v>11.625</v>
      </c>
      <c r="I79" s="1">
        <v>71.88</v>
      </c>
      <c r="J79" s="1">
        <v>12707</v>
      </c>
    </row>
    <row r="80" spans="1:10" ht="15.6" x14ac:dyDescent="0.3">
      <c r="A80" s="1" t="s">
        <v>15</v>
      </c>
      <c r="B80" s="2">
        <v>2020</v>
      </c>
      <c r="C80" s="3">
        <v>112.73908882462899</v>
      </c>
      <c r="D80" s="3">
        <v>-7.2458111599918897</v>
      </c>
      <c r="E80" s="4">
        <v>4.72</v>
      </c>
      <c r="F80" s="1">
        <v>0.79</v>
      </c>
      <c r="G80" s="4">
        <v>70.844999999999999</v>
      </c>
      <c r="H80" s="4">
        <v>11.275</v>
      </c>
      <c r="I80" s="1">
        <v>73.040000000000006</v>
      </c>
      <c r="J80" s="1">
        <v>14389</v>
      </c>
    </row>
    <row r="81" spans="1:10" ht="15.6" x14ac:dyDescent="0.3">
      <c r="A81" s="1" t="s">
        <v>16</v>
      </c>
      <c r="B81" s="2">
        <v>2020</v>
      </c>
      <c r="C81" s="3">
        <v>109.353052007193</v>
      </c>
      <c r="D81" s="3">
        <v>-6.14502009594972E-2</v>
      </c>
      <c r="E81" s="4">
        <v>5.14</v>
      </c>
      <c r="F81" s="1">
        <v>2.04</v>
      </c>
      <c r="G81" s="4">
        <v>69.644999999999996</v>
      </c>
      <c r="H81" s="4">
        <v>7.2050000000000001</v>
      </c>
      <c r="I81" s="1">
        <v>68.760000000000005</v>
      </c>
      <c r="J81" s="1">
        <v>16098</v>
      </c>
    </row>
    <row r="82" spans="1:10" ht="15.6" x14ac:dyDescent="0.3">
      <c r="A82" s="1" t="s">
        <v>17</v>
      </c>
      <c r="B82" s="2">
        <v>2020</v>
      </c>
      <c r="C82" s="3">
        <v>114.83388255768401</v>
      </c>
      <c r="D82" s="3">
        <v>-3.4844432549978199</v>
      </c>
      <c r="E82" s="4">
        <v>4.2050000000000001</v>
      </c>
      <c r="F82" s="1">
        <v>1.1299999999999999</v>
      </c>
      <c r="G82" s="4">
        <v>70.91</v>
      </c>
      <c r="H82" s="4">
        <v>4.6050000000000004</v>
      </c>
      <c r="I82" s="1">
        <v>73.09</v>
      </c>
      <c r="J82" s="1">
        <v>18863</v>
      </c>
    </row>
    <row r="83" spans="1:10" ht="15.6" x14ac:dyDescent="0.3">
      <c r="A83" s="1" t="s">
        <v>18</v>
      </c>
      <c r="B83" s="2">
        <v>2020</v>
      </c>
      <c r="C83" s="3">
        <v>113.918648456981</v>
      </c>
      <c r="D83" s="3">
        <v>-2.2174399207470801</v>
      </c>
      <c r="E83" s="4">
        <v>3.9550000000000001</v>
      </c>
      <c r="F83" s="1">
        <v>1.84</v>
      </c>
      <c r="G83" s="4">
        <v>69.64500000000001</v>
      </c>
      <c r="H83" s="4">
        <v>5.04</v>
      </c>
      <c r="I83" s="1">
        <v>72.62</v>
      </c>
      <c r="J83" s="1">
        <v>20677</v>
      </c>
    </row>
    <row r="84" spans="1:10" ht="15.6" x14ac:dyDescent="0.3">
      <c r="A84" s="1" t="s">
        <v>19</v>
      </c>
      <c r="B84" s="2">
        <v>2020</v>
      </c>
      <c r="C84" s="3">
        <v>117.13944167195299</v>
      </c>
      <c r="D84" s="3">
        <v>-0.50100143687617704</v>
      </c>
      <c r="E84" s="4">
        <v>6.7949999999999999</v>
      </c>
      <c r="F84" s="1">
        <v>2.13</v>
      </c>
      <c r="G84" s="4">
        <v>68.64500000000001</v>
      </c>
      <c r="H84" s="4">
        <v>6.3699999999999992</v>
      </c>
      <c r="I84" s="1">
        <v>75.94</v>
      </c>
      <c r="J84" s="1">
        <v>24097</v>
      </c>
    </row>
    <row r="85" spans="1:10" ht="15.6" x14ac:dyDescent="0.3">
      <c r="A85" s="1" t="s">
        <v>20</v>
      </c>
      <c r="B85" s="2">
        <v>2020</v>
      </c>
      <c r="C85" s="3">
        <v>117.37403284791399</v>
      </c>
      <c r="D85" s="3">
        <v>2.8419522157481198</v>
      </c>
      <c r="E85" s="4">
        <v>5.34</v>
      </c>
      <c r="F85" s="1">
        <v>2.86</v>
      </c>
      <c r="G85" s="4">
        <v>67.305000000000007</v>
      </c>
      <c r="H85" s="4">
        <v>7.1050000000000004</v>
      </c>
      <c r="I85" s="1">
        <v>71</v>
      </c>
      <c r="J85" s="1">
        <v>26002</v>
      </c>
    </row>
    <row r="86" spans="1:10" ht="15.6" x14ac:dyDescent="0.3">
      <c r="A86" s="1" t="s">
        <v>21</v>
      </c>
      <c r="B86" s="2">
        <v>2020</v>
      </c>
      <c r="C86" s="3">
        <v>106.158983958688</v>
      </c>
      <c r="D86" s="3">
        <v>-2.15214741968048</v>
      </c>
      <c r="E86" s="4">
        <v>4.3</v>
      </c>
      <c r="F86" s="1">
        <v>1.7</v>
      </c>
      <c r="G86" s="4">
        <v>68.099999999999994</v>
      </c>
      <c r="H86" s="4">
        <v>4.71</v>
      </c>
      <c r="I86" s="1">
        <v>72.739999999999995</v>
      </c>
      <c r="J86" s="1">
        <v>15763</v>
      </c>
    </row>
    <row r="87" spans="1:10" ht="15.6" x14ac:dyDescent="0.3">
      <c r="A87" s="1" t="s">
        <v>22</v>
      </c>
      <c r="B87" s="2">
        <v>2020</v>
      </c>
      <c r="C87" s="3">
        <v>104.445146272622</v>
      </c>
      <c r="D87" s="3">
        <v>0.87621518883350502</v>
      </c>
      <c r="E87" s="4">
        <v>8.16</v>
      </c>
      <c r="F87" s="1">
        <v>2.02</v>
      </c>
      <c r="G87" s="4">
        <v>66.754999999999995</v>
      </c>
      <c r="H87" s="4">
        <v>6.0250000000000004</v>
      </c>
      <c r="I87" s="1">
        <v>77.69</v>
      </c>
      <c r="J87" s="1">
        <v>25032</v>
      </c>
    </row>
    <row r="88" spans="1:10" ht="15.6" x14ac:dyDescent="0.3">
      <c r="A88" s="1" t="s">
        <v>23</v>
      </c>
      <c r="B88" s="2">
        <v>2020</v>
      </c>
      <c r="C88" s="3">
        <v>105.25856039059499</v>
      </c>
      <c r="D88" s="3">
        <v>-5.4413238357309099</v>
      </c>
      <c r="E88" s="4">
        <v>4.4649999999999999</v>
      </c>
      <c r="F88" s="1">
        <v>1.65</v>
      </c>
      <c r="G88" s="4">
        <v>70.875</v>
      </c>
      <c r="H88" s="4">
        <v>12.55</v>
      </c>
      <c r="I88" s="1">
        <v>71.040000000000006</v>
      </c>
      <c r="J88" s="1">
        <v>14912</v>
      </c>
    </row>
    <row r="89" spans="1:10" ht="15.6" x14ac:dyDescent="0.3">
      <c r="A89" s="1" t="s">
        <v>24</v>
      </c>
      <c r="B89" s="2">
        <v>2020</v>
      </c>
      <c r="C89" s="3">
        <v>128.18281230243801</v>
      </c>
      <c r="D89" s="3">
        <v>-3.6941183969050502</v>
      </c>
      <c r="E89" s="4">
        <v>7.1400000000000006</v>
      </c>
      <c r="F89" s="1">
        <v>1.83</v>
      </c>
      <c r="G89" s="4">
        <v>63.459999999999994</v>
      </c>
      <c r="H89" s="4">
        <v>17.715</v>
      </c>
      <c r="I89" s="1">
        <v>71.34</v>
      </c>
      <c r="J89" s="1">
        <v>26198</v>
      </c>
    </row>
    <row r="90" spans="1:10" ht="15.6" x14ac:dyDescent="0.3">
      <c r="A90" s="1" t="s">
        <v>25</v>
      </c>
      <c r="B90" s="2">
        <v>2020</v>
      </c>
      <c r="C90" s="3">
        <v>127.609969696834</v>
      </c>
      <c r="D90" s="3">
        <v>0.75620481565231301</v>
      </c>
      <c r="E90" s="4">
        <v>4.62</v>
      </c>
      <c r="F90" s="1">
        <v>2.0699999999999998</v>
      </c>
      <c r="G90" s="4">
        <v>64.349999999999994</v>
      </c>
      <c r="H90" s="4">
        <v>6.875</v>
      </c>
      <c r="I90" s="1">
        <v>69.3</v>
      </c>
      <c r="J90" s="1">
        <v>23338</v>
      </c>
    </row>
    <row r="91" spans="1:10" ht="15.6" x14ac:dyDescent="0.3">
      <c r="A91" s="1" t="s">
        <v>26</v>
      </c>
      <c r="B91" s="2">
        <v>2020</v>
      </c>
      <c r="C91" s="3">
        <v>116.109724906609</v>
      </c>
      <c r="D91" s="3">
        <v>-8.5817519999826004</v>
      </c>
      <c r="E91" s="4">
        <v>3.63</v>
      </c>
      <c r="F91" s="1">
        <v>1.63</v>
      </c>
      <c r="G91" s="4">
        <v>69.995000000000005</v>
      </c>
      <c r="H91" s="4">
        <v>14.100000000000001</v>
      </c>
      <c r="I91" s="1">
        <v>70.459999999999994</v>
      </c>
      <c r="J91" s="1">
        <v>13627</v>
      </c>
    </row>
    <row r="92" spans="1:10" ht="15.6" x14ac:dyDescent="0.3">
      <c r="A92" s="1" t="s">
        <v>27</v>
      </c>
      <c r="B92" s="2">
        <v>2020</v>
      </c>
      <c r="C92" s="3">
        <v>123.608056088079</v>
      </c>
      <c r="D92" s="3">
        <v>-10.171291551064</v>
      </c>
      <c r="E92" s="4">
        <v>3.46</v>
      </c>
      <c r="F92" s="1">
        <v>1.25</v>
      </c>
      <c r="G92" s="4">
        <v>73.509999999999991</v>
      </c>
      <c r="H92" s="4">
        <v>21.055</v>
      </c>
      <c r="I92" s="1">
        <v>66.930000000000007</v>
      </c>
      <c r="J92" s="1">
        <v>17696</v>
      </c>
    </row>
    <row r="93" spans="1:10" ht="15.6" x14ac:dyDescent="0.3">
      <c r="A93" s="1" t="s">
        <v>28</v>
      </c>
      <c r="B93" s="2">
        <v>2020</v>
      </c>
      <c r="C93" s="3">
        <v>140.71464842117101</v>
      </c>
      <c r="D93" s="3">
        <v>-2.5368827140307402</v>
      </c>
      <c r="E93" s="4">
        <v>3.85</v>
      </c>
      <c r="F93" s="1">
        <v>4.13</v>
      </c>
      <c r="G93" s="4">
        <v>73.585000000000008</v>
      </c>
      <c r="H93" s="4">
        <v>26.72</v>
      </c>
      <c r="I93" s="1">
        <v>61.22</v>
      </c>
      <c r="J93" s="1">
        <v>32138</v>
      </c>
    </row>
    <row r="94" spans="1:10" ht="15.6" x14ac:dyDescent="0.3">
      <c r="A94" s="1" t="s">
        <v>29</v>
      </c>
      <c r="B94" s="2">
        <v>2020</v>
      </c>
      <c r="C94" s="3">
        <v>134.030507688255</v>
      </c>
      <c r="D94" s="3">
        <v>-0.91826681385208198</v>
      </c>
      <c r="E94" s="4">
        <v>6.79</v>
      </c>
      <c r="F94" s="1">
        <v>3.94</v>
      </c>
      <c r="G94" s="4">
        <v>69.33</v>
      </c>
      <c r="H94" s="4">
        <v>21.535</v>
      </c>
      <c r="I94" s="1">
        <v>65.94</v>
      </c>
      <c r="J94" s="1">
        <v>27904</v>
      </c>
    </row>
    <row r="95" spans="1:10" ht="15.6" x14ac:dyDescent="0.3">
      <c r="A95" s="1" t="s">
        <v>30</v>
      </c>
      <c r="B95" s="2">
        <v>2020</v>
      </c>
      <c r="C95" s="3">
        <v>101.44584477292899</v>
      </c>
      <c r="D95" s="3">
        <v>0.51770061856772898</v>
      </c>
      <c r="E95" s="4">
        <v>5.62</v>
      </c>
      <c r="F95" s="1">
        <v>1.4</v>
      </c>
      <c r="G95" s="4">
        <v>66.114999999999995</v>
      </c>
      <c r="H95" s="4">
        <v>6.93</v>
      </c>
      <c r="I95" s="1">
        <v>73.67</v>
      </c>
      <c r="J95" s="1">
        <v>18411</v>
      </c>
    </row>
    <row r="96" spans="1:10" ht="15.6" x14ac:dyDescent="0.3">
      <c r="A96" s="1" t="s">
        <v>31</v>
      </c>
      <c r="B96" s="2">
        <v>2020</v>
      </c>
      <c r="C96" s="3">
        <v>118.852796997978</v>
      </c>
      <c r="D96" s="3">
        <v>-2.66497000317572</v>
      </c>
      <c r="E96" s="4">
        <v>2.855</v>
      </c>
      <c r="F96" s="1">
        <v>1.98</v>
      </c>
      <c r="G96" s="4">
        <v>70.28</v>
      </c>
      <c r="H96" s="4">
        <v>11.184999999999999</v>
      </c>
      <c r="I96" s="1">
        <v>68.400000000000006</v>
      </c>
      <c r="J96" s="1">
        <v>18136</v>
      </c>
    </row>
    <row r="97" spans="1:10" ht="15.6" x14ac:dyDescent="0.3">
      <c r="A97" s="1" t="s">
        <v>32</v>
      </c>
      <c r="B97" s="2">
        <v>2020</v>
      </c>
      <c r="C97" s="3">
        <v>119.452136672694</v>
      </c>
      <c r="D97" s="3">
        <v>-5.1396720931267499</v>
      </c>
      <c r="E97" s="4">
        <v>6.0049999999999999</v>
      </c>
      <c r="F97" s="1">
        <v>1.18</v>
      </c>
      <c r="G97" s="4">
        <v>64.400000000000006</v>
      </c>
      <c r="H97" s="4">
        <v>8.8550000000000004</v>
      </c>
      <c r="I97" s="1">
        <v>73.08</v>
      </c>
      <c r="J97" s="1">
        <v>19172</v>
      </c>
    </row>
    <row r="98" spans="1:10" ht="15.6" x14ac:dyDescent="0.3">
      <c r="A98" s="1" t="s">
        <v>33</v>
      </c>
      <c r="B98" s="2">
        <v>2020</v>
      </c>
      <c r="C98" s="3">
        <v>119.870964064059</v>
      </c>
      <c r="D98" s="3">
        <v>-0.89055660094712297</v>
      </c>
      <c r="E98" s="4">
        <v>3.35</v>
      </c>
      <c r="F98" s="1">
        <v>1.22</v>
      </c>
      <c r="G98" s="4">
        <v>70.36</v>
      </c>
      <c r="H98" s="4">
        <v>12.99</v>
      </c>
      <c r="I98" s="1">
        <v>70.31</v>
      </c>
      <c r="J98" s="1">
        <v>18140</v>
      </c>
    </row>
    <row r="99" spans="1:10" ht="15.6" x14ac:dyDescent="0.3">
      <c r="A99" s="1" t="s">
        <v>34</v>
      </c>
      <c r="B99" s="2">
        <v>2020</v>
      </c>
      <c r="C99" s="3">
        <v>122.54021874257801</v>
      </c>
      <c r="D99" s="3">
        <v>-4.0247035525725803</v>
      </c>
      <c r="E99" s="4">
        <v>3.84</v>
      </c>
      <c r="F99" s="1">
        <v>1.58</v>
      </c>
      <c r="G99" s="4">
        <v>70.534999999999997</v>
      </c>
      <c r="H99" s="4">
        <v>11.344999999999999</v>
      </c>
      <c r="I99" s="1">
        <v>71.61</v>
      </c>
      <c r="J99" s="1">
        <v>20449</v>
      </c>
    </row>
    <row r="100" spans="1:10" ht="15.6" x14ac:dyDescent="0.3">
      <c r="A100" s="1" t="s">
        <v>35</v>
      </c>
      <c r="B100" s="2">
        <v>2020</v>
      </c>
      <c r="C100" s="3">
        <v>124.844837980256</v>
      </c>
      <c r="D100" s="3">
        <v>1.4699056770830199</v>
      </c>
      <c r="E100" s="4">
        <v>6.3550000000000004</v>
      </c>
      <c r="F100" s="1">
        <v>1.4</v>
      </c>
      <c r="G100" s="4">
        <v>63.954999999999998</v>
      </c>
      <c r="H100" s="4">
        <v>7.7</v>
      </c>
      <c r="I100" s="1">
        <v>73.67</v>
      </c>
      <c r="J100" s="1">
        <v>21390</v>
      </c>
    </row>
    <row r="101" spans="1:10" ht="15.6" x14ac:dyDescent="0.3">
      <c r="A101" s="1" t="s">
        <v>36</v>
      </c>
      <c r="B101" s="2">
        <v>2020</v>
      </c>
      <c r="C101" s="3">
        <v>100.36029426697699</v>
      </c>
      <c r="D101" s="3">
        <v>-0.93763338184891798</v>
      </c>
      <c r="E101" s="4">
        <v>6.0649999999999995</v>
      </c>
      <c r="F101" s="1">
        <v>1.29</v>
      </c>
      <c r="G101" s="4">
        <v>70.88</v>
      </c>
      <c r="H101" s="4">
        <v>6.42</v>
      </c>
      <c r="I101" s="1">
        <v>74.290000000000006</v>
      </c>
      <c r="J101" s="1">
        <v>17571</v>
      </c>
    </row>
    <row r="102" spans="1:10" ht="15.6" x14ac:dyDescent="0.3">
      <c r="A102" s="1" t="s">
        <v>37</v>
      </c>
      <c r="B102" s="2">
        <v>2020</v>
      </c>
      <c r="C102" s="3">
        <v>104.75045501764301</v>
      </c>
      <c r="D102" s="3">
        <v>-2.9766173433427898</v>
      </c>
      <c r="E102" s="4">
        <v>4.7050000000000001</v>
      </c>
      <c r="F102" s="1">
        <v>1.25</v>
      </c>
      <c r="G102" s="4">
        <v>69.290000000000006</v>
      </c>
      <c r="H102" s="4">
        <v>12.82</v>
      </c>
      <c r="I102" s="1">
        <v>71.62</v>
      </c>
      <c r="J102" s="1">
        <v>15072</v>
      </c>
    </row>
    <row r="103" spans="1:10" ht="15.6" x14ac:dyDescent="0.3">
      <c r="A103" s="1" t="s">
        <v>38</v>
      </c>
      <c r="B103" s="2">
        <v>2020</v>
      </c>
      <c r="C103" s="3">
        <v>98.671993162006004</v>
      </c>
      <c r="D103" s="3">
        <v>3.5805981255699701</v>
      </c>
      <c r="E103" s="4">
        <v>5.8100000000000005</v>
      </c>
      <c r="F103" s="1">
        <v>1.28</v>
      </c>
      <c r="G103" s="4">
        <v>70.42</v>
      </c>
      <c r="H103" s="4">
        <v>8.9450000000000003</v>
      </c>
      <c r="I103" s="1">
        <v>73.62</v>
      </c>
      <c r="J103" s="1">
        <v>15949</v>
      </c>
    </row>
    <row r="104" spans="1:10" ht="15.6" x14ac:dyDescent="0.3">
      <c r="A104" s="1" t="s">
        <v>5</v>
      </c>
      <c r="B104" s="2">
        <v>2019</v>
      </c>
      <c r="C104" s="3">
        <v>95.340740007210201</v>
      </c>
      <c r="D104" s="3">
        <v>5.5701829000130703</v>
      </c>
      <c r="E104" s="4">
        <v>5.8250000000000002</v>
      </c>
      <c r="F104" s="1">
        <v>1.93</v>
      </c>
      <c r="G104" s="4">
        <v>64.695000000000007</v>
      </c>
      <c r="H104" s="4">
        <v>15.164999999999999</v>
      </c>
      <c r="I104" s="1">
        <v>71.900000000000006</v>
      </c>
      <c r="J104" s="1">
        <v>15065</v>
      </c>
    </row>
    <row r="105" spans="1:10" ht="15.6" x14ac:dyDescent="0.3">
      <c r="A105" s="1" t="s">
        <v>6</v>
      </c>
      <c r="B105" s="2">
        <v>2019</v>
      </c>
      <c r="C105" s="3">
        <v>115.234057398804</v>
      </c>
      <c r="D105" s="3">
        <v>-8.6678929020412507</v>
      </c>
      <c r="E105" s="4">
        <v>1.395</v>
      </c>
      <c r="F105" s="1">
        <v>1.17</v>
      </c>
      <c r="G105" s="4">
        <v>75.12</v>
      </c>
      <c r="H105" s="4">
        <v>3.7</v>
      </c>
      <c r="I105" s="1">
        <v>75.38</v>
      </c>
      <c r="J105" s="1">
        <v>16408</v>
      </c>
    </row>
    <row r="106" spans="1:10" ht="15.6" x14ac:dyDescent="0.3">
      <c r="A106" s="1" t="s">
        <v>7</v>
      </c>
      <c r="B106" s="2">
        <v>2019</v>
      </c>
      <c r="C106" s="3">
        <v>106.156601429246</v>
      </c>
      <c r="D106" s="3">
        <v>-6.1736550814384303</v>
      </c>
      <c r="E106" s="4">
        <v>7.83</v>
      </c>
      <c r="F106" s="1">
        <v>2.14</v>
      </c>
      <c r="G106" s="4">
        <v>64.66</v>
      </c>
      <c r="H106" s="4">
        <v>5.0150000000000006</v>
      </c>
      <c r="I106" s="1">
        <v>72.44</v>
      </c>
      <c r="J106" s="1">
        <v>21003</v>
      </c>
    </row>
    <row r="107" spans="1:10" ht="15.6" x14ac:dyDescent="0.3">
      <c r="A107" s="1" t="s">
        <v>8</v>
      </c>
      <c r="B107" s="2">
        <v>2019</v>
      </c>
      <c r="C107" s="3">
        <v>102.283995581605</v>
      </c>
      <c r="D107" s="3">
        <v>-3.8209726961841701</v>
      </c>
      <c r="E107" s="4">
        <v>2.835</v>
      </c>
      <c r="F107" s="1">
        <v>1.63</v>
      </c>
      <c r="G107" s="4">
        <v>71.245000000000005</v>
      </c>
      <c r="H107" s="4">
        <v>15.07</v>
      </c>
      <c r="I107" s="1">
        <v>71.209999999999994</v>
      </c>
      <c r="J107" s="1">
        <v>14511</v>
      </c>
    </row>
    <row r="108" spans="1:10" ht="15.6" x14ac:dyDescent="0.3">
      <c r="A108" s="1" t="s">
        <v>9</v>
      </c>
      <c r="B108" s="2">
        <v>2019</v>
      </c>
      <c r="C108" s="3">
        <v>110.367201176528</v>
      </c>
      <c r="D108" s="3">
        <v>-7.79504269096409</v>
      </c>
      <c r="E108" s="4">
        <v>3.0350000000000001</v>
      </c>
      <c r="F108" s="1">
        <v>1.1499999999999999</v>
      </c>
      <c r="G108" s="4">
        <v>72.819999999999993</v>
      </c>
      <c r="H108" s="4">
        <v>11.57</v>
      </c>
      <c r="I108" s="1">
        <v>79.989999999999995</v>
      </c>
      <c r="J108" s="1">
        <v>13275</v>
      </c>
    </row>
    <row r="109" spans="1:10" ht="15.6" x14ac:dyDescent="0.3">
      <c r="A109" s="1" t="s">
        <v>10</v>
      </c>
      <c r="B109" s="2">
        <v>2019</v>
      </c>
      <c r="C109" s="3">
        <v>106.82827755773999</v>
      </c>
      <c r="D109" s="3">
        <v>-6.18156904170523</v>
      </c>
      <c r="E109" s="4">
        <v>6.02</v>
      </c>
      <c r="F109" s="1">
        <v>1.02</v>
      </c>
      <c r="G109" s="4">
        <v>65.77</v>
      </c>
      <c r="H109" s="4">
        <v>3.4450000000000003</v>
      </c>
      <c r="I109" s="1">
        <v>80.760000000000005</v>
      </c>
      <c r="J109" s="1">
        <v>25236</v>
      </c>
    </row>
    <row r="110" spans="1:10" ht="15.6" x14ac:dyDescent="0.3">
      <c r="A110" s="1" t="s">
        <v>11</v>
      </c>
      <c r="B110" s="2">
        <v>2019</v>
      </c>
      <c r="C110" s="3">
        <v>123.07746260776401</v>
      </c>
      <c r="D110" s="3">
        <v>0.52384070592124699</v>
      </c>
      <c r="E110" s="4">
        <v>3.5049999999999999</v>
      </c>
      <c r="F110" s="1">
        <v>1.58</v>
      </c>
      <c r="G110" s="4">
        <v>70.169999999999987</v>
      </c>
      <c r="H110" s="4">
        <v>15.414999999999999</v>
      </c>
      <c r="I110" s="1">
        <v>68.489999999999995</v>
      </c>
      <c r="J110" s="1">
        <v>13492</v>
      </c>
    </row>
    <row r="111" spans="1:10" ht="15.6" x14ac:dyDescent="0.3">
      <c r="A111" s="1" t="s">
        <v>12</v>
      </c>
      <c r="B111" s="2">
        <v>2019</v>
      </c>
      <c r="C111" s="3">
        <v>103.583499653833</v>
      </c>
      <c r="D111" s="3">
        <v>-1.6033784753648599</v>
      </c>
      <c r="E111" s="4">
        <v>3.79</v>
      </c>
      <c r="F111" s="1">
        <v>1.72</v>
      </c>
      <c r="G111" s="4">
        <v>66.599999999999994</v>
      </c>
      <c r="H111" s="4">
        <v>7.5549999999999997</v>
      </c>
      <c r="I111" s="1">
        <v>71.260000000000005</v>
      </c>
      <c r="J111" s="1">
        <v>14304</v>
      </c>
    </row>
    <row r="112" spans="1:10" ht="15.6" x14ac:dyDescent="0.3">
      <c r="A112" s="1" t="s">
        <v>13</v>
      </c>
      <c r="B112" s="2">
        <v>2019</v>
      </c>
      <c r="C112" s="3">
        <v>107.618766376794</v>
      </c>
      <c r="D112" s="3">
        <v>-6.9023117307153399</v>
      </c>
      <c r="E112" s="4">
        <v>7.91</v>
      </c>
      <c r="F112" s="1">
        <v>1.48</v>
      </c>
      <c r="G112" s="4">
        <v>65.3</v>
      </c>
      <c r="H112" s="4">
        <v>6.8650000000000002</v>
      </c>
      <c r="I112" s="1">
        <v>72.03</v>
      </c>
      <c r="J112" s="1">
        <v>17365</v>
      </c>
    </row>
    <row r="113" spans="1:10" ht="15.6" x14ac:dyDescent="0.3">
      <c r="A113" s="1" t="s">
        <v>14</v>
      </c>
      <c r="B113" s="2">
        <v>2019</v>
      </c>
      <c r="C113" s="3">
        <v>110.420168476497</v>
      </c>
      <c r="D113" s="3">
        <v>-6.99398899999452</v>
      </c>
      <c r="E113" s="4">
        <v>4.3150000000000004</v>
      </c>
      <c r="F113" s="1">
        <v>0.76</v>
      </c>
      <c r="G113" s="4">
        <v>69.650000000000006</v>
      </c>
      <c r="H113" s="4">
        <v>10.690000000000001</v>
      </c>
      <c r="I113" s="1">
        <v>71.73</v>
      </c>
      <c r="J113" s="1">
        <v>11828</v>
      </c>
    </row>
    <row r="114" spans="1:10" ht="15.6" x14ac:dyDescent="0.3">
      <c r="A114" s="1" t="s">
        <v>15</v>
      </c>
      <c r="B114" s="2">
        <v>2019</v>
      </c>
      <c r="C114" s="3">
        <v>112.73908882462899</v>
      </c>
      <c r="D114" s="3">
        <v>-7.2458111599918897</v>
      </c>
      <c r="E114" s="4">
        <v>3.7949999999999999</v>
      </c>
      <c r="F114" s="1">
        <v>0.62</v>
      </c>
      <c r="G114" s="4">
        <v>69.905000000000001</v>
      </c>
      <c r="H114" s="4">
        <v>10.285</v>
      </c>
      <c r="I114" s="1">
        <v>71.5</v>
      </c>
      <c r="J114" s="1">
        <v>13119</v>
      </c>
    </row>
    <row r="115" spans="1:10" ht="15.6" x14ac:dyDescent="0.3">
      <c r="A115" s="1" t="s">
        <v>16</v>
      </c>
      <c r="B115" s="2">
        <v>2019</v>
      </c>
      <c r="C115" s="3">
        <v>109.353052007193</v>
      </c>
      <c r="D115" s="3">
        <v>-6.14502009594972E-2</v>
      </c>
      <c r="E115" s="4">
        <v>4.2050000000000001</v>
      </c>
      <c r="F115" s="1">
        <v>1.56</v>
      </c>
      <c r="G115" s="4">
        <v>70.099999999999994</v>
      </c>
      <c r="H115" s="4">
        <v>7.3849999999999998</v>
      </c>
      <c r="I115" s="1">
        <v>67.650000000000006</v>
      </c>
      <c r="J115" s="1">
        <v>15309</v>
      </c>
    </row>
    <row r="116" spans="1:10" ht="15.6" x14ac:dyDescent="0.3">
      <c r="A116" s="1" t="s">
        <v>17</v>
      </c>
      <c r="B116" s="2">
        <v>2019</v>
      </c>
      <c r="C116" s="3">
        <v>114.83388255768401</v>
      </c>
      <c r="D116" s="3">
        <v>-3.4844432549978199</v>
      </c>
      <c r="E116" s="4">
        <v>3.7949999999999999</v>
      </c>
      <c r="F116" s="1">
        <v>1.71</v>
      </c>
      <c r="G116" s="4">
        <v>71.185000000000002</v>
      </c>
      <c r="H116" s="4">
        <v>4.51</v>
      </c>
      <c r="I116" s="1">
        <v>70.72</v>
      </c>
      <c r="J116" s="1">
        <v>16517</v>
      </c>
    </row>
    <row r="117" spans="1:10" ht="15.6" x14ac:dyDescent="0.3">
      <c r="A117" s="1" t="s">
        <v>18</v>
      </c>
      <c r="B117" s="2">
        <v>2019</v>
      </c>
      <c r="C117" s="3">
        <v>113.918648456981</v>
      </c>
      <c r="D117" s="3">
        <v>-2.2174399207470801</v>
      </c>
      <c r="E117" s="4">
        <v>3.625</v>
      </c>
      <c r="F117" s="1">
        <v>2.2599999999999998</v>
      </c>
      <c r="G117" s="4">
        <v>70.615000000000009</v>
      </c>
      <c r="H117" s="4">
        <v>4.8949999999999996</v>
      </c>
      <c r="I117" s="1">
        <v>70.91</v>
      </c>
      <c r="J117" s="1">
        <v>18090</v>
      </c>
    </row>
    <row r="118" spans="1:10" ht="15.6" x14ac:dyDescent="0.3">
      <c r="A118" s="1" t="s">
        <v>19</v>
      </c>
      <c r="B118" s="2">
        <v>2019</v>
      </c>
      <c r="C118" s="3">
        <v>117.13944167195299</v>
      </c>
      <c r="D118" s="3">
        <v>-0.50100143687617704</v>
      </c>
      <c r="E118" s="4">
        <v>6.2949999999999999</v>
      </c>
      <c r="F118" s="1">
        <v>2.2400000000000002</v>
      </c>
      <c r="G118" s="4">
        <v>68.039999999999992</v>
      </c>
      <c r="H118" s="4">
        <v>5.9250000000000007</v>
      </c>
      <c r="I118" s="1">
        <v>76.61</v>
      </c>
      <c r="J118" s="1">
        <v>21691</v>
      </c>
    </row>
    <row r="119" spans="1:10" ht="15.6" x14ac:dyDescent="0.3">
      <c r="A119" s="1" t="s">
        <v>20</v>
      </c>
      <c r="B119" s="2">
        <v>2019</v>
      </c>
      <c r="C119" s="3">
        <v>117.37403284791399</v>
      </c>
      <c r="D119" s="3">
        <v>2.8419522157481198</v>
      </c>
      <c r="E119" s="4">
        <v>5.165</v>
      </c>
      <c r="F119" s="1">
        <v>3.84</v>
      </c>
      <c r="G119" s="4">
        <v>66.98</v>
      </c>
      <c r="H119" s="4">
        <v>6.5600000000000005</v>
      </c>
      <c r="I119" s="1">
        <v>71.150000000000006</v>
      </c>
      <c r="J119" s="1">
        <v>20639</v>
      </c>
    </row>
    <row r="120" spans="1:10" ht="15.6" x14ac:dyDescent="0.3">
      <c r="A120" s="1" t="s">
        <v>21</v>
      </c>
      <c r="B120" s="2">
        <v>2019</v>
      </c>
      <c r="C120" s="3">
        <v>106.158983958688</v>
      </c>
      <c r="D120" s="3">
        <v>-2.15214741968048</v>
      </c>
      <c r="E120" s="4">
        <v>3.45</v>
      </c>
      <c r="F120" s="1">
        <v>2.14</v>
      </c>
      <c r="G120" s="4">
        <v>67.314999999999998</v>
      </c>
      <c r="H120" s="4">
        <v>4.5600000000000005</v>
      </c>
      <c r="I120" s="1">
        <v>71.3</v>
      </c>
      <c r="J120" s="1">
        <v>17373</v>
      </c>
    </row>
    <row r="121" spans="1:10" ht="15.6" x14ac:dyDescent="0.3">
      <c r="A121" s="1" t="s">
        <v>22</v>
      </c>
      <c r="B121" s="2">
        <v>2019</v>
      </c>
      <c r="C121" s="3">
        <v>104.445146272622</v>
      </c>
      <c r="D121" s="3">
        <v>0.87621518883350502</v>
      </c>
      <c r="E121" s="4">
        <v>7.26</v>
      </c>
      <c r="F121" s="1">
        <v>2.9</v>
      </c>
      <c r="G121" s="4">
        <v>66.3</v>
      </c>
      <c r="H121" s="4">
        <v>5.85</v>
      </c>
      <c r="I121" s="1">
        <v>75.48</v>
      </c>
      <c r="J121" s="1">
        <v>22912</v>
      </c>
    </row>
    <row r="122" spans="1:10" ht="15.6" x14ac:dyDescent="0.3">
      <c r="A122" s="1" t="s">
        <v>23</v>
      </c>
      <c r="B122" s="2">
        <v>2019</v>
      </c>
      <c r="C122" s="3">
        <v>105.25856039059499</v>
      </c>
      <c r="D122" s="3">
        <v>-5.4413238357309099</v>
      </c>
      <c r="E122" s="4">
        <v>3.99</v>
      </c>
      <c r="F122" s="1">
        <v>1.1299999999999999</v>
      </c>
      <c r="G122" s="4">
        <v>70.575000000000003</v>
      </c>
      <c r="H122" s="4">
        <v>12.46</v>
      </c>
      <c r="I122" s="1">
        <v>69.569999999999993</v>
      </c>
      <c r="J122" s="1">
        <v>12575</v>
      </c>
    </row>
    <row r="123" spans="1:10" ht="15.6" x14ac:dyDescent="0.3">
      <c r="A123" s="1" t="s">
        <v>24</v>
      </c>
      <c r="B123" s="2">
        <v>2019</v>
      </c>
      <c r="C123" s="3">
        <v>128.18281230243801</v>
      </c>
      <c r="D123" s="3">
        <v>-3.6941183969050502</v>
      </c>
      <c r="E123" s="4">
        <v>6.65</v>
      </c>
      <c r="F123" s="1">
        <v>1.75</v>
      </c>
      <c r="G123" s="4">
        <v>64.08</v>
      </c>
      <c r="H123" s="4">
        <v>17.670000000000002</v>
      </c>
      <c r="I123" s="1">
        <v>69.45</v>
      </c>
      <c r="J123" s="1">
        <v>17306</v>
      </c>
    </row>
    <row r="124" spans="1:10" ht="15.6" x14ac:dyDescent="0.3">
      <c r="A124" s="1" t="s">
        <v>25</v>
      </c>
      <c r="B124" s="2">
        <v>2019</v>
      </c>
      <c r="C124" s="3">
        <v>127.609969696834</v>
      </c>
      <c r="D124" s="3">
        <v>0.75620481565231301</v>
      </c>
      <c r="E124" s="4">
        <v>4.8849999999999998</v>
      </c>
      <c r="F124" s="1">
        <v>2.08</v>
      </c>
      <c r="G124" s="4">
        <v>65.150000000000006</v>
      </c>
      <c r="H124" s="4">
        <v>6.84</v>
      </c>
      <c r="I124" s="1">
        <v>68.7</v>
      </c>
      <c r="J124" s="1">
        <v>17425</v>
      </c>
    </row>
    <row r="125" spans="1:10" ht="15.6" x14ac:dyDescent="0.3">
      <c r="A125" s="1" t="s">
        <v>26</v>
      </c>
      <c r="B125" s="2">
        <v>2019</v>
      </c>
      <c r="C125" s="3">
        <v>116.109724906609</v>
      </c>
      <c r="D125" s="3">
        <v>-8.5817519999826004</v>
      </c>
      <c r="E125" s="4">
        <v>3.2149999999999999</v>
      </c>
      <c r="F125" s="1">
        <v>1.29</v>
      </c>
      <c r="G125" s="4">
        <v>69.92</v>
      </c>
      <c r="H125" s="4">
        <v>14.22</v>
      </c>
      <c r="I125" s="1">
        <v>68.14</v>
      </c>
      <c r="J125" s="1">
        <v>11954</v>
      </c>
    </row>
    <row r="126" spans="1:10" ht="15.6" x14ac:dyDescent="0.3">
      <c r="A126" s="1" t="s">
        <v>27</v>
      </c>
      <c r="B126" s="2">
        <v>2019</v>
      </c>
      <c r="C126" s="3">
        <v>123.608056088079</v>
      </c>
      <c r="D126" s="3">
        <v>-10.171291551064</v>
      </c>
      <c r="E126" s="4">
        <v>3.06</v>
      </c>
      <c r="F126" s="1">
        <v>1.66</v>
      </c>
      <c r="G126" s="4">
        <v>71.465000000000003</v>
      </c>
      <c r="H126" s="4">
        <v>20.855</v>
      </c>
      <c r="I126" s="1">
        <v>65.23</v>
      </c>
      <c r="J126" s="1">
        <v>12610</v>
      </c>
    </row>
    <row r="127" spans="1:10" ht="15.6" x14ac:dyDescent="0.3">
      <c r="A127" s="1" t="s">
        <v>28</v>
      </c>
      <c r="B127" s="2">
        <v>2019</v>
      </c>
      <c r="C127" s="3">
        <v>140.71464842117101</v>
      </c>
      <c r="D127" s="3">
        <v>-2.5368827140307402</v>
      </c>
      <c r="E127" s="4">
        <v>3.3650000000000002</v>
      </c>
      <c r="F127" s="1">
        <v>1.88</v>
      </c>
      <c r="G127" s="4">
        <v>76.455000000000013</v>
      </c>
      <c r="H127" s="4">
        <v>27.04</v>
      </c>
      <c r="I127" s="1">
        <v>60.84</v>
      </c>
      <c r="J127" s="1">
        <v>24984</v>
      </c>
    </row>
    <row r="128" spans="1:10" ht="15.6" x14ac:dyDescent="0.3">
      <c r="A128" s="1" t="s">
        <v>29</v>
      </c>
      <c r="B128" s="2">
        <v>2019</v>
      </c>
      <c r="C128" s="3">
        <v>134.030507688255</v>
      </c>
      <c r="D128" s="3">
        <v>-0.91826681385208198</v>
      </c>
      <c r="E128" s="4">
        <v>6.1199999999999992</v>
      </c>
      <c r="F128" s="1">
        <v>2.5499999999999998</v>
      </c>
      <c r="G128" s="4">
        <v>67.614999999999995</v>
      </c>
      <c r="H128" s="4">
        <v>21.840000000000003</v>
      </c>
      <c r="I128" s="1">
        <v>64.7</v>
      </c>
      <c r="J128" s="1">
        <v>22987</v>
      </c>
    </row>
    <row r="129" spans="1:10" ht="15.6" x14ac:dyDescent="0.3">
      <c r="A129" s="1" t="s">
        <v>30</v>
      </c>
      <c r="B129" s="2">
        <v>2019</v>
      </c>
      <c r="C129" s="3">
        <v>101.44584477292899</v>
      </c>
      <c r="D129" s="3">
        <v>0.51770061856772898</v>
      </c>
      <c r="E129" s="4">
        <v>5.5600000000000005</v>
      </c>
      <c r="F129" s="1">
        <v>2.52</v>
      </c>
      <c r="G129" s="4">
        <v>66.63</v>
      </c>
      <c r="H129" s="4">
        <v>6.99</v>
      </c>
      <c r="I129" s="1">
        <v>73</v>
      </c>
      <c r="J129" s="1">
        <v>16270</v>
      </c>
    </row>
    <row r="130" spans="1:10" ht="15.6" x14ac:dyDescent="0.3">
      <c r="A130" s="1" t="s">
        <v>31</v>
      </c>
      <c r="B130" s="2">
        <v>2019</v>
      </c>
      <c r="C130" s="3">
        <v>118.852796997978</v>
      </c>
      <c r="D130" s="3">
        <v>-2.66497000317572</v>
      </c>
      <c r="E130" s="4">
        <v>2.1349999999999998</v>
      </c>
      <c r="F130" s="1">
        <v>1.91</v>
      </c>
      <c r="G130" s="4">
        <v>70.664999999999992</v>
      </c>
      <c r="H130" s="4">
        <v>10.984999999999999</v>
      </c>
      <c r="I130" s="1">
        <v>65.73</v>
      </c>
      <c r="J130" s="1">
        <v>13126</v>
      </c>
    </row>
    <row r="131" spans="1:10" ht="15.6" x14ac:dyDescent="0.3">
      <c r="A131" s="1" t="s">
        <v>32</v>
      </c>
      <c r="B131" s="2">
        <v>2019</v>
      </c>
      <c r="C131" s="3">
        <v>119.452136672694</v>
      </c>
      <c r="D131" s="3">
        <v>-5.1396720931267499</v>
      </c>
      <c r="E131" s="4">
        <v>4.8599999999999994</v>
      </c>
      <c r="F131" s="1">
        <v>1.05</v>
      </c>
      <c r="G131" s="4">
        <v>65.034999999999997</v>
      </c>
      <c r="H131" s="4">
        <v>8.625</v>
      </c>
      <c r="I131" s="1">
        <v>71.66</v>
      </c>
      <c r="J131" s="1">
        <v>17105</v>
      </c>
    </row>
    <row r="132" spans="1:10" ht="15.6" x14ac:dyDescent="0.3">
      <c r="A132" s="1" t="s">
        <v>33</v>
      </c>
      <c r="B132" s="2">
        <v>2019</v>
      </c>
      <c r="C132" s="3">
        <v>119.870964064059</v>
      </c>
      <c r="D132" s="3">
        <v>-0.89055660094712297</v>
      </c>
      <c r="E132" s="4">
        <v>3.2850000000000001</v>
      </c>
      <c r="F132" s="1">
        <v>1.61</v>
      </c>
      <c r="G132" s="4">
        <v>69.5</v>
      </c>
      <c r="H132" s="4">
        <v>13.33</v>
      </c>
      <c r="I132" s="1">
        <v>69.5</v>
      </c>
      <c r="J132" s="1">
        <v>14682</v>
      </c>
    </row>
    <row r="133" spans="1:10" ht="15.6" x14ac:dyDescent="0.3">
      <c r="A133" s="1" t="s">
        <v>34</v>
      </c>
      <c r="B133" s="2">
        <v>2019</v>
      </c>
      <c r="C133" s="3">
        <v>122.54021874257801</v>
      </c>
      <c r="D133" s="3">
        <v>-4.0247035525725803</v>
      </c>
      <c r="E133" s="4">
        <v>3.2</v>
      </c>
      <c r="F133" s="1">
        <v>2.1</v>
      </c>
      <c r="G133" s="4">
        <v>70.490000000000009</v>
      </c>
      <c r="H133" s="4">
        <v>11.14</v>
      </c>
      <c r="I133" s="1">
        <v>71.2</v>
      </c>
      <c r="J133" s="1">
        <v>15849</v>
      </c>
    </row>
    <row r="134" spans="1:10" ht="15.6" x14ac:dyDescent="0.3">
      <c r="A134" s="1" t="s">
        <v>35</v>
      </c>
      <c r="B134" s="2">
        <v>2019</v>
      </c>
      <c r="C134" s="3">
        <v>124.844837980256</v>
      </c>
      <c r="D134" s="3">
        <v>1.4699056770830199</v>
      </c>
      <c r="E134" s="4">
        <v>5.59</v>
      </c>
      <c r="F134" s="1">
        <v>1.07</v>
      </c>
      <c r="G134" s="4">
        <v>63.82</v>
      </c>
      <c r="H134" s="4">
        <v>7.585</v>
      </c>
      <c r="I134" s="1">
        <v>72.989999999999995</v>
      </c>
      <c r="J134" s="1">
        <v>18350</v>
      </c>
    </row>
    <row r="135" spans="1:10" ht="15.6" x14ac:dyDescent="0.3">
      <c r="A135" s="1" t="s">
        <v>36</v>
      </c>
      <c r="B135" s="2">
        <v>2019</v>
      </c>
      <c r="C135" s="3">
        <v>100.36029426697699</v>
      </c>
      <c r="D135" s="3">
        <v>-0.93763338184891798</v>
      </c>
      <c r="E135" s="4">
        <v>5.38</v>
      </c>
      <c r="F135" s="1">
        <v>1.25</v>
      </c>
      <c r="G135" s="4">
        <v>69.25</v>
      </c>
      <c r="H135" s="4">
        <v>6.3550000000000004</v>
      </c>
      <c r="I135" s="1">
        <v>72.39</v>
      </c>
      <c r="J135" s="1">
        <v>15210</v>
      </c>
    </row>
    <row r="136" spans="1:10" ht="15.6" x14ac:dyDescent="0.3">
      <c r="A136" s="1" t="s">
        <v>37</v>
      </c>
      <c r="B136" s="2">
        <v>2019</v>
      </c>
      <c r="C136" s="3">
        <v>104.75045501764301</v>
      </c>
      <c r="D136" s="3">
        <v>-2.9766173433427898</v>
      </c>
      <c r="E136" s="4">
        <v>4.2750000000000004</v>
      </c>
      <c r="F136" s="1">
        <v>1.39</v>
      </c>
      <c r="G136" s="4">
        <v>69.44</v>
      </c>
      <c r="H136" s="4">
        <v>12.635000000000002</v>
      </c>
      <c r="I136" s="1">
        <v>70.02</v>
      </c>
      <c r="J136" s="1">
        <v>13580</v>
      </c>
    </row>
    <row r="137" spans="1:10" ht="15.6" x14ac:dyDescent="0.3">
      <c r="A137" s="1" t="s">
        <v>38</v>
      </c>
      <c r="B137" s="2">
        <v>2019</v>
      </c>
      <c r="C137" s="3">
        <v>98.671993162006004</v>
      </c>
      <c r="D137" s="3">
        <v>3.5805981255699701</v>
      </c>
      <c r="E137" s="4">
        <v>5.48</v>
      </c>
      <c r="F137" s="1">
        <v>1.24</v>
      </c>
      <c r="G137" s="4">
        <v>72.545000000000002</v>
      </c>
      <c r="H137" s="4">
        <v>8.73</v>
      </c>
      <c r="I137" s="1">
        <v>71.739999999999995</v>
      </c>
      <c r="J137" s="1">
        <v>14061</v>
      </c>
    </row>
    <row r="138" spans="1:10" ht="15.6" x14ac:dyDescent="0.3">
      <c r="A138" s="1" t="s">
        <v>5</v>
      </c>
      <c r="B138" s="2">
        <v>2018</v>
      </c>
      <c r="C138" s="3">
        <v>95.340740007210201</v>
      </c>
      <c r="D138" s="3">
        <v>5.5701829000130703</v>
      </c>
      <c r="E138" s="4">
        <v>6.4399999999999995</v>
      </c>
      <c r="F138" s="1">
        <v>1.96</v>
      </c>
      <c r="G138" s="4">
        <v>64.39500000000001</v>
      </c>
      <c r="H138" s="4">
        <v>15.824999999999999</v>
      </c>
      <c r="I138" s="1">
        <v>71.19</v>
      </c>
      <c r="J138" s="1">
        <v>13814</v>
      </c>
    </row>
    <row r="139" spans="1:10" ht="15.6" x14ac:dyDescent="0.3">
      <c r="A139" s="1" t="s">
        <v>6</v>
      </c>
      <c r="B139" s="2">
        <v>2018</v>
      </c>
      <c r="C139" s="3">
        <v>115.234057398804</v>
      </c>
      <c r="D139" s="3">
        <v>-8.6678929020412507</v>
      </c>
      <c r="E139" s="4">
        <v>1.1399999999999999</v>
      </c>
      <c r="F139" s="1">
        <v>1.18</v>
      </c>
      <c r="G139" s="4">
        <v>78.12</v>
      </c>
      <c r="H139" s="4">
        <v>3.96</v>
      </c>
      <c r="I139" s="1">
        <v>74.77</v>
      </c>
      <c r="J139" s="1">
        <v>15889</v>
      </c>
    </row>
    <row r="140" spans="1:10" ht="15.6" x14ac:dyDescent="0.3">
      <c r="A140" s="1" t="s">
        <v>7</v>
      </c>
      <c r="B140" s="2">
        <v>2018</v>
      </c>
      <c r="C140" s="3">
        <v>106.156601429246</v>
      </c>
      <c r="D140" s="3">
        <v>-6.1736550814384303</v>
      </c>
      <c r="E140" s="4">
        <v>8.0950000000000006</v>
      </c>
      <c r="F140" s="1">
        <v>2.17</v>
      </c>
      <c r="G140" s="4">
        <v>64.7</v>
      </c>
      <c r="H140" s="4">
        <v>5.2450000000000001</v>
      </c>
      <c r="I140" s="1">
        <v>71.95</v>
      </c>
      <c r="J140" s="1">
        <v>20565</v>
      </c>
    </row>
    <row r="141" spans="1:10" ht="15.6" x14ac:dyDescent="0.3">
      <c r="A141" s="1" t="s">
        <v>8</v>
      </c>
      <c r="B141" s="2">
        <v>2018</v>
      </c>
      <c r="C141" s="3">
        <v>102.283995581605</v>
      </c>
      <c r="D141" s="3">
        <v>-3.8209726961841701</v>
      </c>
      <c r="E141" s="4">
        <v>2.99</v>
      </c>
      <c r="F141" s="1">
        <v>1.65</v>
      </c>
      <c r="G141" s="4">
        <v>71.805000000000007</v>
      </c>
      <c r="H141" s="4">
        <v>15.42</v>
      </c>
      <c r="I141" s="1">
        <v>70.64</v>
      </c>
      <c r="J141" s="1">
        <v>14353</v>
      </c>
    </row>
    <row r="142" spans="1:10" ht="15.6" x14ac:dyDescent="0.3">
      <c r="A142" s="1" t="s">
        <v>9</v>
      </c>
      <c r="B142" s="2">
        <v>2018</v>
      </c>
      <c r="C142" s="3">
        <v>110.367201176528</v>
      </c>
      <c r="D142" s="3">
        <v>-7.79504269096409</v>
      </c>
      <c r="E142" s="4">
        <v>3.1850000000000001</v>
      </c>
      <c r="F142" s="1">
        <v>1.1599999999999999</v>
      </c>
      <c r="G142" s="4">
        <v>72.59</v>
      </c>
      <c r="H142" s="4">
        <v>11.97</v>
      </c>
      <c r="I142" s="1">
        <v>79.53</v>
      </c>
      <c r="J142" s="1">
        <v>12554</v>
      </c>
    </row>
    <row r="143" spans="1:10" ht="15.6" x14ac:dyDescent="0.3">
      <c r="A143" s="1" t="s">
        <v>10</v>
      </c>
      <c r="B143" s="2">
        <v>2018</v>
      </c>
      <c r="C143" s="3">
        <v>106.82827755773999</v>
      </c>
      <c r="D143" s="3">
        <v>-6.18156904170523</v>
      </c>
      <c r="E143" s="4">
        <v>6.19</v>
      </c>
      <c r="F143" s="1">
        <v>1.03</v>
      </c>
      <c r="G143" s="4">
        <v>65.704999999999998</v>
      </c>
      <c r="H143" s="4">
        <v>3.5599999999999996</v>
      </c>
      <c r="I143" s="1">
        <v>80.47</v>
      </c>
      <c r="J143" s="1">
        <v>25238</v>
      </c>
    </row>
    <row r="144" spans="1:10" ht="15.6" x14ac:dyDescent="0.3">
      <c r="A144" s="1" t="s">
        <v>11</v>
      </c>
      <c r="B144" s="2">
        <v>2018</v>
      </c>
      <c r="C144" s="3">
        <v>123.07746260776401</v>
      </c>
      <c r="D144" s="3">
        <v>0.52384070592124699</v>
      </c>
      <c r="E144" s="4">
        <v>3.54</v>
      </c>
      <c r="F144" s="1">
        <v>1.59</v>
      </c>
      <c r="G144" s="4">
        <v>70.674999999999997</v>
      </c>
      <c r="H144" s="4">
        <v>16.32</v>
      </c>
      <c r="I144" s="1">
        <v>67.709999999999994</v>
      </c>
      <c r="J144" s="1">
        <v>11891</v>
      </c>
    </row>
    <row r="145" spans="1:10" ht="15.6" x14ac:dyDescent="0.3">
      <c r="A145" s="1" t="s">
        <v>12</v>
      </c>
      <c r="B145" s="2">
        <v>2018</v>
      </c>
      <c r="C145" s="3">
        <v>103.583499653833</v>
      </c>
      <c r="D145" s="3">
        <v>-1.6033784753648599</v>
      </c>
      <c r="E145" s="4">
        <v>3.645</v>
      </c>
      <c r="F145" s="1">
        <v>1.75</v>
      </c>
      <c r="G145" s="4">
        <v>69.58</v>
      </c>
      <c r="H145" s="4">
        <v>7.8849999999999998</v>
      </c>
      <c r="I145" s="1">
        <v>70.650000000000006</v>
      </c>
      <c r="J145" s="1">
        <v>14007</v>
      </c>
    </row>
    <row r="146" spans="1:10" ht="15.6" x14ac:dyDescent="0.3">
      <c r="A146" s="1" t="s">
        <v>13</v>
      </c>
      <c r="B146" s="2">
        <v>2018</v>
      </c>
      <c r="C146" s="3">
        <v>107.618766376794</v>
      </c>
      <c r="D146" s="3">
        <v>-6.9023117307153399</v>
      </c>
      <c r="E146" s="4">
        <v>8.2250000000000014</v>
      </c>
      <c r="F146" s="1">
        <v>1.5</v>
      </c>
      <c r="G146" s="4">
        <v>63.284999999999997</v>
      </c>
      <c r="H146" s="4">
        <v>7.35</v>
      </c>
      <c r="I146" s="1">
        <v>71.3</v>
      </c>
      <c r="J146" s="1">
        <v>16843</v>
      </c>
    </row>
    <row r="147" spans="1:10" ht="15.6" x14ac:dyDescent="0.3">
      <c r="A147" s="1" t="s">
        <v>14</v>
      </c>
      <c r="B147" s="2">
        <v>2018</v>
      </c>
      <c r="C147" s="3">
        <v>110.420168476497</v>
      </c>
      <c r="D147" s="3">
        <v>-6.99398899999452</v>
      </c>
      <c r="E147" s="4">
        <v>4.33</v>
      </c>
      <c r="F147" s="1">
        <v>0.77</v>
      </c>
      <c r="G147" s="4">
        <v>69.335000000000008</v>
      </c>
      <c r="H147" s="4">
        <v>11.254999999999999</v>
      </c>
      <c r="I147" s="1">
        <v>71.12</v>
      </c>
      <c r="J147" s="1">
        <v>11417</v>
      </c>
    </row>
    <row r="148" spans="1:10" ht="15.6" x14ac:dyDescent="0.3">
      <c r="A148" s="1" t="s">
        <v>15</v>
      </c>
      <c r="B148" s="2">
        <v>2018</v>
      </c>
      <c r="C148" s="3">
        <v>112.73908882462899</v>
      </c>
      <c r="D148" s="3">
        <v>-7.2458111599918897</v>
      </c>
      <c r="E148" s="4">
        <v>3.84</v>
      </c>
      <c r="F148" s="1">
        <v>0.63</v>
      </c>
      <c r="G148" s="4">
        <v>69.254999999999995</v>
      </c>
      <c r="H148" s="4">
        <v>10.914999999999999</v>
      </c>
      <c r="I148" s="1">
        <v>70.77</v>
      </c>
      <c r="J148" s="1">
        <v>12561</v>
      </c>
    </row>
    <row r="149" spans="1:10" ht="15.6" x14ac:dyDescent="0.3">
      <c r="A149" s="1" t="s">
        <v>16</v>
      </c>
      <c r="B149" s="2">
        <v>2018</v>
      </c>
      <c r="C149" s="3">
        <v>109.353052007193</v>
      </c>
      <c r="D149" s="3">
        <v>-6.14502009594972E-2</v>
      </c>
      <c r="E149" s="4">
        <v>4.1349999999999998</v>
      </c>
      <c r="F149" s="1">
        <v>1.58</v>
      </c>
      <c r="G149" s="4">
        <v>70.694999999999993</v>
      </c>
      <c r="H149" s="4">
        <v>7.57</v>
      </c>
      <c r="I149" s="1">
        <v>66.98</v>
      </c>
      <c r="J149" s="1">
        <v>14614</v>
      </c>
    </row>
    <row r="150" spans="1:10" ht="15.6" x14ac:dyDescent="0.3">
      <c r="A150" s="1" t="s">
        <v>17</v>
      </c>
      <c r="B150" s="2">
        <v>2018</v>
      </c>
      <c r="C150" s="3">
        <v>114.83388255768401</v>
      </c>
      <c r="D150" s="3">
        <v>-3.4844432549978199</v>
      </c>
      <c r="E150" s="4">
        <v>4.0350000000000001</v>
      </c>
      <c r="F150" s="1">
        <v>1.74</v>
      </c>
      <c r="G150" s="4">
        <v>71.375</v>
      </c>
      <c r="H150" s="4">
        <v>4.5950000000000006</v>
      </c>
      <c r="I150" s="1">
        <v>70.17</v>
      </c>
      <c r="J150" s="1">
        <v>15735</v>
      </c>
    </row>
    <row r="151" spans="1:10" ht="15.6" x14ac:dyDescent="0.3">
      <c r="A151" s="1" t="s">
        <v>18</v>
      </c>
      <c r="B151" s="2">
        <v>2018</v>
      </c>
      <c r="C151" s="3">
        <v>113.918648456981</v>
      </c>
      <c r="D151" s="3">
        <v>-2.2174399207470801</v>
      </c>
      <c r="E151" s="4">
        <v>3.5250000000000004</v>
      </c>
      <c r="F151" s="1">
        <v>2.2799999999999998</v>
      </c>
      <c r="G151" s="4">
        <v>71.17</v>
      </c>
      <c r="H151" s="4">
        <v>5.1349999999999998</v>
      </c>
      <c r="I151" s="1">
        <v>70.42</v>
      </c>
      <c r="J151" s="1">
        <v>17489</v>
      </c>
    </row>
    <row r="152" spans="1:10" ht="15.6" x14ac:dyDescent="0.3">
      <c r="A152" s="1" t="s">
        <v>19</v>
      </c>
      <c r="B152" s="2">
        <v>2018</v>
      </c>
      <c r="C152" s="3">
        <v>117.13944167195299</v>
      </c>
      <c r="D152" s="3">
        <v>-0.50100143687617704</v>
      </c>
      <c r="E152" s="4">
        <v>6.6</v>
      </c>
      <c r="F152" s="1">
        <v>2.2799999999999998</v>
      </c>
      <c r="G152" s="4">
        <v>66.539999999999992</v>
      </c>
      <c r="H152" s="4">
        <v>6.0449999999999999</v>
      </c>
      <c r="I152" s="1">
        <v>75.83</v>
      </c>
      <c r="J152" s="1">
        <v>21303</v>
      </c>
    </row>
    <row r="153" spans="1:10" ht="15.6" x14ac:dyDescent="0.3">
      <c r="A153" s="1" t="s">
        <v>20</v>
      </c>
      <c r="B153" s="2">
        <v>2018</v>
      </c>
      <c r="C153" s="3">
        <v>117.37403284791399</v>
      </c>
      <c r="D153" s="3">
        <v>2.8419522157481198</v>
      </c>
      <c r="E153" s="4">
        <v>4.9050000000000002</v>
      </c>
      <c r="F153" s="1">
        <v>3.87</v>
      </c>
      <c r="G153" s="4">
        <v>67.960000000000008</v>
      </c>
      <c r="H153" s="4">
        <v>6.9749999999999996</v>
      </c>
      <c r="I153" s="1">
        <v>70.56</v>
      </c>
      <c r="J153" s="1">
        <v>18931</v>
      </c>
    </row>
    <row r="154" spans="1:10" ht="15.6" x14ac:dyDescent="0.3">
      <c r="A154" s="1" t="s">
        <v>21</v>
      </c>
      <c r="B154" s="2">
        <v>2018</v>
      </c>
      <c r="C154" s="3">
        <v>106.158983958688</v>
      </c>
      <c r="D154" s="3">
        <v>-2.15214741968048</v>
      </c>
      <c r="E154" s="4">
        <v>3.5999999999999996</v>
      </c>
      <c r="F154" s="1">
        <v>2.16</v>
      </c>
      <c r="G154" s="4">
        <v>69.045000000000002</v>
      </c>
      <c r="H154" s="4">
        <v>5.01</v>
      </c>
      <c r="I154" s="1">
        <v>70.67</v>
      </c>
      <c r="J154" s="1">
        <v>15818</v>
      </c>
    </row>
    <row r="155" spans="1:10" ht="15.6" x14ac:dyDescent="0.3">
      <c r="A155" s="1" t="s">
        <v>22</v>
      </c>
      <c r="B155" s="2">
        <v>2018</v>
      </c>
      <c r="C155" s="3">
        <v>104.445146272622</v>
      </c>
      <c r="D155" s="3">
        <v>0.87621518883350502</v>
      </c>
      <c r="E155" s="4">
        <v>7.67</v>
      </c>
      <c r="F155" s="1">
        <v>2.95</v>
      </c>
      <c r="G155" s="4">
        <v>67.805000000000007</v>
      </c>
      <c r="H155" s="4">
        <v>6.0150000000000006</v>
      </c>
      <c r="I155" s="1">
        <v>74.84</v>
      </c>
      <c r="J155" s="1">
        <v>23212</v>
      </c>
    </row>
    <row r="156" spans="1:10" ht="15.6" x14ac:dyDescent="0.3">
      <c r="A156" s="1" t="s">
        <v>23</v>
      </c>
      <c r="B156" s="2">
        <v>2018</v>
      </c>
      <c r="C156" s="3">
        <v>105.25856039059499</v>
      </c>
      <c r="D156" s="3">
        <v>-5.4413238357309099</v>
      </c>
      <c r="E156" s="4">
        <v>4.18</v>
      </c>
      <c r="F156" s="1">
        <v>1.1599999999999999</v>
      </c>
      <c r="G156" s="4">
        <v>71.210000000000008</v>
      </c>
      <c r="H156" s="4">
        <v>13.074999999999999</v>
      </c>
      <c r="I156" s="1">
        <v>69.02</v>
      </c>
      <c r="J156" s="1">
        <v>11779</v>
      </c>
    </row>
    <row r="157" spans="1:10" ht="15.6" x14ac:dyDescent="0.3">
      <c r="A157" s="1" t="s">
        <v>24</v>
      </c>
      <c r="B157" s="2">
        <v>2018</v>
      </c>
      <c r="C157" s="3">
        <v>128.18281230243801</v>
      </c>
      <c r="D157" s="3">
        <v>-3.6941183969050502</v>
      </c>
      <c r="E157" s="4">
        <v>7.01</v>
      </c>
      <c r="F157" s="1">
        <v>1.77</v>
      </c>
      <c r="G157" s="4">
        <v>64.87</v>
      </c>
      <c r="H157" s="4">
        <v>17.984999999999999</v>
      </c>
      <c r="I157" s="1">
        <v>68.87</v>
      </c>
      <c r="J157" s="1">
        <v>14923</v>
      </c>
    </row>
    <row r="158" spans="1:10" ht="15.6" x14ac:dyDescent="0.3">
      <c r="A158" s="1" t="s">
        <v>25</v>
      </c>
      <c r="B158" s="2">
        <v>2018</v>
      </c>
      <c r="C158" s="3">
        <v>127.609969696834</v>
      </c>
      <c r="D158" s="3">
        <v>0.75620481565231301</v>
      </c>
      <c r="E158" s="4">
        <v>4.5949999999999998</v>
      </c>
      <c r="F158" s="1">
        <v>2.11</v>
      </c>
      <c r="G158" s="4">
        <v>68.87</v>
      </c>
      <c r="H158" s="4">
        <v>6.63</v>
      </c>
      <c r="I158" s="1">
        <v>67.760000000000005</v>
      </c>
      <c r="J158" s="1">
        <v>15864</v>
      </c>
    </row>
    <row r="159" spans="1:10" ht="15.6" x14ac:dyDescent="0.3">
      <c r="A159" s="1" t="s">
        <v>26</v>
      </c>
      <c r="B159" s="2">
        <v>2018</v>
      </c>
      <c r="C159" s="3">
        <v>116.109724906609</v>
      </c>
      <c r="D159" s="3">
        <v>-8.5817519999826004</v>
      </c>
      <c r="E159" s="4">
        <v>3.4299999999999997</v>
      </c>
      <c r="F159" s="1">
        <v>1.32</v>
      </c>
      <c r="G159" s="4">
        <v>68.585000000000008</v>
      </c>
      <c r="H159" s="4">
        <v>14.690000000000001</v>
      </c>
      <c r="I159" s="1">
        <v>67.3</v>
      </c>
      <c r="J159" s="1">
        <v>11359</v>
      </c>
    </row>
    <row r="160" spans="1:10" ht="15.6" x14ac:dyDescent="0.3">
      <c r="A160" s="1" t="s">
        <v>27</v>
      </c>
      <c r="B160" s="2">
        <v>2018</v>
      </c>
      <c r="C160" s="3">
        <v>123.608056088079</v>
      </c>
      <c r="D160" s="3">
        <v>-10.171291551064</v>
      </c>
      <c r="E160" s="4">
        <v>2.835</v>
      </c>
      <c r="F160" s="1">
        <v>1.67</v>
      </c>
      <c r="G160" s="4">
        <v>73.16</v>
      </c>
      <c r="H160" s="4">
        <v>21.19</v>
      </c>
      <c r="I160" s="1">
        <v>64.39</v>
      </c>
      <c r="J160" s="1">
        <v>12318</v>
      </c>
    </row>
    <row r="161" spans="1:10" ht="15.6" x14ac:dyDescent="0.3">
      <c r="A161" s="1" t="s">
        <v>28</v>
      </c>
      <c r="B161" s="2">
        <v>2018</v>
      </c>
      <c r="C161" s="3">
        <v>140.71464842117101</v>
      </c>
      <c r="D161" s="3">
        <v>-2.5368827140307402</v>
      </c>
      <c r="E161" s="4">
        <v>2.875</v>
      </c>
      <c r="F161" s="1">
        <v>1.9</v>
      </c>
      <c r="G161" s="4">
        <v>79.164999999999992</v>
      </c>
      <c r="H161" s="4">
        <v>27.585000000000001</v>
      </c>
      <c r="I161" s="1">
        <v>60.06</v>
      </c>
      <c r="J161" s="1">
        <v>25987</v>
      </c>
    </row>
    <row r="162" spans="1:10" ht="15.6" x14ac:dyDescent="0.3">
      <c r="A162" s="1" t="s">
        <v>29</v>
      </c>
      <c r="B162" s="2">
        <v>2018</v>
      </c>
      <c r="C162" s="3">
        <v>134.030507688255</v>
      </c>
      <c r="D162" s="3">
        <v>-0.91826681385208198</v>
      </c>
      <c r="E162" s="4">
        <v>6.3599999999999994</v>
      </c>
      <c r="F162" s="1">
        <v>2.57</v>
      </c>
      <c r="G162" s="4">
        <v>68.539999999999992</v>
      </c>
      <c r="H162" s="4">
        <v>22.835000000000001</v>
      </c>
      <c r="I162" s="1">
        <v>63.74</v>
      </c>
      <c r="J162" s="1">
        <v>21727</v>
      </c>
    </row>
    <row r="163" spans="1:10" ht="15.6" x14ac:dyDescent="0.3">
      <c r="A163" s="1" t="s">
        <v>30</v>
      </c>
      <c r="B163" s="2">
        <v>2018</v>
      </c>
      <c r="C163" s="3">
        <v>101.44584477292899</v>
      </c>
      <c r="D163" s="3">
        <v>0.51770061856772898</v>
      </c>
      <c r="E163" s="4">
        <v>5.7650000000000006</v>
      </c>
      <c r="F163" s="1">
        <v>2.54</v>
      </c>
      <c r="G163" s="4">
        <v>67.75</v>
      </c>
      <c r="H163" s="4">
        <v>7.3</v>
      </c>
      <c r="I163" s="1">
        <v>72.44</v>
      </c>
      <c r="J163" s="1">
        <v>15613</v>
      </c>
    </row>
    <row r="164" spans="1:10" ht="15.6" x14ac:dyDescent="0.3">
      <c r="A164" s="1" t="s">
        <v>31</v>
      </c>
      <c r="B164" s="2">
        <v>2018</v>
      </c>
      <c r="C164" s="3">
        <v>118.852796997978</v>
      </c>
      <c r="D164" s="3">
        <v>-2.66497000317572</v>
      </c>
      <c r="E164" s="4">
        <v>2.67</v>
      </c>
      <c r="F164" s="1">
        <v>1.92</v>
      </c>
      <c r="G164" s="4">
        <v>70.685000000000002</v>
      </c>
      <c r="H164" s="4">
        <v>11.234999999999999</v>
      </c>
      <c r="I164" s="1">
        <v>65.099999999999994</v>
      </c>
      <c r="J164" s="1">
        <v>12144</v>
      </c>
    </row>
    <row r="165" spans="1:10" ht="15.6" x14ac:dyDescent="0.3">
      <c r="A165" s="1" t="s">
        <v>32</v>
      </c>
      <c r="B165" s="2">
        <v>2018</v>
      </c>
      <c r="C165" s="3">
        <v>119.452136672694</v>
      </c>
      <c r="D165" s="3">
        <v>-5.1396720931267499</v>
      </c>
      <c r="E165" s="4">
        <v>4.99</v>
      </c>
      <c r="F165" s="1">
        <v>1.06</v>
      </c>
      <c r="G165" s="4">
        <v>65.650000000000006</v>
      </c>
      <c r="H165" s="4">
        <v>8.9649999999999999</v>
      </c>
      <c r="I165" s="1">
        <v>70.900000000000006</v>
      </c>
      <c r="J165" s="1">
        <v>15777</v>
      </c>
    </row>
    <row r="166" spans="1:10" ht="15.6" x14ac:dyDescent="0.3">
      <c r="A166" s="1" t="s">
        <v>33</v>
      </c>
      <c r="B166" s="2">
        <v>2018</v>
      </c>
      <c r="C166" s="3">
        <v>119.870964064059</v>
      </c>
      <c r="D166" s="3">
        <v>-0.89055660094712297</v>
      </c>
      <c r="E166" s="4">
        <v>3.2450000000000001</v>
      </c>
      <c r="F166" s="1">
        <v>1.63</v>
      </c>
      <c r="G166" s="4">
        <v>71.61</v>
      </c>
      <c r="H166" s="4">
        <v>13.85</v>
      </c>
      <c r="I166" s="1">
        <v>68.88</v>
      </c>
      <c r="J166" s="1">
        <v>13462</v>
      </c>
    </row>
    <row r="167" spans="1:10" ht="15.6" x14ac:dyDescent="0.3">
      <c r="A167" s="1" t="s">
        <v>34</v>
      </c>
      <c r="B167" s="2">
        <v>2018</v>
      </c>
      <c r="C167" s="3">
        <v>122.54021874257801</v>
      </c>
      <c r="D167" s="3">
        <v>-4.0247035525725803</v>
      </c>
      <c r="E167" s="4">
        <v>2.98</v>
      </c>
      <c r="F167" s="1">
        <v>2.12</v>
      </c>
      <c r="G167" s="4">
        <v>71.305000000000007</v>
      </c>
      <c r="H167" s="4">
        <v>11.475000000000001</v>
      </c>
      <c r="I167" s="1">
        <v>70.61</v>
      </c>
      <c r="J167" s="1">
        <v>15944</v>
      </c>
    </row>
    <row r="168" spans="1:10" ht="15.6" x14ac:dyDescent="0.3">
      <c r="A168" s="1" t="s">
        <v>35</v>
      </c>
      <c r="B168" s="2">
        <v>2018</v>
      </c>
      <c r="C168" s="3">
        <v>124.844837980256</v>
      </c>
      <c r="D168" s="3">
        <v>1.4699056770830199</v>
      </c>
      <c r="E168" s="4">
        <v>6.2350000000000003</v>
      </c>
      <c r="F168" s="1">
        <v>1.0900000000000001</v>
      </c>
      <c r="G168" s="4">
        <v>65.454999999999998</v>
      </c>
      <c r="H168" s="4">
        <v>7.6950000000000003</v>
      </c>
      <c r="I168" s="1">
        <v>72.2</v>
      </c>
      <c r="J168" s="1">
        <v>16954</v>
      </c>
    </row>
    <row r="169" spans="1:10" ht="15.6" x14ac:dyDescent="0.3">
      <c r="A169" s="1" t="s">
        <v>36</v>
      </c>
      <c r="B169" s="2">
        <v>2018</v>
      </c>
      <c r="C169" s="3">
        <v>100.36029426697699</v>
      </c>
      <c r="D169" s="3">
        <v>-0.93763338184891798</v>
      </c>
      <c r="E169" s="4">
        <v>5.67</v>
      </c>
      <c r="F169" s="1">
        <v>1.27</v>
      </c>
      <c r="G169" s="4">
        <v>70.314999999999998</v>
      </c>
      <c r="H169" s="4">
        <v>6.6</v>
      </c>
      <c r="I169" s="1">
        <v>71.73</v>
      </c>
      <c r="J169" s="1">
        <v>14431</v>
      </c>
    </row>
    <row r="170" spans="1:10" ht="15.6" x14ac:dyDescent="0.3">
      <c r="A170" s="1" t="s">
        <v>37</v>
      </c>
      <c r="B170" s="2">
        <v>2018</v>
      </c>
      <c r="C170" s="3">
        <v>104.75045501764301</v>
      </c>
      <c r="D170" s="3">
        <v>-2.9766173433427898</v>
      </c>
      <c r="E170" s="4">
        <v>4.1749999999999998</v>
      </c>
      <c r="F170" s="1">
        <v>1.41</v>
      </c>
      <c r="G170" s="4">
        <v>70.650000000000006</v>
      </c>
      <c r="H170" s="4">
        <v>12.81</v>
      </c>
      <c r="I170" s="1">
        <v>69.39</v>
      </c>
      <c r="J170" s="1">
        <v>13214</v>
      </c>
    </row>
    <row r="171" spans="1:10" ht="15.6" x14ac:dyDescent="0.3">
      <c r="A171" s="1" t="s">
        <v>38</v>
      </c>
      <c r="B171" s="2">
        <v>2018</v>
      </c>
      <c r="C171" s="3">
        <v>98.671993162006004</v>
      </c>
      <c r="D171" s="3">
        <v>3.5805981255699701</v>
      </c>
      <c r="E171" s="4">
        <v>5.58</v>
      </c>
      <c r="F171" s="1">
        <v>1.27</v>
      </c>
      <c r="G171" s="4">
        <v>72.724999999999994</v>
      </c>
      <c r="H171" s="4">
        <v>9.08</v>
      </c>
      <c r="I171" s="1">
        <v>71.180000000000007</v>
      </c>
      <c r="J171" s="1">
        <v>13257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4" sqref="C4"/>
    </sheetView>
  </sheetViews>
  <sheetFormatPr defaultRowHeight="14.4" x14ac:dyDescent="0.3"/>
  <sheetData>
    <row r="1" spans="1:7" x14ac:dyDescent="0.3">
      <c r="A1" t="s">
        <v>39</v>
      </c>
      <c r="B1" s="6" t="s">
        <v>45</v>
      </c>
    </row>
    <row r="2" spans="1:7" ht="15.6" x14ac:dyDescent="0.3">
      <c r="A2" t="s">
        <v>40</v>
      </c>
      <c r="B2" s="1" t="s">
        <v>41</v>
      </c>
    </row>
    <row r="3" spans="1:7" x14ac:dyDescent="0.3">
      <c r="A3" t="s">
        <v>4</v>
      </c>
      <c r="B3" s="6" t="s">
        <v>46</v>
      </c>
    </row>
    <row r="4" spans="1:7" ht="15.6" x14ac:dyDescent="0.3">
      <c r="A4" t="s">
        <v>42</v>
      </c>
      <c r="B4" s="7" t="s">
        <v>47</v>
      </c>
      <c r="C4" s="7"/>
      <c r="D4" s="7"/>
      <c r="E4" s="7"/>
      <c r="F4" s="7"/>
      <c r="G4" s="7"/>
    </row>
    <row r="5" spans="1:7" ht="15.6" x14ac:dyDescent="0.3">
      <c r="A5" t="s">
        <v>43</v>
      </c>
      <c r="B5" s="1" t="s">
        <v>48</v>
      </c>
    </row>
    <row r="6" spans="1:7" ht="15.6" x14ac:dyDescent="0.3">
      <c r="A6" t="s">
        <v>44</v>
      </c>
      <c r="B6" s="11" t="s">
        <v>49</v>
      </c>
      <c r="C6" s="11"/>
      <c r="D6" s="11"/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coretan_trans_ind</vt:lpstr>
      <vt:lpstr>coretan_trans_time</vt:lpstr>
      <vt:lpstr>coretan_trans_two</vt:lpstr>
      <vt:lpstr>data_trans_ind</vt:lpstr>
      <vt:lpstr>data_trans_time</vt:lpstr>
      <vt:lpstr>data_trans_two</vt:lpstr>
      <vt:lpstr>data_awal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2024-08-01T04:12:24Z</dcterms:created>
  <dcterms:modified xsi:type="dcterms:W3CDTF">2024-08-03T13:16:32Z</dcterms:modified>
</cp:coreProperties>
</file>