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Corona in the world\Covid19\StatusCovid19\"/>
    </mc:Choice>
  </mc:AlternateContent>
  <bookViews>
    <workbookView xWindow="0" yWindow="0" windowWidth="28800" windowHeight="12300" activeTab="3"/>
  </bookViews>
  <sheets>
    <sheet name="StatTHAI" sheetId="1" r:id="rId1"/>
    <sheet name="NoteCase" sheetId="4" r:id="rId2"/>
    <sheet name="InfectedbyProvince" sheetId="3" r:id="rId3"/>
    <sheet name="Latitude" sheetId="2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37" i="3" l="1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236" i="3"/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3" i="1"/>
  <c r="F74" i="1"/>
  <c r="F75" i="1"/>
  <c r="F76" i="1"/>
  <c r="F7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2" i="1"/>
  <c r="E2" i="2"/>
  <c r="F2" i="2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  <c r="F80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158" i="3"/>
  <c r="I2" i="1"/>
</calcChain>
</file>

<file path=xl/sharedStrings.xml><?xml version="1.0" encoding="utf-8"?>
<sst xmlns="http://schemas.openxmlformats.org/spreadsheetml/2006/main" count="1295" uniqueCount="333">
  <si>
    <t>Country/Region</t>
  </si>
  <si>
    <t>Lat</t>
  </si>
  <si>
    <t>Long</t>
  </si>
  <si>
    <t>Thailand</t>
  </si>
  <si>
    <t>Province</t>
  </si>
  <si>
    <t>Confirmed</t>
  </si>
  <si>
    <t>Death</t>
  </si>
  <si>
    <t>Recovered</t>
  </si>
  <si>
    <t>ALL</t>
  </si>
  <si>
    <t>New Case</t>
  </si>
  <si>
    <t>Critical</t>
  </si>
  <si>
    <t>Date</t>
  </si>
  <si>
    <t>เชียงใหม่</t>
  </si>
  <si>
    <t>เชียงราย</t>
  </si>
  <si>
    <t>เพชรบูรณ์</t>
  </si>
  <si>
    <t>เลย</t>
  </si>
  <si>
    <t>แพร่</t>
  </si>
  <si>
    <t>ไม่ทราบ</t>
  </si>
  <si>
    <t>กระบี่</t>
  </si>
  <si>
    <t>กาญจนบุรี</t>
  </si>
  <si>
    <t>กาฬสินธุ์</t>
  </si>
  <si>
    <t>ขอนแก่น</t>
  </si>
  <si>
    <t>ชลบุรี</t>
  </si>
  <si>
    <t>นครนายก</t>
  </si>
  <si>
    <t>นครปฐม</t>
  </si>
  <si>
    <t>นครราชสีมา</t>
  </si>
  <si>
    <t>นครศรีธรรมราช</t>
  </si>
  <si>
    <t>นครสวรรค์</t>
  </si>
  <si>
    <t>นนทบุรี</t>
  </si>
  <si>
    <t>นราธิวาส</t>
  </si>
  <si>
    <t>บุรีรัมย์</t>
  </si>
  <si>
    <t>ปทุมธานี</t>
  </si>
  <si>
    <t>ประจวบคีรีขันธ์</t>
  </si>
  <si>
    <t>ปราจีนบุรี</t>
  </si>
  <si>
    <t>ปัตตานี</t>
  </si>
  <si>
    <t>พัทลุง</t>
  </si>
  <si>
    <t>ภูเก็ต</t>
  </si>
  <si>
    <t>ยโสธร</t>
  </si>
  <si>
    <t>ยะลา</t>
  </si>
  <si>
    <t>ร้อยเอ็ด</t>
  </si>
  <si>
    <t>ระยอง</t>
  </si>
  <si>
    <t>ราชบุรี</t>
  </si>
  <si>
    <t>ลพบุรี</t>
  </si>
  <si>
    <t>ศรีสะเกษ</t>
  </si>
  <si>
    <t>สงขลา</t>
  </si>
  <si>
    <t>สมุทรปราการ</t>
  </si>
  <si>
    <t>สมุทรสาคร</t>
  </si>
  <si>
    <t>สระแก้ว</t>
  </si>
  <si>
    <t>สระบุรี</t>
  </si>
  <si>
    <t>สุโขทัย</t>
  </si>
  <si>
    <t>สุพรรณบุรี</t>
  </si>
  <si>
    <t>สุราษฎร์ธานี</t>
  </si>
  <si>
    <t>สุรินทร์</t>
  </si>
  <si>
    <t>หนองบัวลำภู</t>
  </si>
  <si>
    <t>อุดรธานี</t>
  </si>
  <si>
    <t>อุบลราชธานี</t>
  </si>
  <si>
    <t>กรุงเทพมหานคร</t>
  </si>
  <si>
    <t>Note</t>
  </si>
  <si>
    <t>กำแพงเพชร</t>
  </si>
  <si>
    <t>จันทบุรี</t>
  </si>
  <si>
    <t>ฉะเชิงเทรา</t>
  </si>
  <si>
    <t>ชัยนาท</t>
  </si>
  <si>
    <t>ชัยภูมิ</t>
  </si>
  <si>
    <t>ชุมพร</t>
  </si>
  <si>
    <t>ตรัง</t>
  </si>
  <si>
    <t>ตราด</t>
  </si>
  <si>
    <t>ตาก</t>
  </si>
  <si>
    <t>นครพนม</t>
  </si>
  <si>
    <t>น่าน</t>
  </si>
  <si>
    <t>บึงกาฬ</t>
  </si>
  <si>
    <t>พระนครศรีอยุธยา</t>
  </si>
  <si>
    <t>พะเยา</t>
  </si>
  <si>
    <t>พังงา</t>
  </si>
  <si>
    <t>พิจิตร</t>
  </si>
  <si>
    <t>พิษณุโลก</t>
  </si>
  <si>
    <t>เพชรบุรี</t>
  </si>
  <si>
    <t>มหาสารคาม</t>
  </si>
  <si>
    <t>มุกดาหาร</t>
  </si>
  <si>
    <t>แม่ฮ่องสอน</t>
  </si>
  <si>
    <t>ระนอง</t>
  </si>
  <si>
    <t>ลำปาง</t>
  </si>
  <si>
    <t>ลำพูน</t>
  </si>
  <si>
    <t>สกลนคร</t>
  </si>
  <si>
    <t>สตูล</t>
  </si>
  <si>
    <t>สมุทรสงคราม</t>
  </si>
  <si>
    <t>สิงห์บุรี</t>
  </si>
  <si>
    <t>หนองคาย</t>
  </si>
  <si>
    <t>อ่างทอง</t>
  </si>
  <si>
    <t>อำนาจเจริญ</t>
  </si>
  <si>
    <t>อุตรดิตถ์</t>
  </si>
  <si>
    <t>อุทัยธานี</t>
  </si>
  <si>
    <t>จำนวนห้องแลปที่ผ่านการทดสอบ</t>
  </si>
  <si>
    <t>PD_Confirmed</t>
  </si>
  <si>
    <t>หมายเลข</t>
  </si>
  <si>
    <t>วันที่ยืนยัน</t>
  </si>
  <si>
    <t>ข้อมูล</t>
  </si>
  <si>
    <t>เดินทางมาจากเมืองอู่ฮั่นตั้งแต่วันที่ 3 มกราคม พ.ศ.2563 ณ ท่าอากาศยานนานาชาติสุวรรณภูมิ เข้ารับการรักษาในห้องแยกโรคความดันลบของสถาบันบำราศนราดูรเมื่อวันที่ 8 มกราคม 2563 ผลการตรวจทางห้องปฏิบัติการเมื่อวันที่ 12 มกราคม 2563 พบเชื้อไวรัสโคโรนาสายพันธุ์ใหม่</t>
  </si>
  <si>
    <t>17/01/2020</t>
  </si>
  <si>
    <t>สนามบินสุวรรณภูมิผ่านด่านคัดกรองพบว่ามีไข้ จึงนำเข้ารับการรักษาที่สถาบันบำราศนราดูร เมื่อวันที่ 13 ม.ค.2563</t>
  </si>
  <si>
    <t>22/01/2020</t>
  </si>
  <si>
    <t>กลับจากอู่ฮั่น เดินทางกลับถึงเมืองไทยวันที่ 3 ม.ค.63 เข้ารักษาตัวที่ รพ.นครปฐม เมื่อ 14 ม.ค.</t>
  </si>
  <si>
    <t>คัดกรองจากสนามบิน</t>
  </si>
  <si>
    <t>24/01/2020</t>
  </si>
  <si>
    <t>เดินทางมาเที่ยวไทยตั้งแต่วันที่ 19 ม.ค.เป็นภรรยา ผู้ป่วยรายที่ 4</t>
  </si>
  <si>
    <t>25/01/2020</t>
  </si>
  <si>
    <t>เป็นนักท่องเที่ยวชาวจีนจากเมืองอู่ฮั่น เดินทางมาเที่ยวเมืองไทยวันที่ 21 มกราคม 2563 รักษาที่โรงพยาบาลราชวิถีเมื่อวันที่ 23 มกราคม</t>
  </si>
  <si>
    <t>26/01/2020</t>
  </si>
  <si>
    <t>มาจากอู่ฮั่น รักษาที่ รพ.เอกชน ตั้งแต่ 23 ม.ค. รักษาตัวที่ รพ.บำราศนราดูร</t>
  </si>
  <si>
    <t>นักท่องเที่ยวชาวจีน อาชีพผู้อำนวยการโรงพยาบาลเอกชนในเมืองอู่ฮั่น มณฑลเหอเป่ย ประเทศจีน ได้เดินทางมาที่อำเภอหัวหิน ตั้งแต่วันที่ 19 มกราคม พร้อมเพื่อนและครอบครัวชาวจีน และพบกันที่โรงแรมอีก 4 คน ที่ตลาดโต้รุ่งหัวหิน ชายหาดหัวหิน และไปไหว้พระในอำเภอหัวหิน</t>
  </si>
  <si>
    <t>31/01/2020</t>
  </si>
  <si>
    <t>มีประวัติการเดินทางมาจากเมืองอู่ฮั่น มณฑลหูเป่ย มีติดเชื้อซ้ำซ้อนโดยแบคทีเรียเข้าประเทศไทย เมื่อวันที่ 22 ม.ค. และแสดงอาการวันที่ 25 ม.ค. และวันที่ 28 ม.ค. พบปอดบวม</t>
  </si>
  <si>
    <t>เป็นคนขับแท็กซี่ โดยระหว่างวันที่ 14 ม.ค. รับนักท่องเที่ยวจีนที่มาจากเมืองอู่ฮั่น ซึ่งมีอาการป่วยไปส่งโรงพยาบาล / วันที่ 20 ม.ค.มีอาการป่วยไข้และปวดเมื่อยตามตัว / วันที่ 22 ม.ค.มีอาการปวดหัวและไข้ 38.1 และพบมีปอดบวม /วันที่ 27 ม.ค.ผลการตรวจทางห้องปฏิบัติการยืนยัน / ซึ่งเป็นผู้ป่วยคนไทยรายแรกที่ไม่มีประวัติเดินทางไปประเทศจีน</t>
  </si>
  <si>
    <t>เดินทางจากเมืองจิงโจว มณฑลหูเป่ย มาถึง จ.เชียงใหม่ ตั้งแต่วันที่ 15 ม.ค. 63 ที่ผ่านมา และได้เข้าตรวจรับการรักษาที่โรงพยาบาลมหาราช ในวันที่ 21 ม.ค. 63</t>
  </si>
  <si>
    <t>ไม่พบข้อมูล</t>
  </si>
  <si>
    <t>คนขับรถแท็กซี่รับจ้างจากผู้ป่วยหมายเลข 8 ติดเชื้อและให้มาตรวจที่โรงพยาบาลหัวหิน เมื่อวันที่ 28 มกราคม 2563 และมีการเก็บตัวอย่างส่งไปตรวจในห้องปฏิบัติการของโรงพยาบาลจุฬาลงกรณ์ และ กรมวิทยาศาสตร์การแพทย์ จนผลออกมาเป็นบวกพบว่าติดเชื้อจึงให้ผู้ป่วยเข้ารักษาตัวอยู่โรงพยาบาลหัวหิน</t>
  </si>
  <si>
    <t>28/01/2020</t>
  </si>
  <si>
    <t>รายงานการพบผู้ป่วยรายใหม่ 6 ราย (หญิง 2 ราย ชาย 4 ราย) มีทั้งเด็กและผู้ใหญ่ ทั้งหมดเป็นผู้ป่วยชาวจีนจากเมืองอู่ฮั่น มณฑลหูเป่ย์ โดย 5 รายเป็นครอบครัวเดียวกัน ส่วนอีก 1 รายเดินทางมาในกรุ๊ปเดียวกัน</t>
  </si>
  <si>
    <t>18 - 19</t>
  </si>
  <si>
    <t>นักท่องเที่ยวชาวจีนมีประวัติการเดินทางมาจากเมืองอู่ฮั่น มณฑลหูเป่ย</t>
  </si>
  <si>
    <t>20 - 21</t>
  </si>
  <si>
    <t>คู่สามีภรรยาชาวไทยที่เดินทางกลับมาจากญี่ปุ่น</t>
  </si>
  <si>
    <t>พนักงานขับรถรับจ้างไม่ประจำทาง ส่งต่อจากโรงพยาบาลเอกชนแห่งหนึ่งมายังสถาบันบำราศนราดูรเมื่อวันที่ 3 กุมภาพันธ์ 2563 สภาพแรกรับใส่ท่อช่วยหายใจ ผลการวินิจฉัยเป็นวัณโรคและติดเชื้อไวรัสโคโรนา 2019</t>
  </si>
  <si>
    <t>พนักงานส่งเสิรมการขายของบริษัทคู่ค้า ที่มีสินค้าจำหน่ายใน คิงเพาเวอร์ สาขาศรีวารี มีอาการไข้ตั้งแต่วันที่ 28 มกราคม 2563 โดยรับการรักษาที่โรงพยาบาลเอกชนแห่งหนึ่งระบุว่าเป็นไข้หวัดใหญ่ ในวันที่ 29 มกราคม 2563 อาการดีขึ้น จึงกลับมาทำงาน ภายหลังในช่วงเย็นมีอาการป่วย จึงเข้ารับการรักษาเป็นผู้ป่วยในของโรงพยาบาลเอกชนแห่งหนึ่งและแจ้งลางานกับต้นสังกัดด้วยโรคไข้เลือดออก หลังจากนั้นในวันที่ 5 กุมภาพันธ์ 2563 ถูกส่งตัวไปสถาบันบำราศนราดูร</t>
  </si>
  <si>
    <t>บันทึกข้อมูลย้อนหลัง จากรายงานประจำวันที่ 1 มีนาคม ผู้ป่วยยืนยันรักษาหายกลับบ้านได้ เป็นเด็กหญิงไทย อายุ 3 ขวบ ได้รับเชื้อจากผู้ป่วยรายที่ 27 ซึ่งเป็นพนักงานบริการในร้านคิงส์พาวเวอร์</t>
  </si>
  <si>
    <t>ผู้ป่วยยืนยันติดเชื้อไวรัสโคโรนาสายพันธุ์ใหม่ 2019 ในกลุ่มคนไทยกลับบ้าน จำนวน 1 ราย นอนพักในห้องแยกในโรงพยาบาลชลบุรี อาการทั่วไปปกติ</t>
  </si>
  <si>
    <t>ผู้สัมผัสใกล้ชิดกับผู้ป่วยติดเชื้อยืนยันที่เป็นนักท่องเที่ยวชายจีนรายที่ 22 ซึ่งรายนี้เป็นผู้สัมผัสจึงได้ติดตามเฝ้าระวังไข้ทุกวันใน 14 วัน เมื่อพบว่ามีไข้จึงนำตัวเข้ามาที่ห้องแยกโรค สถาบันบำราศนราดูรเมื่อวันที่ 6 กุมภาพันธ์ 2563 และดูแลรักษา ผลตรวจทางห้องปฏิบัติการ(ห้องแล็บ)ในวันที่ 8 กุมภาพันธ์ 2563</t>
  </si>
  <si>
    <t>15/02/2020</t>
  </si>
  <si>
    <t>บุคลากรทางการแพทย์ เพศหญิง อายุ 35 ปี โดยเป็นผู้ดูแลผู้ป่วยยืนยันรายที่ 27 ที่โรงพยาบาลเอกชนแห่งหนึ่ง รักษาอยู่ในห้องแยกโรค สถาบันบำราศนราดูร</t>
  </si>
  <si>
    <t>17/02/2020</t>
  </si>
  <si>
    <t>ซึ่งเป็นผู้สัมผัสของผู้ป่วยยืนยันรายที่ 22 และอยู่ระหว่างการติดตามเฝ้าระวังมาตั้งแต่แรกอย่างต่อเนื่อง เมื่อพบว่ามีไข้ ไอ จึงรับเข้าโรงพยาบาลเพื่อรักษา (เป็นผู้ป่วยรายที่ 4 ในครอบครัวเดียวกัน)</t>
  </si>
  <si>
    <t>25/02/2020</t>
  </si>
  <si>
    <t>เป็นแม่บ้านที่อยู่กับบ้าน จากการซักประวัติพบว่า มีสมาชิกในครอบครัวเดินทางกลับจากเมืองกวางโจว ประเทศจีน เข้ารับการรักษาจากการที่มีอาการปอดอักเสบไม่ทรายสาเหตุ ขณะนี้รักษาตัวอยู่ที่โรงพยาบาลราชวิถี</t>
  </si>
  <si>
    <t>อาชีพพนักงานขับรถ ทำงานสัมผัสใกล้ชิดนักท่องเที่ยวชาวจีน มาอาการด้วยอาการ ไข้ ไอ รับรักษาอยู่ที่สถาบันบำราศนราดูร</t>
  </si>
  <si>
    <t>26/02/2020</t>
  </si>
  <si>
    <t>หลานของปูและย่าที่เดินทางกลับจากฮอกไกโด</t>
  </si>
  <si>
    <t>28/02/2020</t>
  </si>
  <si>
    <t>อาชีพไกด์นำเที่ยวที่เพิ่งเดินทางกลับจากเกาหลีใต้ มีอาการป่วยและเข้ารับการรักษาที่ รพ.ตามสิทธิประกันสุขภาพ ก่อนจะย้ายมาที่สถาบันบำราศนราดูร</t>
  </si>
  <si>
    <t>29/02/2020</t>
  </si>
  <si>
    <t>อาชีพพนักงานขายในห้างสรรพสินค้า ทำงานใกล้ชิดชาวต่างชาติ เริ่มป่วยเมื่อวันที่ 24 ก.พ. เข้ารับการรักษาที่ รพ.เอกชน ก่อนย้ายมา รพ.นพรัตนราชธานี</t>
  </si>
  <si>
    <t>ทำงานร่วมกับผู้ป่วยรายที่ 37 ที่เป็นพนักงานขับรถ จึงถือเป็นผู้สัมผัสเสี่ยงสูงจึงอยู่ในผู้ป่วยที่เข้าเกณฑ์สอบสวนโรคอยู่แล้ว</t>
  </si>
  <si>
    <t>อาชีพพนักงานบริษัท เดินทางมาจากประเทศอิตาลี เดินทางเข้าประเทศไทยวันที่ 1 มี.ค. เดินทางมารักษาด้วยตนเองที่โรงพยาบาลเอกชนแห่งหนึ่ง เมื่อวันที่ 2 มี.ค. ด้วยอาการ ไข้ ไอ ส่งรักษาต่อที่โรงพยาบาลชลบุรี</t>
  </si>
  <si>
    <t>38 - 39</t>
  </si>
  <si>
    <t>มีประวัติเดินทางไปที่เมืองฮอกไกโด ประเทศญี่ปุ่น</t>
  </si>
  <si>
    <t>อาชีพพนักงานบริษัท มีประวัติเดินทางมาจากประเทศอิตาลี เดินทางเข้าประเทศไทยวันที่ 2 มี.ค. เดินทางมารักษาด้วยตนเองที่โรงพยาบาลเอกชนแห่งหนึ่ง ในจังหวัดชลบุรี เมื่อวันที่ 3 มี.ค.</t>
  </si>
  <si>
    <t>เป็นนักศึกษา เดินทางมาจากประเทศอิหร่านเพื่อต่อเครื่อง เมื่อวันที่ 1 มี.ค. เจ้าหน้าที่ด่านควบคุมโรคติดต่อระหว่างประเทศที่สนามบินสุวรรณภูมิตรวจพบว่ามีไข้ร่วมกับมีอาการไอและมีน้ำมูกในระหว่างการต่อเครื่อง จึงส่งรักษาตัวที่สถาบันบำราศนราดูร</t>
  </si>
  <si>
    <t>เป็นนักศึกษา เดินทางกลับมาจากประเทศอิหร่าน เดินทางเข้าประเทศไทยวันที่ 27 ก.พ. เดินทางมารักษาด้วยตนเองที่โรงพยาบาลแห่งหนึ่ง ใน จ.นครศรีธรรมราช เมื่อวันที่ 2 มี.ค.</t>
  </si>
  <si>
    <t>ที่ปรึกษาบริษัท เดินทางออกจากลอนดอน 28 ก.พ. และเปลี่ยนเครื่องที่ฮ่องกง 29 ก.พ. ก่อนเข้าไทย 3 มี.ค. ถูกส่งตัวไปที่สถาบันโรคทรวงอก</t>
  </si>
  <si>
    <t>อาชีพพนักงานบริษัท ผู้อยู่ในกรุ๊ปที่เดินไปศึกษาดูงานที่ประเทศอิตาลี เริ่มป่วยเมื่อวันที่ 5 มีนาคม เข้ารับการรักษาที่โรงพยาบาลเอกชนแห่งหนึ่งด้วยอาการไข้ ส่งรักษาต่อที่โรงพยาบาลราชวิถี</t>
  </si>
  <si>
    <t>อาชีพพนักงานบริษัท ผู้อยู่ในกรุ๊ปที่เดินไปศึกษาดูงานที่ประเทศอิตาลี มารับการตรวจที่สถาบันป้องกันควบคุมโรคเขตเมือง กรมควบคุมโรค ด้วยอาการเจ็บคอ ไม่มีไข้ ส่งรักษาต่อที่โรงพยาบาลนพรัตน์ราชธานี</t>
  </si>
  <si>
    <t>สัมผัสใกล้ชิดผู้ป่วย 45</t>
  </si>
  <si>
    <t>เดินทางกลับจากอิตาลี พบอาการป่วยจึงรีบพบแพทย์</t>
  </si>
  <si>
    <t>สามี เป็นผู้สัมผัสใกล้ชิดผู้ป่วย 52</t>
  </si>
  <si>
    <t>ตำรวจตรวจคนเข้าเมืองประจำสนามบินสุวรรณภูมิ ทำงานโดยสัมผัสพาสปอร์ตนักท่องเที่ยวจำนวนมาก</t>
  </si>
  <si>
    <t>เจ้าหน้าที่สนามบินสุวรรณภูมิ ทำงานเป็นเจ้าหน้าที่ตรวจค้น สัมผัสกับสิ่งของของนักท่องเที่ยวจำนวนมาก</t>
  </si>
  <si>
    <t>เป็นพนักงานบริษัท อาชีพวิศวกร มีประวัติเดินทางไปหลายจุดในประเทศซึ่งมีโอกาสสัมผัสชาวต่างชาติ ในวันที่ 28 กพ.ผู้ป่วยนี้ยังไม่พบอาการไข้เกิน 37.5 องศา</t>
  </si>
  <si>
    <t>มีประวัติเดินทางไปประเทศเกาหลีใต้ กลับวันที่ 7 กพ มีอาการไข้ ไอ น้ำมูก</t>
  </si>
  <si>
    <t>มีประวัติเดินทางไปญี่ปุ่น เดินทางกลับวันที่ 25 กพ.</t>
  </si>
  <si>
    <t>เจ้าของกิจการร้านอาหาร ให้บริการชาวต่างชาติ มีอาการป่วยวันที่ 8 มีค แม้จะมีประวัติการเดินทางกลับมาจากสิงคโปร์ แต่ระยะห่างจากการตรวจเชื้อเกิน 1 เดือน จึงคาดว่าอาจจะติดเชื้อภายในประเทศไทย</t>
  </si>
  <si>
    <t>13/03/2020</t>
  </si>
  <si>
    <t>น้องชาย ของผู้ป่วยยืนยันที่ 57 ซึ่งกลับจากเกาหลีใต้</t>
  </si>
  <si>
    <t>14/03/2020</t>
  </si>
  <si>
    <t>มารดาของผู้ป่วยในกลุ่มที่กินเหล้าสังสรรค์กันก่อนหน้า ของผู้ป่วยกลุ่ม 60-72</t>
  </si>
  <si>
    <t>เดิินทางกลับจากญี่ปุ่น มีอาการไข้ ไอ วันที่ 4 มี.ค.</t>
  </si>
  <si>
    <t>60 - 72</t>
  </si>
  <si>
    <t>สงสัยว่าติดจากนักท่องเที่ยวฮ่องกง มีอาการป่วยวันที่ 25 ก.พ. ได้พบปะสังสรรค์กันอีก 2 ครั้ง วันที่ 4 มี.ค. เริ่มมีคนในกลุ่มป่วยทางเดินหายใจ มีพฤติกรรมสังสรรค์ใกล้ชิด ดื่มเหล้า สูบบุหรี่ ร่วมกัน บุคคลในกลุ่มมี 15 คน ในจำนวนนี้มี 4 คนที่ไม่ติด เพราะไม่ได้ดื่มเหล้า สูบบุหรี่ร่วมกัน</t>
  </si>
  <si>
    <t>74 - 75</t>
  </si>
  <si>
    <t>เพื่อน ของผู้ป่วยยืนยันที่ 57 ซึ่งกลับจากเกาหลีใต้ เที่ยวผับ ดื่มเหล้า ใกล้ชิดกัน</t>
  </si>
  <si>
    <t>ลูกสาวของผู้ป่วยที่ 77 ซึ่งกลับจากญี่ปุ่น และมีอาการวันที่ 4 มี.ค. ผู้ป่วยเริ่มมีอาการ 9 มี.ค.</t>
  </si>
  <si>
    <t>สามีของลูกสาว ของผู้ป่วยที่ 77 ซึ่งกลับจากญี่ปุ่น และมีอาการวันที่ 4 มี.ค. ผู้ป่วยเริ่มมีอาการ 9 มี.ค.</t>
  </si>
  <si>
    <t>หลาน ของผู้ป่วยที่ 77 ซึ่งกลับจากญี่ปุ่น และมีอาการวันที่ 4 มี.ค. ผู้ป่วยเริ่มมีอาการ 9 มี.ค.</t>
  </si>
  <si>
    <t>กลับจากญี่ปุ่น เริ่มป่วยวันที่ 27 ก.พ. รักษาตัวที่บ้านอาการไม่ดีขึ้น เข้าโรงพยาบาลวันที่ 11 มี.ค.</t>
  </si>
  <si>
    <t>นักแสดงและเจ้าของค่ายมวย ซึ่งมีประวัติพบปะชาวต่างชาติ</t>
  </si>
  <si>
    <t>15/03/2020</t>
  </si>
  <si>
    <t>เกี่ยวข้องกับสถานบันเทิงที่มีผู้ติดเชื้อรวมกัน 11 คน ในวันแรกของการแถลงยืนยัน</t>
  </si>
  <si>
    <t>100 - 102</t>
  </si>
  <si>
    <t>มีอาชีพให้บริการนักท่องเที่ยวในสนามบินสุวรรณภูมิ</t>
  </si>
  <si>
    <t>83 - 91</t>
  </si>
  <si>
    <t>มีความเกี่ยวข้องกับสนามมวย ราชดำเนิน-ลุมพินี</t>
  </si>
  <si>
    <t>93 - 94</t>
  </si>
  <si>
    <t>ติดเชื้อในสถานบันเทิง กลุ่มที่ 3 (ย่านทองหล่อ)</t>
  </si>
  <si>
    <t>95 - 99</t>
  </si>
  <si>
    <t>ติดเชื้อในสถานบันเทิง กลุ่มที่ 4 (ย่านทองหล่อ)</t>
  </si>
  <si>
    <t>ตำรวจที่กลับจากปฏิบัติหน้าที่ ที่ประเทศสเปน</t>
  </si>
  <si>
    <t>103 - 109</t>
  </si>
  <si>
    <t>ผู้เดินทางกลับจากต่างประเทศ</t>
  </si>
  <si>
    <t>110 - 111</t>
  </si>
  <si>
    <t>เป็นผู้สัมผัส ที่เกี่ยวเนื่องกับกิจการร้านอาหารในผู้ป่วยก่อนหน้า ลูกจ้างของผู้ป่วย 59</t>
  </si>
  <si>
    <t>113 - 114</t>
  </si>
  <si>
    <t>อยู่ในระหว่างสอบสวนโรค</t>
  </si>
  <si>
    <t>115 - 121</t>
  </si>
  <si>
    <t>16/03/2020</t>
  </si>
  <si>
    <t>122 - 124</t>
  </si>
  <si>
    <t>ติดเชื้อในสถานบันเทิง กลุ่มที่ 5 (ย่านทองหล่อ)</t>
  </si>
  <si>
    <t>125 - 130</t>
  </si>
  <si>
    <t>มีประวัติการสัมผัสกับผู้ป่วยที่มีรายงานมาแล้วก่อนหน้า (ไม่ระบุเคส)</t>
  </si>
  <si>
    <t>131 - 133</t>
  </si>
  <si>
    <t>เป็นนักเดินทางมาจากต่างประเทศ 3 คน ได้แก่ เบลเยี่ยม , สหรัฐอเมริกา , ฝรั่งเศส</t>
  </si>
  <si>
    <t>134 - 136</t>
  </si>
  <si>
    <t>เป็นนักเดิินทางกลับเข้าประเทศ เป็นคนไทย 3 คน</t>
  </si>
  <si>
    <t>137 - 142</t>
  </si>
  <si>
    <t>กลุ่มผู้ทำงานสัมผัสใกล้ชิดกับนักท่องเที่ยวต่างชาติ ได้แก่ คนขับ Taxi, พนักงานต้อนรับ, พนักงานธนาคาร</t>
  </si>
  <si>
    <t>143 - 145</t>
  </si>
  <si>
    <t>ชาวเดนมาร์ก 3 ราย เป็นกลุ่มเดียวกัน</t>
  </si>
  <si>
    <t>146 - 147</t>
  </si>
  <si>
    <t>ผู้ป่วย 2 ราย กลับจากการร่วมพิธีทางศาสนาในมาเลเชียมีอาการป่วยทางเดินหายใจ ไม่พบว่ามีการแพร่เชื้อไปที่ผู้อื่น</t>
  </si>
  <si>
    <t>148 - 158</t>
  </si>
  <si>
    <t>17/03/2020</t>
  </si>
  <si>
    <t>กลุ่มสนามมวยลุมพินี อ้อมน้อย ราชดำเนิน ยืนยันเพิ่มเติม 11 คน</t>
  </si>
  <si>
    <t>ติดเชื้อในสถานบันเทิง ย่านทองหล่อ</t>
  </si>
  <si>
    <t>160 - 161</t>
  </si>
  <si>
    <t>162 - 167</t>
  </si>
  <si>
    <t>ผู้ป่วยไทยที่เดินทางกลับจากต่างประเทศ ยืนยันเพิ่มเติม 6 คน</t>
  </si>
  <si>
    <t>168 - 170</t>
  </si>
  <si>
    <t>ผู้ป่วยเดินทางมาจากต่างประเทศ 3 คน</t>
  </si>
  <si>
    <t>คนขับ Taxi มีประวัติสัมผัสรับผู้โดยสารต่างชาติ</t>
  </si>
  <si>
    <t>172 - 177</t>
  </si>
  <si>
    <t>178-190</t>
  </si>
  <si>
    <t>18/03/2020</t>
  </si>
  <si>
    <t>กลุ่มสนามมวยลุมพินี อ้อมน้อย ราชดำเนิน ยืนยันเพิ่มเติม 13 คน จาก กทม ขอนแก่น สมุทรปราการ เชียงใหม่ สุโขทัย นครราชสีมา กาฬสินธุ์ ร้อยเอ็ด</t>
  </si>
  <si>
    <t>191-194</t>
  </si>
  <si>
    <t>ติดเชื้อในสถานบันเทิงย่านทองหล่อ</t>
  </si>
  <si>
    <t>195-206</t>
  </si>
  <si>
    <t>เดินทางกลับจากประเทศกัมพูชา</t>
  </si>
  <si>
    <t>208-211</t>
  </si>
  <si>
    <t>ทำงานใกล้ชิดต่างชาติ 4 คน เป็นบริกรและนิติบุคคลคอนโดมิเนียม</t>
  </si>
  <si>
    <t>213-224</t>
  </si>
  <si>
    <t>19/03/2020</t>
  </si>
  <si>
    <t>กลุ่มผู้ติดเชื้อจากกรณีการติดเชื้อในสนามมวยลุมพินี และราชดำเนิน</t>
  </si>
  <si>
    <t>225-238</t>
  </si>
  <si>
    <t>กลุ่มสถานบันเทิง คนที่เกี่ยวข้องเป็น ดีเจ พนักงานทำความสะอาด พิธีกร แคชเชียร์ คนท่องเที่ยว ในย่านทองหล่อ สวนหลวง รามคำแหง สุขุมวิท</t>
  </si>
  <si>
    <t>239-250</t>
  </si>
  <si>
    <t>สัมผัสผู้ป่วยอื่นก่อนหน้า โดยเป็นเพื่อนร่วมงาน ภรรยา ผู้โดยสารร่วมเที่ยวบิน ลูกเรือสายการบิน พนักงานคาร์โก้</t>
  </si>
  <si>
    <t>251-255</t>
  </si>
  <si>
    <t>เข้าร่วมพิธีทางศาสนาที่มาเลเซีย</t>
  </si>
  <si>
    <t>256-264</t>
  </si>
  <si>
    <t>กลับจากต่างประเทศ มีประวัติเดินทางไป ไต้หวัน ฝรั่งเศส อังกฤษ อินเดีย อิตาลี มาเลเซีย กัมพูชา ญี่ปุ่น อิหร่าน</t>
  </si>
  <si>
    <t>ทำงานกับต่างชาติ เป็น ครูพี่เลี้ยง</t>
  </si>
  <si>
    <t>ทำงานกับต่างชาติ เป็น พนักงานเคาเตอร์</t>
  </si>
  <si>
    <t>เพื่อนต่างชาติมาพักอาศัยด้วย</t>
  </si>
  <si>
    <t>เทรนเนอร์ในฟิตเนส เป็นสถานที่แออัด มีคนใช้บริการจำนวนมาก</t>
  </si>
  <si>
    <t>269-272</t>
  </si>
  <si>
    <t>รอสอบสวนโรค</t>
  </si>
  <si>
    <t>273-290</t>
  </si>
  <si>
    <t>20/03/2020</t>
  </si>
  <si>
    <t>กลุ่มสนามมวยโดยมีทั้งเซียนมวย ครูมวย พนักงานต้อนรับ กรรมการ กระจายในจังหวัด กทม. สมุทรปราการ นครสวรรค์ เชียงใหม่ นครนายก นครราชสีมา</t>
  </si>
  <si>
    <t>291-295</t>
  </si>
  <si>
    <t>เกี่ยวข้องกับสถานบันเทิงย่านทองหล่อ รามคำแหง ทั้งพนักงานและคนท่องเที่ยว</t>
  </si>
  <si>
    <t>296-307</t>
  </si>
  <si>
    <t>สัมผัสผู้ป่วยอื่นก่อนหน้า ผู้สูงอายุ นศ. แม่บ้าน ตำรวจ ฟรีแลนซ์ และมีเด็กเล็กอายุ 6 เดือน 1 คน</t>
  </si>
  <si>
    <t>308-313</t>
  </si>
  <si>
    <t>นักศึกษาเดินทางกลับจากอังกฤษ</t>
  </si>
  <si>
    <t>พนักงานราชการเดินทางกลับจากอังกฤษ</t>
  </si>
  <si>
    <t>316-317</t>
  </si>
  <si>
    <t>เดินทางกลับจากต่างประเทศ เป็นชาวเมียนมาร์ 2 คน</t>
  </si>
  <si>
    <t>318-319</t>
  </si>
  <si>
    <t>ทำงานในที่แออัดหรือใกล้ชิดชาวต่างชาติ อาชีพไกด์ และ รปภ.</t>
  </si>
  <si>
    <t>320-322</t>
  </si>
  <si>
    <t>323-354</t>
  </si>
  <si>
    <t>21/03/2020</t>
  </si>
  <si>
    <t>กลุ่มสนามมวย กระจายใน กทม สมุทรปราการ นนทบุรี อุบลราชธานี กาญจนบุรี ลพบุรี ปทุมธานี สุราษฎร์ธานี สุรินทร์</t>
  </si>
  <si>
    <t>355-356</t>
  </si>
  <si>
    <t>สถานบันเทิง เอกมัย สุขุมวิท มีการเดินทางไปเชียงราย</t>
  </si>
  <si>
    <t>357-362</t>
  </si>
  <si>
    <t>ร่วมพิธีศาสนาที่มาเลเซีย อยู่ในจังหวัด ปัตตานี นราธิวาส ยะลา</t>
  </si>
  <si>
    <t>363-373</t>
  </si>
  <si>
    <t>มีประวัติสัมผัสผู้ป่วยอื่นที่รายงานมาแล้ว</t>
  </si>
  <si>
    <t>374-385</t>
  </si>
  <si>
    <t>ติดจากต่างประเทศ ไทย 6 ต่างชาติ 6 หลายรายกลับจากกัมพูชา</t>
  </si>
  <si>
    <t>386-391</t>
  </si>
  <si>
    <t>ทำงานในที่แออัดหรือเกี่ยวกับต่างชาติ ค้าขาย พนักงานเสิร์ฟ พนักงานขาย พนักงานสถานบันเทิง พนักงานขับรถ</t>
  </si>
  <si>
    <t>392-411</t>
  </si>
  <si>
    <t>412-432</t>
  </si>
  <si>
    <t>22/03/2020</t>
  </si>
  <si>
    <t>นักมวย เซียนมวย ผู้ปล่อยแถวนักมวย ผู้ชม มีที่พักอาศัยที่ กทม เลย หนองบัวลำภู ปทุมธานี อุดรธานี ชลบุรี แพร่ นนทบุรี พัทลุง สมุทรปราการ</t>
  </si>
  <si>
    <t>433-437</t>
  </si>
  <si>
    <t>ติดเชื้อจากกิจกรรมในผับย่านทองหล่อ อาศัยที่ กทม อุดรธานี เพชรบูรณ์</t>
  </si>
  <si>
    <t>438-439</t>
  </si>
  <si>
    <t>ติดเชื้อจากพิธีทางศาสนาที่มาเลเซีย อาศัยที่ นราธิวาสและยะลา</t>
  </si>
  <si>
    <t>440-476</t>
  </si>
  <si>
    <t>ติดเชื้อต่อเนื่องจากผู้ติดเชื้อเดิม</t>
  </si>
  <si>
    <t>477-481</t>
  </si>
  <si>
    <t>กลับจากการทำงานที่ปอยเปต กัมพูชา</t>
  </si>
  <si>
    <t>นักเรียนเดินทางกลับจากอิหร่าน</t>
  </si>
  <si>
    <t>483-484</t>
  </si>
  <si>
    <t>กลับจากต่างประเทศ 2 สวิส อเมริกัน</t>
  </si>
  <si>
    <t>485-491</t>
  </si>
  <si>
    <t>ทำงานที่แออัด เกี่ยวข้องต่างชาติ อาชีพขายลอตเตอรี่ และค้าขายบริเวณสนามมวย</t>
  </si>
  <si>
    <t>492-599</t>
  </si>
  <si>
    <t>จำนวนเตียงผู้ป่วยทั้งจังหวัด (ข้อมูล สปสธ)</t>
  </si>
  <si>
    <t>9 - 14</t>
  </si>
  <si>
    <t>23/03/2020</t>
  </si>
  <si>
    <t>ทำงานในสถานที่แออัด หรือเกี่ยวกับชาวต่างชาติ เป็น พนักงานผับ ดีเจ รับส่งต่างชาติ ขับรถ</t>
  </si>
  <si>
    <t>ชาวต่างชาติจากฝรั่งเศส</t>
  </si>
  <si>
    <t>ชาวต่างประเทศจากสวิตเซอร์แลนด์</t>
  </si>
  <si>
    <t>เดินทางกลับจากเยอรมัน</t>
  </si>
  <si>
    <t>620-621</t>
  </si>
  <si>
    <t>เดินทางกลับจากปอยเปต กัมพูชา</t>
  </si>
  <si>
    <t>604-619</t>
  </si>
  <si>
    <t>ติดจากการสัมผัสผู้ป่วยยืนยันคนก่อนหน้า</t>
  </si>
  <si>
    <t>600-603</t>
  </si>
  <si>
    <t>ติดจากสนามมวย เป็นพี่เลี้ยงนักมวยและผู้ชม อาศัยในจังหวัดนนทบุรี นครปฐม อุบลราชธานี</t>
  </si>
  <si>
    <t>625-631</t>
  </si>
  <si>
    <t>781-827</t>
  </si>
  <si>
    <t>24/03/2020</t>
  </si>
  <si>
    <t>769-780</t>
  </si>
  <si>
    <t>ชาวต่างชาติิเดินทางเข้าประเทศ จากฝรั่งเศส ปากีสถาน อังกฤษ สวีเดน นิวซีแลนด์</t>
  </si>
  <si>
    <t>765-768</t>
  </si>
  <si>
    <t>บุคลากรทางการแพทย์ ติดเชื้อจากการไม่บอกประวัติ ของผู้ป่วย</t>
  </si>
  <si>
    <t>755-764</t>
  </si>
  <si>
    <t>ทำงานในที่แออัด หรือใกล้ชิดชาวต่างชาติ</t>
  </si>
  <si>
    <t>747-754</t>
  </si>
  <si>
    <t>เดินทางกลับจากต่างประเทศ</t>
  </si>
  <si>
    <t>745-746</t>
  </si>
  <si>
    <t>733-744</t>
  </si>
  <si>
    <t>สัมผัสใกล้ชิดผู้ป่วยก่อนหน้า</t>
  </si>
  <si>
    <t>727-732</t>
  </si>
  <si>
    <t>สถานบันเทิงย่านทองหล่อ อาร์ซีเอ นานา เป็น นักท่องเที่ยว พนักงานเสิฟ อาศัยในจังหวัด สระบุรี กทม บุรีรัมย์ ชลบุรี</t>
  </si>
  <si>
    <t>722-726</t>
  </si>
  <si>
    <t>ติดเชื้อจากสนามมวย อาศัยที่ กทม. นครปฐม สมุทรสาคร อุบลราชธานี</t>
  </si>
  <si>
    <t>632-721</t>
  </si>
  <si>
    <t>Recovered  หายแล้ว</t>
  </si>
  <si>
    <t>Admit_HT</t>
  </si>
  <si>
    <t>อพยพพลเมืองไทยจำนวน 138 ราย กลับจากเมืองอู่ฮั่น ประเทศจีน เมื่อวันที่ 4 กุมภาพันธ์ 2563</t>
  </si>
  <si>
    <t>สาธารณสุข แจ้งเตือนระดับ 3</t>
  </si>
  <si>
    <t>ผู้ป่วย Critical เพิ่ม 1 ราย</t>
  </si>
  <si>
    <t>มีชกมวยที่สนามมวยลุมพินี คนเข้าดู 5000 คน</t>
  </si>
  <si>
    <t>เสียชีวิต</t>
  </si>
  <si>
    <t>ดื่มเหล้า สูบบูหรี่ร่วมกัน ผับทองหล่อ</t>
  </si>
  <si>
    <t>อิตาลี สนามมวย</t>
  </si>
  <si>
    <t>ฮ่องกง ผับทองหล่อ</t>
  </si>
  <si>
    <t xml:space="preserve">เริ่มมีคนแสดงอาการติดเชื่อจากสนามมวย </t>
  </si>
  <si>
    <t>ประกาศเริ่มปิดสถานที่ต่างๆ ในกทม. 22 March - 12 April</t>
  </si>
  <si>
    <t>คนกทม.กระจายตัวกลับตจว.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</si>
</sst>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Tahoma"/>
      <family val="2"/>
    </font>
    <font>
      <sz val="11"/>
      <color theme="1"/>
      <name val="Conv_athiti-rg"/>
    </font>
    <font>
      <sz val="10"/>
      <color rgb="FF24292E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thick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1">
    <xf numFmtId="0" fontId="0" fillId="0" borderId="0"/>
  </cellStyleXfs>
  <cellXfs count="41">
    <xf numFmtId="0" fontId="0" fillId="0" borderId="0" xfId="0"/>
    <xf numFmtId="14" fontId="0" fillId="0" borderId="0" xfId="0" applyNumberFormat="1"/>
    <xf numFmtId="0" fontId="0" fillId="3" borderId="0" xfId="0" applyFill="1"/>
    <xf numFmtId="0" fontId="2" fillId="0" borderId="0" xfId="0" applyFont="1" applyBorder="1" applyAlignment="1">
      <alignment vertical="top" wrapText="1"/>
    </xf>
    <xf numFmtId="0" fontId="2" fillId="0" borderId="0" xfId="0" applyFont="1" applyBorder="1" applyAlignment="1">
      <alignment horizontal="right" wrapText="1"/>
    </xf>
    <xf numFmtId="0" fontId="2" fillId="0" borderId="0" xfId="0" applyFont="1" applyBorder="1" applyAlignment="1">
      <alignment wrapText="1"/>
    </xf>
    <xf numFmtId="0" fontId="3" fillId="0" borderId="0" xfId="0" applyFont="1" applyBorder="1" applyAlignment="1">
      <alignment wrapText="1"/>
    </xf>
    <xf numFmtId="0" fontId="3" fillId="0" borderId="0" xfId="0" applyFont="1" applyBorder="1"/>
    <xf numFmtId="14" fontId="3" fillId="0" borderId="0" xfId="0" applyNumberFormat="1" applyFont="1" applyFill="1" applyBorder="1"/>
    <xf numFmtId="0" fontId="3" fillId="0" borderId="0" xfId="0" applyFont="1" applyFill="1" applyBorder="1"/>
    <xf numFmtId="0" fontId="3" fillId="0" borderId="0" xfId="0" applyFont="1" applyFill="1" applyBorder="1" applyAlignment="1">
      <alignment wrapText="1"/>
    </xf>
    <xf numFmtId="0" fontId="3" fillId="0" borderId="0" xfId="0" applyFont="1" applyFill="1" applyBorder="1" applyAlignment="1">
      <alignment horizontal="right" wrapText="1"/>
    </xf>
    <xf numFmtId="0" fontId="3" fillId="0" borderId="0" xfId="0" applyFont="1"/>
    <xf numFmtId="0" fontId="3" fillId="0" borderId="0" xfId="0" applyFont="1" applyFill="1"/>
    <xf numFmtId="0" fontId="1" fillId="5" borderId="3" xfId="0" applyFont="1" applyFill="1" applyBorder="1" applyAlignment="1">
      <alignment horizontal="left" wrapText="1"/>
    </xf>
    <xf numFmtId="0" fontId="0" fillId="5" borderId="4" xfId="0" applyFont="1" applyFill="1" applyBorder="1" applyAlignment="1">
      <alignment vertical="top" wrapText="1"/>
    </xf>
    <xf numFmtId="14" fontId="0" fillId="5" borderId="4" xfId="0" applyNumberFormat="1" applyFont="1" applyFill="1" applyBorder="1" applyAlignment="1">
      <alignment vertical="top" wrapText="1"/>
    </xf>
    <xf numFmtId="0" fontId="0" fillId="6" borderId="4" xfId="0" applyFont="1" applyFill="1" applyBorder="1" applyAlignment="1">
      <alignment vertical="top" wrapText="1"/>
    </xf>
    <xf numFmtId="0" fontId="4" fillId="5" borderId="4" xfId="0" applyFont="1" applyFill="1" applyBorder="1" applyAlignment="1">
      <alignment vertical="top" wrapText="1"/>
    </xf>
    <xf numFmtId="0" fontId="4" fillId="6" borderId="4" xfId="0" applyFont="1" applyFill="1" applyBorder="1" applyAlignment="1">
      <alignment vertical="top" wrapText="1"/>
    </xf>
    <xf numFmtId="14" fontId="4" fillId="5" borderId="4" xfId="0" applyNumberFormat="1" applyFont="1" applyFill="1" applyBorder="1" applyAlignment="1">
      <alignment vertical="top" wrapText="1"/>
    </xf>
    <xf numFmtId="14" fontId="4" fillId="6" borderId="4" xfId="0" applyNumberFormat="1" applyFont="1" applyFill="1" applyBorder="1" applyAlignment="1">
      <alignment vertical="top" wrapText="1"/>
    </xf>
    <xf numFmtId="0" fontId="4" fillId="0" borderId="4" xfId="0" applyFont="1" applyBorder="1" applyAlignment="1">
      <alignment vertical="top" wrapText="1"/>
    </xf>
    <xf numFmtId="14" fontId="4" fillId="0" borderId="4" xfId="0" applyNumberFormat="1" applyFont="1" applyBorder="1" applyAlignment="1">
      <alignment vertical="top" wrapText="1"/>
    </xf>
    <xf numFmtId="14" fontId="3" fillId="0" borderId="0" xfId="0" applyNumberFormat="1" applyFont="1" applyFill="1" applyBorder="1" applyAlignment="1">
      <alignment wrapText="1"/>
    </xf>
    <xf numFmtId="0" fontId="3" fillId="0" borderId="0" xfId="0" applyFont="1" applyBorder="1" applyAlignment="1">
      <alignment horizontal="center"/>
    </xf>
    <xf numFmtId="16" fontId="4" fillId="5" borderId="4" xfId="0" quotePrefix="1" applyNumberFormat="1" applyFont="1" applyFill="1" applyBorder="1" applyAlignment="1">
      <alignment vertical="top" wrapText="1"/>
    </xf>
    <xf numFmtId="0" fontId="4" fillId="4" borderId="4" xfId="0" applyFont="1" applyFill="1" applyBorder="1" applyAlignment="1">
      <alignment vertical="top" wrapText="1"/>
    </xf>
    <xf numFmtId="14" fontId="4" fillId="4" borderId="4" xfId="0" applyNumberFormat="1" applyFont="1" applyFill="1" applyBorder="1" applyAlignment="1">
      <alignment vertical="top" wrapText="1"/>
    </xf>
    <xf numFmtId="0" fontId="5" fillId="2" borderId="1" xfId="0" applyFont="1" applyFill="1" applyBorder="1" applyAlignment="1">
      <alignment wrapText="1"/>
    </xf>
    <xf numFmtId="0" fontId="3" fillId="2" borderId="1" xfId="0" applyFont="1" applyFill="1" applyBorder="1" applyAlignment="1">
      <alignment wrapText="1"/>
    </xf>
    <xf numFmtId="14" fontId="3" fillId="0" borderId="0" xfId="0" applyNumberFormat="1" applyFont="1"/>
    <xf numFmtId="14" fontId="3" fillId="0" borderId="0" xfId="0" applyNumberFormat="1" applyFont="1" applyFill="1"/>
    <xf numFmtId="0" fontId="3" fillId="3" borderId="0" xfId="0" applyFont="1" applyFill="1"/>
    <xf numFmtId="0" fontId="3" fillId="2" borderId="0" xfId="0" applyFont="1" applyFill="1"/>
    <xf numFmtId="0" fontId="3" fillId="2" borderId="2" xfId="0" applyFont="1" applyFill="1" applyBorder="1" applyAlignment="1">
      <alignment wrapText="1"/>
    </xf>
    <xf numFmtId="14" fontId="3" fillId="7" borderId="0" xfId="0" applyNumberFormat="1" applyFont="1" applyFill="1" applyBorder="1"/>
    <xf numFmtId="0" fontId="3" fillId="7" borderId="0" xfId="0" applyFont="1" applyFill="1" applyBorder="1" applyAlignment="1">
      <alignment wrapText="1"/>
    </xf>
    <xf numFmtId="0" fontId="3" fillId="7" borderId="0" xfId="0" applyFont="1" applyFill="1" applyBorder="1"/>
    <xf numFmtId="0" fontId="3" fillId="7" borderId="0" xfId="0" applyFont="1" applyFill="1" applyBorder="1" applyAlignment="1">
      <alignment horizontal="right" wrapText="1"/>
    </xf>
    <xf numFmtId="0" fontId="2" fillId="0" borderId="1" xfId="0" applyFont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6"/>
  <sheetViews>
    <sheetView workbookViewId="0">
      <pane xSplit="1" ySplit="1" topLeftCell="B62" activePane="bottomRight" state="frozen"/>
      <selection pane="topRight" activeCell="B1" sqref="B1"/>
      <selection pane="bottomLeft" activeCell="A2" sqref="A2"/>
      <selection pane="bottomRight" activeCell="J2" sqref="J2"/>
    </sheetView>
  </sheetViews>
  <sheetFormatPr defaultRowHeight="15"/>
  <cols>
    <col min="1" max="1" width="11" customWidth="1"/>
    <col min="2" max="2" width="14" bestFit="1" customWidth="1"/>
    <col min="3" max="3" width="15.140625" customWidth="1"/>
    <col min="4" max="5" width="10.42578125" bestFit="1" customWidth="1"/>
    <col min="7" max="7" width="7.140625" bestFit="1" customWidth="1"/>
    <col min="8" max="8" width="6.28515625" bestFit="1" customWidth="1"/>
    <col min="9" max="9" width="9.7109375" style="2" customWidth="1"/>
    <col min="10" max="10" width="82" bestFit="1" customWidth="1"/>
  </cols>
  <sheetData>
    <row r="1" spans="1:11">
      <c r="A1" s="12" t="s">
        <v>11</v>
      </c>
      <c r="B1" s="12" t="s">
        <v>4</v>
      </c>
      <c r="C1" s="12" t="s">
        <v>0</v>
      </c>
      <c r="D1" s="31" t="s">
        <v>5</v>
      </c>
      <c r="E1" s="31" t="s">
        <v>7</v>
      </c>
      <c r="F1" s="31" t="s">
        <v>321</v>
      </c>
      <c r="G1" s="31" t="s">
        <v>10</v>
      </c>
      <c r="H1" s="31" t="s">
        <v>6</v>
      </c>
      <c r="I1" s="31" t="s">
        <v>9</v>
      </c>
      <c r="J1" s="1" t="s">
        <v>57</v>
      </c>
      <c r="K1" s="1" t="s">
        <v>320</v>
      </c>
    </row>
    <row r="2" spans="1:11">
      <c r="A2" s="32">
        <v>43840</v>
      </c>
      <c r="B2" s="13" t="s">
        <v>8</v>
      </c>
      <c r="C2" s="13" t="s">
        <v>3</v>
      </c>
      <c r="D2" s="34">
        <v>1</v>
      </c>
      <c r="E2" s="34">
        <v>0</v>
      </c>
      <c r="F2" s="33">
        <f t="shared" ref="F2:F33" si="0">D2-H2-E2</f>
        <v>1</v>
      </c>
      <c r="G2" s="34">
        <v>0</v>
      </c>
      <c r="H2" s="34">
        <v>0</v>
      </c>
      <c r="I2" s="33">
        <f>D2</f>
        <v>1</v>
      </c>
    </row>
    <row r="3" spans="1:11">
      <c r="A3" s="32">
        <v>43841</v>
      </c>
      <c r="B3" s="13" t="s">
        <v>8</v>
      </c>
      <c r="C3" s="13" t="s">
        <v>3</v>
      </c>
      <c r="D3" s="34">
        <v>1</v>
      </c>
      <c r="E3" s="34">
        <v>0</v>
      </c>
      <c r="F3" s="33">
        <f t="shared" si="0"/>
        <v>1</v>
      </c>
      <c r="G3" s="34">
        <v>0</v>
      </c>
      <c r="H3" s="34">
        <v>0</v>
      </c>
      <c r="I3" s="33">
        <f>D3-D2</f>
        <v>0</v>
      </c>
    </row>
    <row r="4" spans="1:11">
      <c r="A4" s="32">
        <v>43842</v>
      </c>
      <c r="B4" s="13" t="s">
        <v>8</v>
      </c>
      <c r="C4" s="13" t="s">
        <v>3</v>
      </c>
      <c r="D4" s="34">
        <v>1</v>
      </c>
      <c r="E4" s="34">
        <v>0</v>
      </c>
      <c r="F4" s="33">
        <f t="shared" si="0"/>
        <v>1</v>
      </c>
      <c r="G4" s="34">
        <v>0</v>
      </c>
      <c r="H4" s="34">
        <v>0</v>
      </c>
      <c r="I4" s="33">
        <f t="shared" ref="I4:I67" si="1">D4-D3</f>
        <v>0</v>
      </c>
    </row>
    <row r="5" spans="1:11">
      <c r="A5" s="32">
        <v>43843</v>
      </c>
      <c r="B5" s="13" t="s">
        <v>8</v>
      </c>
      <c r="C5" s="13" t="s">
        <v>3</v>
      </c>
      <c r="D5" s="34">
        <v>1</v>
      </c>
      <c r="E5" s="34">
        <v>0</v>
      </c>
      <c r="F5" s="33">
        <f t="shared" si="0"/>
        <v>1</v>
      </c>
      <c r="G5" s="34">
        <v>0</v>
      </c>
      <c r="H5" s="34">
        <v>0</v>
      </c>
      <c r="I5" s="33">
        <f t="shared" si="1"/>
        <v>0</v>
      </c>
    </row>
    <row r="6" spans="1:11">
      <c r="A6" s="32">
        <v>43844</v>
      </c>
      <c r="B6" s="13" t="s">
        <v>8</v>
      </c>
      <c r="C6" s="13" t="s">
        <v>3</v>
      </c>
      <c r="D6" s="34">
        <v>1</v>
      </c>
      <c r="E6" s="34">
        <v>0</v>
      </c>
      <c r="F6" s="33">
        <f t="shared" si="0"/>
        <v>1</v>
      </c>
      <c r="G6" s="34">
        <v>0</v>
      </c>
      <c r="H6" s="34">
        <v>0</v>
      </c>
      <c r="I6" s="33">
        <f t="shared" si="1"/>
        <v>0</v>
      </c>
    </row>
    <row r="7" spans="1:11" ht="14.25" customHeight="1">
      <c r="A7" s="32">
        <v>43845</v>
      </c>
      <c r="B7" s="13" t="s">
        <v>8</v>
      </c>
      <c r="C7" s="13" t="s">
        <v>3</v>
      </c>
      <c r="D7" s="34">
        <v>1</v>
      </c>
      <c r="E7" s="34">
        <v>0</v>
      </c>
      <c r="F7" s="33">
        <f t="shared" si="0"/>
        <v>1</v>
      </c>
      <c r="G7" s="34">
        <v>0</v>
      </c>
      <c r="H7" s="34">
        <v>0</v>
      </c>
      <c r="I7" s="33">
        <f t="shared" si="1"/>
        <v>0</v>
      </c>
    </row>
    <row r="8" spans="1:11">
      <c r="A8" s="32">
        <v>43846</v>
      </c>
      <c r="B8" s="13" t="s">
        <v>8</v>
      </c>
      <c r="C8" s="13" t="s">
        <v>3</v>
      </c>
      <c r="D8" s="34">
        <v>1</v>
      </c>
      <c r="E8" s="34">
        <v>0</v>
      </c>
      <c r="F8" s="33">
        <f t="shared" si="0"/>
        <v>1</v>
      </c>
      <c r="G8" s="34">
        <v>0</v>
      </c>
      <c r="H8" s="34">
        <v>0</v>
      </c>
      <c r="I8" s="33">
        <f t="shared" si="1"/>
        <v>0</v>
      </c>
    </row>
    <row r="9" spans="1:11">
      <c r="A9" s="32">
        <v>43847</v>
      </c>
      <c r="B9" s="13" t="s">
        <v>8</v>
      </c>
      <c r="C9" s="13" t="s">
        <v>3</v>
      </c>
      <c r="D9" s="34">
        <v>2</v>
      </c>
      <c r="E9" s="34">
        <v>0</v>
      </c>
      <c r="F9" s="33">
        <f t="shared" si="0"/>
        <v>2</v>
      </c>
      <c r="G9" s="34">
        <v>0</v>
      </c>
      <c r="H9" s="34">
        <v>0</v>
      </c>
      <c r="I9" s="33">
        <f t="shared" si="1"/>
        <v>1</v>
      </c>
    </row>
    <row r="10" spans="1:11">
      <c r="A10" s="32">
        <v>43848</v>
      </c>
      <c r="B10" s="13" t="s">
        <v>8</v>
      </c>
      <c r="C10" s="13" t="s">
        <v>3</v>
      </c>
      <c r="D10" s="34">
        <v>2</v>
      </c>
      <c r="E10" s="34">
        <v>0</v>
      </c>
      <c r="F10" s="33">
        <f t="shared" si="0"/>
        <v>2</v>
      </c>
      <c r="G10" s="34">
        <v>0</v>
      </c>
      <c r="H10" s="34">
        <v>0</v>
      </c>
      <c r="I10" s="33">
        <f t="shared" si="1"/>
        <v>0</v>
      </c>
    </row>
    <row r="11" spans="1:11">
      <c r="A11" s="32">
        <v>43849</v>
      </c>
      <c r="B11" s="13" t="s">
        <v>8</v>
      </c>
      <c r="C11" s="13" t="s">
        <v>3</v>
      </c>
      <c r="D11" s="34">
        <v>2</v>
      </c>
      <c r="E11" s="34">
        <v>0</v>
      </c>
      <c r="F11" s="33">
        <f t="shared" si="0"/>
        <v>2</v>
      </c>
      <c r="G11" s="34">
        <v>0</v>
      </c>
      <c r="H11" s="34">
        <v>0</v>
      </c>
      <c r="I11" s="33">
        <f t="shared" si="1"/>
        <v>0</v>
      </c>
    </row>
    <row r="12" spans="1:11">
      <c r="A12" s="32">
        <v>43850</v>
      </c>
      <c r="B12" s="13" t="s">
        <v>8</v>
      </c>
      <c r="C12" s="13" t="s">
        <v>3</v>
      </c>
      <c r="D12" s="34">
        <v>2</v>
      </c>
      <c r="E12" s="34">
        <v>0</v>
      </c>
      <c r="F12" s="33">
        <f t="shared" si="0"/>
        <v>2</v>
      </c>
      <c r="G12" s="34">
        <v>0</v>
      </c>
      <c r="H12" s="34">
        <v>0</v>
      </c>
      <c r="I12" s="33">
        <f t="shared" si="1"/>
        <v>0</v>
      </c>
    </row>
    <row r="13" spans="1:11">
      <c r="A13" s="32">
        <v>43851</v>
      </c>
      <c r="B13" s="13" t="s">
        <v>8</v>
      </c>
      <c r="C13" s="13" t="s">
        <v>3</v>
      </c>
      <c r="D13" s="34">
        <v>2</v>
      </c>
      <c r="E13" s="34">
        <v>0</v>
      </c>
      <c r="F13" s="33">
        <f t="shared" si="0"/>
        <v>2</v>
      </c>
      <c r="G13" s="34">
        <v>0</v>
      </c>
      <c r="H13" s="34">
        <v>0</v>
      </c>
      <c r="I13" s="33">
        <f t="shared" si="1"/>
        <v>0</v>
      </c>
    </row>
    <row r="14" spans="1:11">
      <c r="A14" s="32">
        <v>43852</v>
      </c>
      <c r="B14" s="13" t="s">
        <v>8</v>
      </c>
      <c r="C14" s="13" t="s">
        <v>3</v>
      </c>
      <c r="D14" s="34">
        <v>4</v>
      </c>
      <c r="E14" s="34">
        <v>0</v>
      </c>
      <c r="F14" s="33">
        <f t="shared" si="0"/>
        <v>4</v>
      </c>
      <c r="G14" s="34">
        <v>0</v>
      </c>
      <c r="H14" s="34">
        <v>0</v>
      </c>
      <c r="I14" s="33">
        <f t="shared" si="1"/>
        <v>2</v>
      </c>
      <c r="J14" t="s">
        <v>323</v>
      </c>
    </row>
    <row r="15" spans="1:11">
      <c r="A15" s="32">
        <v>43853</v>
      </c>
      <c r="B15" s="13" t="s">
        <v>8</v>
      </c>
      <c r="C15" s="13" t="s">
        <v>3</v>
      </c>
      <c r="D15" s="34">
        <v>4</v>
      </c>
      <c r="E15" s="34">
        <v>0</v>
      </c>
      <c r="F15" s="33">
        <f t="shared" si="0"/>
        <v>4</v>
      </c>
      <c r="G15" s="34">
        <v>0</v>
      </c>
      <c r="H15" s="34">
        <v>0</v>
      </c>
      <c r="I15" s="33">
        <f t="shared" si="1"/>
        <v>0</v>
      </c>
    </row>
    <row r="16" spans="1:11">
      <c r="A16" s="32">
        <v>43854</v>
      </c>
      <c r="B16" s="13" t="s">
        <v>8</v>
      </c>
      <c r="C16" s="13" t="s">
        <v>3</v>
      </c>
      <c r="D16" s="34">
        <v>5</v>
      </c>
      <c r="E16" s="34">
        <v>0</v>
      </c>
      <c r="F16" s="33">
        <f t="shared" si="0"/>
        <v>5</v>
      </c>
      <c r="G16" s="34">
        <v>0</v>
      </c>
      <c r="H16" s="34">
        <v>0</v>
      </c>
      <c r="I16" s="33">
        <f t="shared" si="1"/>
        <v>1</v>
      </c>
    </row>
    <row r="17" spans="1:10">
      <c r="A17" s="32">
        <v>43855</v>
      </c>
      <c r="B17" s="13" t="s">
        <v>8</v>
      </c>
      <c r="C17" s="13" t="s">
        <v>3</v>
      </c>
      <c r="D17" s="34">
        <v>5</v>
      </c>
      <c r="E17" s="34">
        <v>0</v>
      </c>
      <c r="F17" s="33">
        <f t="shared" si="0"/>
        <v>5</v>
      </c>
      <c r="G17" s="34">
        <v>0</v>
      </c>
      <c r="H17" s="34">
        <v>0</v>
      </c>
      <c r="I17" s="33">
        <f t="shared" si="1"/>
        <v>0</v>
      </c>
    </row>
    <row r="18" spans="1:10">
      <c r="A18" s="32">
        <v>43856</v>
      </c>
      <c r="B18" s="13" t="s">
        <v>8</v>
      </c>
      <c r="C18" s="13" t="s">
        <v>3</v>
      </c>
      <c r="D18" s="34">
        <v>8</v>
      </c>
      <c r="E18" s="34">
        <v>0</v>
      </c>
      <c r="F18" s="33">
        <f t="shared" si="0"/>
        <v>8</v>
      </c>
      <c r="G18" s="34">
        <v>0</v>
      </c>
      <c r="H18" s="34">
        <v>0</v>
      </c>
      <c r="I18" s="33">
        <f t="shared" si="1"/>
        <v>3</v>
      </c>
    </row>
    <row r="19" spans="1:10">
      <c r="A19" s="32">
        <v>43857</v>
      </c>
      <c r="B19" s="13" t="s">
        <v>8</v>
      </c>
      <c r="C19" s="13" t="s">
        <v>3</v>
      </c>
      <c r="D19" s="34">
        <v>8</v>
      </c>
      <c r="E19" s="34">
        <v>0</v>
      </c>
      <c r="F19" s="33">
        <f t="shared" si="0"/>
        <v>8</v>
      </c>
      <c r="G19" s="34">
        <v>0</v>
      </c>
      <c r="H19" s="34">
        <v>0</v>
      </c>
      <c r="I19" s="33">
        <f t="shared" si="1"/>
        <v>0</v>
      </c>
    </row>
    <row r="20" spans="1:10">
      <c r="A20" s="32">
        <v>43858</v>
      </c>
      <c r="B20" s="13" t="s">
        <v>8</v>
      </c>
      <c r="C20" s="13" t="s">
        <v>3</v>
      </c>
      <c r="D20" s="34">
        <v>14</v>
      </c>
      <c r="E20" s="34">
        <v>0</v>
      </c>
      <c r="F20" s="33">
        <f t="shared" si="0"/>
        <v>14</v>
      </c>
      <c r="G20" s="34">
        <v>0</v>
      </c>
      <c r="H20" s="34">
        <v>0</v>
      </c>
      <c r="I20" s="33">
        <f t="shared" si="1"/>
        <v>6</v>
      </c>
    </row>
    <row r="21" spans="1:10">
      <c r="A21" s="32">
        <v>43859</v>
      </c>
      <c r="B21" s="13" t="s">
        <v>8</v>
      </c>
      <c r="C21" s="13" t="s">
        <v>3</v>
      </c>
      <c r="D21" s="34">
        <v>14</v>
      </c>
      <c r="E21" s="34">
        <v>0</v>
      </c>
      <c r="F21" s="33">
        <f t="shared" si="0"/>
        <v>14</v>
      </c>
      <c r="G21" s="34">
        <v>0</v>
      </c>
      <c r="H21" s="34">
        <v>0</v>
      </c>
      <c r="I21" s="33">
        <f t="shared" si="1"/>
        <v>0</v>
      </c>
    </row>
    <row r="22" spans="1:10">
      <c r="A22" s="32">
        <v>43860</v>
      </c>
      <c r="B22" s="13" t="s">
        <v>8</v>
      </c>
      <c r="C22" s="13" t="s">
        <v>3</v>
      </c>
      <c r="D22" s="34">
        <v>14</v>
      </c>
      <c r="E22" s="34">
        <v>6</v>
      </c>
      <c r="F22" s="33">
        <f t="shared" si="0"/>
        <v>8</v>
      </c>
      <c r="G22" s="34">
        <v>0</v>
      </c>
      <c r="H22" s="34">
        <v>0</v>
      </c>
      <c r="I22" s="33">
        <f t="shared" si="1"/>
        <v>0</v>
      </c>
    </row>
    <row r="23" spans="1:10">
      <c r="A23" s="32">
        <v>43861</v>
      </c>
      <c r="B23" s="13" t="s">
        <v>8</v>
      </c>
      <c r="C23" s="13" t="s">
        <v>3</v>
      </c>
      <c r="D23" s="34">
        <v>19</v>
      </c>
      <c r="E23" s="34">
        <v>7</v>
      </c>
      <c r="F23" s="33">
        <f t="shared" si="0"/>
        <v>12</v>
      </c>
      <c r="G23" s="34">
        <v>0</v>
      </c>
      <c r="H23" s="34">
        <v>0</v>
      </c>
      <c r="I23" s="33">
        <f t="shared" si="1"/>
        <v>5</v>
      </c>
    </row>
    <row r="24" spans="1:10">
      <c r="A24" s="32">
        <v>43862</v>
      </c>
      <c r="B24" s="13" t="s">
        <v>8</v>
      </c>
      <c r="C24" s="13" t="s">
        <v>3</v>
      </c>
      <c r="D24" s="34">
        <v>19</v>
      </c>
      <c r="E24" s="34">
        <v>8</v>
      </c>
      <c r="F24" s="33">
        <f t="shared" si="0"/>
        <v>11</v>
      </c>
      <c r="G24" s="34">
        <v>0</v>
      </c>
      <c r="H24" s="34">
        <v>0</v>
      </c>
      <c r="I24" s="33">
        <f t="shared" si="1"/>
        <v>0</v>
      </c>
    </row>
    <row r="25" spans="1:10">
      <c r="A25" s="32">
        <v>43863</v>
      </c>
      <c r="B25" s="13" t="s">
        <v>8</v>
      </c>
      <c r="C25" s="13" t="s">
        <v>3</v>
      </c>
      <c r="D25" s="34">
        <v>19</v>
      </c>
      <c r="E25" s="34">
        <v>8</v>
      </c>
      <c r="F25" s="33">
        <f t="shared" si="0"/>
        <v>11</v>
      </c>
      <c r="G25" s="34">
        <v>0</v>
      </c>
      <c r="H25" s="34">
        <v>0</v>
      </c>
      <c r="I25" s="33">
        <f t="shared" si="1"/>
        <v>0</v>
      </c>
    </row>
    <row r="26" spans="1:10">
      <c r="A26" s="32">
        <v>43864</v>
      </c>
      <c r="B26" s="13" t="s">
        <v>8</v>
      </c>
      <c r="C26" s="13" t="s">
        <v>3</v>
      </c>
      <c r="D26" s="34">
        <v>19</v>
      </c>
      <c r="E26" s="34">
        <v>8</v>
      </c>
      <c r="F26" s="33">
        <f t="shared" si="0"/>
        <v>11</v>
      </c>
      <c r="G26" s="34">
        <v>0</v>
      </c>
      <c r="H26" s="34">
        <v>0</v>
      </c>
      <c r="I26" s="33">
        <f t="shared" si="1"/>
        <v>0</v>
      </c>
    </row>
    <row r="27" spans="1:10">
      <c r="A27" s="32">
        <v>43865</v>
      </c>
      <c r="B27" s="13" t="s">
        <v>8</v>
      </c>
      <c r="C27" s="13" t="s">
        <v>3</v>
      </c>
      <c r="D27" s="34">
        <v>25</v>
      </c>
      <c r="E27" s="34">
        <v>8</v>
      </c>
      <c r="F27" s="33">
        <f t="shared" si="0"/>
        <v>17</v>
      </c>
      <c r="G27" s="34">
        <v>0</v>
      </c>
      <c r="H27" s="34">
        <v>0</v>
      </c>
      <c r="I27" s="33">
        <f t="shared" si="1"/>
        <v>6</v>
      </c>
      <c r="J27" t="s">
        <v>322</v>
      </c>
    </row>
    <row r="28" spans="1:10">
      <c r="A28" s="32">
        <v>43866</v>
      </c>
      <c r="B28" s="13" t="s">
        <v>8</v>
      </c>
      <c r="C28" s="13" t="s">
        <v>3</v>
      </c>
      <c r="D28" s="34">
        <v>25</v>
      </c>
      <c r="E28" s="34">
        <v>9</v>
      </c>
      <c r="F28" s="33">
        <f t="shared" si="0"/>
        <v>16</v>
      </c>
      <c r="G28" s="34">
        <v>0</v>
      </c>
      <c r="H28" s="34">
        <v>0</v>
      </c>
      <c r="I28" s="33">
        <f t="shared" si="1"/>
        <v>0</v>
      </c>
    </row>
    <row r="29" spans="1:10">
      <c r="A29" s="32">
        <v>43867</v>
      </c>
      <c r="B29" s="13" t="s">
        <v>8</v>
      </c>
      <c r="C29" s="13" t="s">
        <v>3</v>
      </c>
      <c r="D29" s="34">
        <v>25</v>
      </c>
      <c r="E29" s="34">
        <v>9</v>
      </c>
      <c r="F29" s="33">
        <f t="shared" si="0"/>
        <v>16</v>
      </c>
      <c r="G29" s="34">
        <v>0</v>
      </c>
      <c r="H29" s="34">
        <v>0</v>
      </c>
      <c r="I29" s="33">
        <f t="shared" si="1"/>
        <v>0</v>
      </c>
    </row>
    <row r="30" spans="1:10" ht="15.75" thickBot="1">
      <c r="A30" s="32">
        <v>43868</v>
      </c>
      <c r="B30" s="13" t="s">
        <v>8</v>
      </c>
      <c r="C30" s="13" t="s">
        <v>3</v>
      </c>
      <c r="D30" s="34">
        <v>25</v>
      </c>
      <c r="E30" s="34">
        <v>10</v>
      </c>
      <c r="F30" s="33">
        <f t="shared" si="0"/>
        <v>15</v>
      </c>
      <c r="G30" s="34">
        <v>0</v>
      </c>
      <c r="H30" s="34">
        <v>0</v>
      </c>
      <c r="I30" s="33">
        <f t="shared" si="1"/>
        <v>0</v>
      </c>
    </row>
    <row r="31" spans="1:10" ht="15.75" thickBot="1">
      <c r="A31" s="32">
        <v>43869</v>
      </c>
      <c r="B31" s="13" t="s">
        <v>8</v>
      </c>
      <c r="C31" s="13" t="s">
        <v>3</v>
      </c>
      <c r="D31" s="29">
        <v>32</v>
      </c>
      <c r="E31" s="29">
        <v>10</v>
      </c>
      <c r="F31" s="33">
        <f t="shared" si="0"/>
        <v>22</v>
      </c>
      <c r="G31" s="34">
        <v>0</v>
      </c>
      <c r="H31" s="34">
        <v>0</v>
      </c>
      <c r="I31" s="33">
        <f t="shared" si="1"/>
        <v>7</v>
      </c>
    </row>
    <row r="32" spans="1:10" ht="15.75" thickBot="1">
      <c r="A32" s="32">
        <v>43870</v>
      </c>
      <c r="B32" s="13" t="s">
        <v>8</v>
      </c>
      <c r="C32" s="13" t="s">
        <v>3</v>
      </c>
      <c r="D32" s="29">
        <v>32</v>
      </c>
      <c r="E32" s="29">
        <v>10</v>
      </c>
      <c r="F32" s="33">
        <f t="shared" si="0"/>
        <v>22</v>
      </c>
      <c r="G32" s="34">
        <v>1</v>
      </c>
      <c r="H32" s="29">
        <v>0</v>
      </c>
      <c r="I32" s="33">
        <f t="shared" si="1"/>
        <v>0</v>
      </c>
    </row>
    <row r="33" spans="1:10" ht="15.75" thickBot="1">
      <c r="A33" s="32">
        <v>43871</v>
      </c>
      <c r="B33" s="13" t="s">
        <v>8</v>
      </c>
      <c r="C33" s="13" t="s">
        <v>3</v>
      </c>
      <c r="D33" s="29">
        <v>32</v>
      </c>
      <c r="E33" s="29">
        <v>10</v>
      </c>
      <c r="F33" s="33">
        <f t="shared" si="0"/>
        <v>22</v>
      </c>
      <c r="G33" s="34">
        <v>1</v>
      </c>
      <c r="H33" s="29">
        <v>0</v>
      </c>
      <c r="I33" s="33">
        <f t="shared" si="1"/>
        <v>0</v>
      </c>
    </row>
    <row r="34" spans="1:10" ht="15.75" thickBot="1">
      <c r="A34" s="32">
        <v>43872</v>
      </c>
      <c r="B34" s="13" t="s">
        <v>8</v>
      </c>
      <c r="C34" s="13" t="s">
        <v>3</v>
      </c>
      <c r="D34" s="29">
        <v>33</v>
      </c>
      <c r="E34" s="29">
        <v>10</v>
      </c>
      <c r="F34" s="33">
        <f t="shared" ref="F34:F65" si="2">D34-H34-E34</f>
        <v>23</v>
      </c>
      <c r="G34" s="34">
        <v>1</v>
      </c>
      <c r="H34" s="29">
        <v>0</v>
      </c>
      <c r="I34" s="33">
        <f t="shared" si="1"/>
        <v>1</v>
      </c>
    </row>
    <row r="35" spans="1:10" ht="15.75" thickBot="1">
      <c r="A35" s="32">
        <v>43873</v>
      </c>
      <c r="B35" s="13" t="s">
        <v>8</v>
      </c>
      <c r="C35" s="13" t="s">
        <v>3</v>
      </c>
      <c r="D35" s="29">
        <v>33</v>
      </c>
      <c r="E35" s="29">
        <v>11</v>
      </c>
      <c r="F35" s="33">
        <f t="shared" si="2"/>
        <v>22</v>
      </c>
      <c r="G35" s="34">
        <v>1</v>
      </c>
      <c r="H35" s="29">
        <v>0</v>
      </c>
      <c r="I35" s="33">
        <f t="shared" si="1"/>
        <v>0</v>
      </c>
    </row>
    <row r="36" spans="1:10" ht="15.75" thickBot="1">
      <c r="A36" s="32">
        <v>43874</v>
      </c>
      <c r="B36" s="13" t="s">
        <v>8</v>
      </c>
      <c r="C36" s="13" t="s">
        <v>3</v>
      </c>
      <c r="D36" s="29">
        <v>33</v>
      </c>
      <c r="E36" s="29">
        <v>12</v>
      </c>
      <c r="F36" s="33">
        <f t="shared" si="2"/>
        <v>21</v>
      </c>
      <c r="G36" s="34">
        <v>1</v>
      </c>
      <c r="H36" s="29">
        <v>0</v>
      </c>
      <c r="I36" s="33">
        <f t="shared" si="1"/>
        <v>0</v>
      </c>
    </row>
    <row r="37" spans="1:10" ht="15.75" thickBot="1">
      <c r="A37" s="32">
        <v>43875</v>
      </c>
      <c r="B37" s="13" t="s">
        <v>8</v>
      </c>
      <c r="C37" s="13" t="s">
        <v>3</v>
      </c>
      <c r="D37" s="29">
        <v>33</v>
      </c>
      <c r="E37" s="29">
        <v>13</v>
      </c>
      <c r="F37" s="33">
        <f t="shared" si="2"/>
        <v>20</v>
      </c>
      <c r="G37" s="34">
        <v>1</v>
      </c>
      <c r="H37" s="29">
        <v>0</v>
      </c>
      <c r="I37" s="33">
        <f t="shared" si="1"/>
        <v>0</v>
      </c>
    </row>
    <row r="38" spans="1:10" ht="15.75" thickBot="1">
      <c r="A38" s="32">
        <v>43876</v>
      </c>
      <c r="B38" s="13" t="s">
        <v>8</v>
      </c>
      <c r="C38" s="13" t="s">
        <v>3</v>
      </c>
      <c r="D38" s="29">
        <v>34</v>
      </c>
      <c r="E38" s="29">
        <v>14</v>
      </c>
      <c r="F38" s="33">
        <f t="shared" si="2"/>
        <v>20</v>
      </c>
      <c r="G38" s="34">
        <v>2</v>
      </c>
      <c r="H38" s="29">
        <v>0</v>
      </c>
      <c r="I38" s="33">
        <f t="shared" si="1"/>
        <v>1</v>
      </c>
      <c r="J38" t="s">
        <v>324</v>
      </c>
    </row>
    <row r="39" spans="1:10" ht="15.75" thickBot="1">
      <c r="A39" s="32">
        <v>43877</v>
      </c>
      <c r="B39" s="13" t="s">
        <v>8</v>
      </c>
      <c r="C39" s="13" t="s">
        <v>3</v>
      </c>
      <c r="D39" s="29">
        <v>34</v>
      </c>
      <c r="E39" s="29">
        <v>15</v>
      </c>
      <c r="F39" s="33">
        <f t="shared" si="2"/>
        <v>19</v>
      </c>
      <c r="G39" s="34">
        <v>2</v>
      </c>
      <c r="H39" s="29">
        <v>0</v>
      </c>
      <c r="I39" s="33">
        <f t="shared" si="1"/>
        <v>0</v>
      </c>
    </row>
    <row r="40" spans="1:10" ht="15.75" thickBot="1">
      <c r="A40" s="32">
        <v>43878</v>
      </c>
      <c r="B40" s="13" t="s">
        <v>8</v>
      </c>
      <c r="C40" s="13" t="s">
        <v>3</v>
      </c>
      <c r="D40" s="29">
        <v>35</v>
      </c>
      <c r="E40" s="29">
        <v>15</v>
      </c>
      <c r="F40" s="33">
        <f t="shared" si="2"/>
        <v>20</v>
      </c>
      <c r="G40" s="34">
        <v>2</v>
      </c>
      <c r="H40" s="29">
        <v>0</v>
      </c>
      <c r="I40" s="33">
        <f t="shared" si="1"/>
        <v>1</v>
      </c>
    </row>
    <row r="41" spans="1:10" ht="15.75" thickBot="1">
      <c r="A41" s="32">
        <v>43879</v>
      </c>
      <c r="B41" s="13" t="s">
        <v>8</v>
      </c>
      <c r="C41" s="13" t="s">
        <v>3</v>
      </c>
      <c r="D41" s="29">
        <v>35</v>
      </c>
      <c r="E41" s="29">
        <v>17</v>
      </c>
      <c r="F41" s="33">
        <f t="shared" si="2"/>
        <v>18</v>
      </c>
      <c r="G41" s="34">
        <v>2</v>
      </c>
      <c r="H41" s="29">
        <v>0</v>
      </c>
      <c r="I41" s="33">
        <f t="shared" si="1"/>
        <v>0</v>
      </c>
    </row>
    <row r="42" spans="1:10" ht="15.75" thickBot="1">
      <c r="A42" s="32">
        <v>43880</v>
      </c>
      <c r="B42" s="13" t="s">
        <v>8</v>
      </c>
      <c r="C42" s="13" t="s">
        <v>3</v>
      </c>
      <c r="D42" s="29">
        <v>35</v>
      </c>
      <c r="E42" s="29">
        <v>17</v>
      </c>
      <c r="F42" s="33">
        <f t="shared" si="2"/>
        <v>18</v>
      </c>
      <c r="G42" s="34">
        <v>2</v>
      </c>
      <c r="H42" s="29">
        <v>0</v>
      </c>
      <c r="I42" s="33">
        <f t="shared" si="1"/>
        <v>0</v>
      </c>
    </row>
    <row r="43" spans="1:10" ht="15.75" thickBot="1">
      <c r="A43" s="32">
        <v>43881</v>
      </c>
      <c r="B43" s="13" t="s">
        <v>8</v>
      </c>
      <c r="C43" s="13" t="s">
        <v>3</v>
      </c>
      <c r="D43" s="29">
        <v>35</v>
      </c>
      <c r="E43" s="29">
        <v>19</v>
      </c>
      <c r="F43" s="33">
        <f t="shared" si="2"/>
        <v>16</v>
      </c>
      <c r="G43" s="34">
        <v>2</v>
      </c>
      <c r="H43" s="29">
        <v>0</v>
      </c>
      <c r="I43" s="33">
        <f t="shared" si="1"/>
        <v>0</v>
      </c>
    </row>
    <row r="44" spans="1:10" ht="15.75" thickBot="1">
      <c r="A44" s="32">
        <v>43882</v>
      </c>
      <c r="B44" s="13" t="s">
        <v>8</v>
      </c>
      <c r="C44" s="13" t="s">
        <v>3</v>
      </c>
      <c r="D44" s="29">
        <v>35</v>
      </c>
      <c r="E44" s="29">
        <v>20</v>
      </c>
      <c r="F44" s="33">
        <f t="shared" si="2"/>
        <v>15</v>
      </c>
      <c r="G44" s="34">
        <v>2</v>
      </c>
      <c r="H44" s="29">
        <v>0</v>
      </c>
      <c r="I44" s="33">
        <f t="shared" si="1"/>
        <v>0</v>
      </c>
    </row>
    <row r="45" spans="1:10" ht="15.75" thickBot="1">
      <c r="A45" s="32">
        <v>43883</v>
      </c>
      <c r="B45" s="13" t="s">
        <v>8</v>
      </c>
      <c r="C45" s="13" t="s">
        <v>3</v>
      </c>
      <c r="D45" s="29">
        <v>35</v>
      </c>
      <c r="E45" s="29">
        <v>21</v>
      </c>
      <c r="F45" s="33">
        <f t="shared" si="2"/>
        <v>14</v>
      </c>
      <c r="G45" s="34">
        <v>2</v>
      </c>
      <c r="H45" s="29">
        <v>0</v>
      </c>
      <c r="I45" s="33">
        <f t="shared" si="1"/>
        <v>0</v>
      </c>
    </row>
    <row r="46" spans="1:10" ht="15.75" thickBot="1">
      <c r="A46" s="32">
        <v>43884</v>
      </c>
      <c r="B46" s="13" t="s">
        <v>8</v>
      </c>
      <c r="C46" s="13" t="s">
        <v>3</v>
      </c>
      <c r="D46" s="29">
        <v>35</v>
      </c>
      <c r="E46" s="29">
        <v>21</v>
      </c>
      <c r="F46" s="33">
        <f t="shared" si="2"/>
        <v>14</v>
      </c>
      <c r="G46" s="34">
        <v>2</v>
      </c>
      <c r="H46" s="29">
        <v>0</v>
      </c>
      <c r="I46" s="33">
        <f t="shared" si="1"/>
        <v>0</v>
      </c>
    </row>
    <row r="47" spans="1:10" ht="15.75" thickBot="1">
      <c r="A47" s="32">
        <v>43885</v>
      </c>
      <c r="B47" s="13" t="s">
        <v>8</v>
      </c>
      <c r="C47" s="13" t="s">
        <v>3</v>
      </c>
      <c r="D47" s="29">
        <v>35</v>
      </c>
      <c r="E47" s="29">
        <v>21</v>
      </c>
      <c r="F47" s="33">
        <f t="shared" si="2"/>
        <v>14</v>
      </c>
      <c r="G47" s="34">
        <v>2</v>
      </c>
      <c r="H47" s="29">
        <v>0</v>
      </c>
      <c r="I47" s="33">
        <f t="shared" si="1"/>
        <v>0</v>
      </c>
    </row>
    <row r="48" spans="1:10" ht="15.75" thickBot="1">
      <c r="A48" s="32">
        <v>43886</v>
      </c>
      <c r="B48" s="13" t="s">
        <v>8</v>
      </c>
      <c r="C48" s="13" t="s">
        <v>3</v>
      </c>
      <c r="D48" s="29">
        <v>37</v>
      </c>
      <c r="E48" s="29">
        <v>24</v>
      </c>
      <c r="F48" s="33">
        <f t="shared" si="2"/>
        <v>13</v>
      </c>
      <c r="G48" s="34">
        <v>2</v>
      </c>
      <c r="H48" s="29">
        <v>0</v>
      </c>
      <c r="I48" s="33">
        <f t="shared" si="1"/>
        <v>2</v>
      </c>
    </row>
    <row r="49" spans="1:10" ht="15.75" thickBot="1">
      <c r="A49" s="32">
        <v>43887</v>
      </c>
      <c r="B49" s="13" t="s">
        <v>8</v>
      </c>
      <c r="C49" s="13" t="s">
        <v>3</v>
      </c>
      <c r="D49" s="29">
        <v>40</v>
      </c>
      <c r="E49" s="29">
        <v>27</v>
      </c>
      <c r="F49" s="33">
        <f t="shared" si="2"/>
        <v>13</v>
      </c>
      <c r="G49" s="34">
        <v>2</v>
      </c>
      <c r="H49" s="29">
        <v>0</v>
      </c>
      <c r="I49" s="33">
        <f t="shared" si="1"/>
        <v>3</v>
      </c>
    </row>
    <row r="50" spans="1:10" ht="15.75" thickBot="1">
      <c r="A50" s="32">
        <v>43888</v>
      </c>
      <c r="B50" s="13" t="s">
        <v>8</v>
      </c>
      <c r="C50" s="13" t="s">
        <v>3</v>
      </c>
      <c r="D50" s="29">
        <v>40</v>
      </c>
      <c r="E50" s="29">
        <v>28</v>
      </c>
      <c r="F50" s="33">
        <f t="shared" si="2"/>
        <v>12</v>
      </c>
      <c r="G50" s="34">
        <v>2</v>
      </c>
      <c r="H50" s="29">
        <v>0</v>
      </c>
      <c r="I50" s="33">
        <f t="shared" si="1"/>
        <v>0</v>
      </c>
    </row>
    <row r="51" spans="1:10" ht="15.75" thickBot="1">
      <c r="A51" s="32">
        <v>43889</v>
      </c>
      <c r="B51" s="13" t="s">
        <v>8</v>
      </c>
      <c r="C51" s="13" t="s">
        <v>3</v>
      </c>
      <c r="D51" s="29">
        <v>41</v>
      </c>
      <c r="E51" s="29">
        <v>28</v>
      </c>
      <c r="F51" s="33">
        <f t="shared" si="2"/>
        <v>13</v>
      </c>
      <c r="G51" s="34">
        <v>2</v>
      </c>
      <c r="H51" s="29">
        <v>0</v>
      </c>
      <c r="I51" s="33">
        <f t="shared" si="1"/>
        <v>1</v>
      </c>
    </row>
    <row r="52" spans="1:10" ht="15.75" thickBot="1">
      <c r="A52" s="32">
        <v>43890</v>
      </c>
      <c r="B52" s="13" t="s">
        <v>8</v>
      </c>
      <c r="C52" s="13" t="s">
        <v>3</v>
      </c>
      <c r="D52" s="29">
        <v>42</v>
      </c>
      <c r="E52" s="29">
        <v>29</v>
      </c>
      <c r="F52" s="33">
        <f t="shared" si="2"/>
        <v>13</v>
      </c>
      <c r="G52" s="34">
        <v>2</v>
      </c>
      <c r="H52" s="29">
        <v>0</v>
      </c>
      <c r="I52" s="33">
        <f t="shared" si="1"/>
        <v>1</v>
      </c>
    </row>
    <row r="53" spans="1:10" ht="15.75" thickBot="1">
      <c r="A53" s="32">
        <v>43891</v>
      </c>
      <c r="B53" s="13" t="s">
        <v>8</v>
      </c>
      <c r="C53" s="13" t="s">
        <v>3</v>
      </c>
      <c r="D53" s="29">
        <v>42</v>
      </c>
      <c r="E53" s="29">
        <v>31</v>
      </c>
      <c r="F53" s="33">
        <f t="shared" si="2"/>
        <v>10</v>
      </c>
      <c r="G53" s="34">
        <v>1</v>
      </c>
      <c r="H53" s="29">
        <v>1</v>
      </c>
      <c r="I53" s="33">
        <f t="shared" si="1"/>
        <v>0</v>
      </c>
    </row>
    <row r="54" spans="1:10" ht="15.75" thickBot="1">
      <c r="A54" s="32">
        <v>43892</v>
      </c>
      <c r="B54" s="13" t="s">
        <v>8</v>
      </c>
      <c r="C54" s="13" t="s">
        <v>3</v>
      </c>
      <c r="D54" s="29">
        <v>43</v>
      </c>
      <c r="E54" s="29">
        <v>31</v>
      </c>
      <c r="F54" s="33">
        <f t="shared" si="2"/>
        <v>11</v>
      </c>
      <c r="G54" s="34">
        <v>1</v>
      </c>
      <c r="H54" s="29">
        <v>1</v>
      </c>
      <c r="I54" s="33">
        <f t="shared" si="1"/>
        <v>1</v>
      </c>
    </row>
    <row r="55" spans="1:10" ht="15.75" thickBot="1">
      <c r="A55" s="32">
        <v>43893</v>
      </c>
      <c r="B55" s="13" t="s">
        <v>8</v>
      </c>
      <c r="C55" s="13" t="s">
        <v>3</v>
      </c>
      <c r="D55" s="29">
        <v>43</v>
      </c>
      <c r="E55" s="29">
        <v>31</v>
      </c>
      <c r="F55" s="33">
        <f t="shared" si="2"/>
        <v>11</v>
      </c>
      <c r="G55" s="34">
        <v>1</v>
      </c>
      <c r="H55" s="29">
        <v>1</v>
      </c>
      <c r="I55" s="33">
        <f t="shared" si="1"/>
        <v>0</v>
      </c>
    </row>
    <row r="56" spans="1:10" ht="15.75" thickBot="1">
      <c r="A56" s="32">
        <v>43894</v>
      </c>
      <c r="B56" s="13" t="s">
        <v>8</v>
      </c>
      <c r="C56" s="13" t="s">
        <v>3</v>
      </c>
      <c r="D56" s="29">
        <v>43</v>
      </c>
      <c r="E56" s="29">
        <v>31</v>
      </c>
      <c r="F56" s="33">
        <f t="shared" si="2"/>
        <v>11</v>
      </c>
      <c r="G56" s="34">
        <v>1</v>
      </c>
      <c r="H56" s="29">
        <v>1</v>
      </c>
      <c r="I56" s="33">
        <f t="shared" si="1"/>
        <v>0</v>
      </c>
    </row>
    <row r="57" spans="1:10" ht="15.75" thickBot="1">
      <c r="A57" s="32">
        <v>43895</v>
      </c>
      <c r="B57" s="13" t="s">
        <v>8</v>
      </c>
      <c r="C57" s="13" t="s">
        <v>3</v>
      </c>
      <c r="D57" s="29">
        <v>47</v>
      </c>
      <c r="E57" s="29">
        <v>31</v>
      </c>
      <c r="F57" s="33">
        <f t="shared" si="2"/>
        <v>15</v>
      </c>
      <c r="G57" s="34">
        <v>1</v>
      </c>
      <c r="H57" s="29">
        <v>1</v>
      </c>
      <c r="I57" s="33">
        <f t="shared" si="1"/>
        <v>4</v>
      </c>
    </row>
    <row r="58" spans="1:10" ht="15.75" thickBot="1">
      <c r="A58" s="32">
        <v>43896</v>
      </c>
      <c r="B58" s="13" t="s">
        <v>8</v>
      </c>
      <c r="C58" s="13" t="s">
        <v>3</v>
      </c>
      <c r="D58" s="29">
        <v>48</v>
      </c>
      <c r="E58" s="29">
        <v>31</v>
      </c>
      <c r="F58" s="33">
        <f t="shared" si="2"/>
        <v>16</v>
      </c>
      <c r="G58" s="34">
        <v>1</v>
      </c>
      <c r="H58" s="29">
        <v>1</v>
      </c>
      <c r="I58" s="33">
        <f t="shared" si="1"/>
        <v>1</v>
      </c>
      <c r="J58" t="s">
        <v>325</v>
      </c>
    </row>
    <row r="59" spans="1:10" ht="15.75" thickBot="1">
      <c r="A59" s="32">
        <v>43897</v>
      </c>
      <c r="B59" s="13" t="s">
        <v>8</v>
      </c>
      <c r="C59" s="13" t="s">
        <v>3</v>
      </c>
      <c r="D59" s="29">
        <v>50</v>
      </c>
      <c r="E59" s="29">
        <v>33</v>
      </c>
      <c r="F59" s="33">
        <f t="shared" si="2"/>
        <v>16</v>
      </c>
      <c r="G59" s="34">
        <v>1</v>
      </c>
      <c r="H59" s="29">
        <v>1</v>
      </c>
      <c r="I59" s="33">
        <f t="shared" si="1"/>
        <v>2</v>
      </c>
    </row>
    <row r="60" spans="1:10" ht="15.75" thickBot="1">
      <c r="A60" s="32">
        <v>43898</v>
      </c>
      <c r="B60" s="13" t="s">
        <v>8</v>
      </c>
      <c r="C60" s="13" t="s">
        <v>3</v>
      </c>
      <c r="D60" s="29">
        <v>50</v>
      </c>
      <c r="E60" s="29">
        <v>33</v>
      </c>
      <c r="F60" s="33">
        <f t="shared" si="2"/>
        <v>16</v>
      </c>
      <c r="G60" s="34">
        <v>1</v>
      </c>
      <c r="H60" s="29">
        <v>1</v>
      </c>
      <c r="I60" s="33">
        <f t="shared" si="1"/>
        <v>0</v>
      </c>
    </row>
    <row r="61" spans="1:10" ht="15.75" thickBot="1">
      <c r="A61" s="32">
        <v>43899</v>
      </c>
      <c r="B61" s="13" t="s">
        <v>8</v>
      </c>
      <c r="C61" s="13" t="s">
        <v>3</v>
      </c>
      <c r="D61" s="29">
        <v>50</v>
      </c>
      <c r="E61" s="29">
        <v>33</v>
      </c>
      <c r="F61" s="33">
        <f t="shared" si="2"/>
        <v>16</v>
      </c>
      <c r="G61" s="34">
        <v>1</v>
      </c>
      <c r="H61" s="29">
        <v>1</v>
      </c>
      <c r="I61" s="33">
        <f t="shared" si="1"/>
        <v>0</v>
      </c>
    </row>
    <row r="62" spans="1:10" ht="15.75" thickBot="1">
      <c r="A62" s="32">
        <v>43900</v>
      </c>
      <c r="B62" s="13" t="s">
        <v>8</v>
      </c>
      <c r="C62" s="13" t="s">
        <v>3</v>
      </c>
      <c r="D62" s="29">
        <v>53</v>
      </c>
      <c r="E62" s="29">
        <v>34</v>
      </c>
      <c r="F62" s="33">
        <f t="shared" si="2"/>
        <v>18</v>
      </c>
      <c r="G62" s="34">
        <v>1</v>
      </c>
      <c r="H62" s="29">
        <v>1</v>
      </c>
      <c r="I62" s="33">
        <f t="shared" si="1"/>
        <v>3</v>
      </c>
    </row>
    <row r="63" spans="1:10" ht="15.75" thickBot="1">
      <c r="A63" s="32">
        <v>43901</v>
      </c>
      <c r="B63" s="13" t="s">
        <v>8</v>
      </c>
      <c r="C63" s="13" t="s">
        <v>3</v>
      </c>
      <c r="D63" s="29">
        <v>59</v>
      </c>
      <c r="E63" s="29">
        <v>35</v>
      </c>
      <c r="F63" s="33">
        <f t="shared" si="2"/>
        <v>23</v>
      </c>
      <c r="G63" s="34">
        <v>1</v>
      </c>
      <c r="H63" s="29">
        <v>1</v>
      </c>
      <c r="I63" s="33">
        <f t="shared" si="1"/>
        <v>6</v>
      </c>
    </row>
    <row r="64" spans="1:10" ht="15.75" thickBot="1">
      <c r="A64" s="32">
        <v>43902</v>
      </c>
      <c r="B64" s="13" t="s">
        <v>8</v>
      </c>
      <c r="C64" s="13" t="s">
        <v>3</v>
      </c>
      <c r="D64" s="29">
        <v>70</v>
      </c>
      <c r="E64" s="29">
        <v>34</v>
      </c>
      <c r="F64" s="33">
        <f t="shared" si="2"/>
        <v>35</v>
      </c>
      <c r="G64" s="34">
        <v>1</v>
      </c>
      <c r="H64" s="29">
        <v>1</v>
      </c>
      <c r="I64" s="33">
        <f t="shared" si="1"/>
        <v>11</v>
      </c>
      <c r="J64" t="s">
        <v>327</v>
      </c>
    </row>
    <row r="65" spans="1:10" ht="15.75" thickBot="1">
      <c r="A65" s="32">
        <v>43903</v>
      </c>
      <c r="B65" s="13" t="s">
        <v>8</v>
      </c>
      <c r="C65" s="13" t="s">
        <v>3</v>
      </c>
      <c r="D65" s="29">
        <v>75</v>
      </c>
      <c r="E65" s="29">
        <v>35</v>
      </c>
      <c r="F65" s="33">
        <f t="shared" si="2"/>
        <v>39</v>
      </c>
      <c r="G65" s="34">
        <v>1</v>
      </c>
      <c r="H65" s="29">
        <v>1</v>
      </c>
      <c r="I65" s="33">
        <f t="shared" si="1"/>
        <v>5</v>
      </c>
      <c r="J65" t="s">
        <v>330</v>
      </c>
    </row>
    <row r="66" spans="1:10" ht="15.75" thickBot="1">
      <c r="A66" s="32">
        <v>43904</v>
      </c>
      <c r="B66" s="13" t="s">
        <v>8</v>
      </c>
      <c r="C66" s="13" t="s">
        <v>3</v>
      </c>
      <c r="D66" s="29">
        <v>82</v>
      </c>
      <c r="E66" s="29">
        <v>37</v>
      </c>
      <c r="F66" s="33">
        <f t="shared" ref="F66:F76" si="3">D66-H66-E66</f>
        <v>44</v>
      </c>
      <c r="G66" s="34">
        <v>1</v>
      </c>
      <c r="H66" s="29">
        <v>1</v>
      </c>
      <c r="I66" s="33">
        <f t="shared" si="1"/>
        <v>7</v>
      </c>
    </row>
    <row r="67" spans="1:10" ht="15.75" thickBot="1">
      <c r="A67" s="32">
        <v>43905</v>
      </c>
      <c r="B67" s="13" t="s">
        <v>8</v>
      </c>
      <c r="C67" s="13" t="s">
        <v>3</v>
      </c>
      <c r="D67" s="29">
        <v>114</v>
      </c>
      <c r="E67" s="29">
        <v>37</v>
      </c>
      <c r="F67" s="33">
        <f t="shared" si="3"/>
        <v>76</v>
      </c>
      <c r="G67" s="34">
        <v>1</v>
      </c>
      <c r="H67" s="29">
        <v>1</v>
      </c>
      <c r="I67" s="33">
        <f t="shared" si="1"/>
        <v>32</v>
      </c>
    </row>
    <row r="68" spans="1:10" ht="15.75" thickBot="1">
      <c r="A68" s="32">
        <v>43906</v>
      </c>
      <c r="B68" s="13" t="s">
        <v>8</v>
      </c>
      <c r="C68" s="13" t="s">
        <v>3</v>
      </c>
      <c r="D68" s="29">
        <v>147</v>
      </c>
      <c r="E68" s="29">
        <v>41</v>
      </c>
      <c r="F68" s="33">
        <f t="shared" si="3"/>
        <v>105</v>
      </c>
      <c r="G68" s="34">
        <v>1</v>
      </c>
      <c r="H68" s="29">
        <v>1</v>
      </c>
      <c r="I68" s="33">
        <f t="shared" ref="I68:I76" si="4">D68-D67</f>
        <v>33</v>
      </c>
    </row>
    <row r="69" spans="1:10" ht="15.75" thickBot="1">
      <c r="A69" s="32">
        <v>43907</v>
      </c>
      <c r="B69" s="13" t="s">
        <v>8</v>
      </c>
      <c r="C69" s="13" t="s">
        <v>3</v>
      </c>
      <c r="D69" s="29">
        <v>177</v>
      </c>
      <c r="E69" s="29">
        <v>42</v>
      </c>
      <c r="F69" s="33">
        <f t="shared" si="3"/>
        <v>134</v>
      </c>
      <c r="G69" s="34">
        <v>1</v>
      </c>
      <c r="H69" s="29">
        <v>1</v>
      </c>
      <c r="I69" s="33">
        <f t="shared" si="4"/>
        <v>30</v>
      </c>
    </row>
    <row r="70" spans="1:10" ht="15.75" thickBot="1">
      <c r="A70" s="32">
        <v>43908</v>
      </c>
      <c r="B70" s="13" t="s">
        <v>8</v>
      </c>
      <c r="C70" s="13" t="s">
        <v>3</v>
      </c>
      <c r="D70" s="29">
        <v>212</v>
      </c>
      <c r="E70" s="29">
        <v>42</v>
      </c>
      <c r="F70" s="33">
        <f t="shared" si="3"/>
        <v>169</v>
      </c>
      <c r="G70" s="34">
        <v>3</v>
      </c>
      <c r="H70" s="29">
        <v>1</v>
      </c>
      <c r="I70" s="33">
        <f t="shared" si="4"/>
        <v>35</v>
      </c>
    </row>
    <row r="71" spans="1:10" ht="15.75" thickBot="1">
      <c r="A71" s="32">
        <v>43909</v>
      </c>
      <c r="B71" s="13" t="s">
        <v>8</v>
      </c>
      <c r="C71" s="13" t="s">
        <v>3</v>
      </c>
      <c r="D71" s="29">
        <v>272</v>
      </c>
      <c r="E71" s="29">
        <v>43</v>
      </c>
      <c r="F71" s="33">
        <f t="shared" si="3"/>
        <v>228</v>
      </c>
      <c r="G71" s="34">
        <v>3</v>
      </c>
      <c r="H71" s="29">
        <v>1</v>
      </c>
      <c r="I71" s="33">
        <f t="shared" si="4"/>
        <v>60</v>
      </c>
    </row>
    <row r="72" spans="1:10" ht="15.75" thickBot="1">
      <c r="A72" s="32">
        <v>43910</v>
      </c>
      <c r="B72" s="13" t="s">
        <v>8</v>
      </c>
      <c r="C72" s="13" t="s">
        <v>3</v>
      </c>
      <c r="D72" s="29">
        <v>322</v>
      </c>
      <c r="E72" s="29">
        <v>44</v>
      </c>
      <c r="F72" s="33">
        <f t="shared" si="3"/>
        <v>277</v>
      </c>
      <c r="G72" s="34">
        <v>3</v>
      </c>
      <c r="H72" s="29">
        <v>1</v>
      </c>
      <c r="I72" s="33">
        <f t="shared" si="4"/>
        <v>50</v>
      </c>
    </row>
    <row r="73" spans="1:10" ht="15.75" thickBot="1">
      <c r="A73" s="32">
        <v>43911</v>
      </c>
      <c r="B73" s="13" t="s">
        <v>8</v>
      </c>
      <c r="C73" s="13" t="s">
        <v>3</v>
      </c>
      <c r="D73" s="30">
        <v>411</v>
      </c>
      <c r="E73" s="30">
        <v>45</v>
      </c>
      <c r="F73" s="33">
        <f t="shared" si="3"/>
        <v>365</v>
      </c>
      <c r="G73" s="34">
        <v>7</v>
      </c>
      <c r="H73" s="30">
        <v>1</v>
      </c>
      <c r="I73" s="33">
        <f t="shared" si="4"/>
        <v>89</v>
      </c>
      <c r="J73" t="s">
        <v>331</v>
      </c>
    </row>
    <row r="74" spans="1:10" ht="15.75" thickBot="1">
      <c r="A74" s="32">
        <v>43912</v>
      </c>
      <c r="B74" s="13" t="s">
        <v>8</v>
      </c>
      <c r="C74" s="13" t="s">
        <v>3</v>
      </c>
      <c r="D74" s="30">
        <v>599</v>
      </c>
      <c r="E74" s="30">
        <v>52</v>
      </c>
      <c r="F74" s="33">
        <f t="shared" si="3"/>
        <v>546</v>
      </c>
      <c r="G74" s="34">
        <v>7</v>
      </c>
      <c r="H74" s="30">
        <v>1</v>
      </c>
      <c r="I74" s="33">
        <f t="shared" si="4"/>
        <v>188</v>
      </c>
      <c r="J74" t="s">
        <v>332</v>
      </c>
    </row>
    <row r="75" spans="1:10" ht="15.75" thickBot="1">
      <c r="A75" s="32">
        <v>43913</v>
      </c>
      <c r="B75" s="13" t="s">
        <v>8</v>
      </c>
      <c r="C75" s="13" t="s">
        <v>3</v>
      </c>
      <c r="D75" s="30">
        <v>721</v>
      </c>
      <c r="E75" s="30">
        <v>57</v>
      </c>
      <c r="F75" s="33">
        <f t="shared" si="3"/>
        <v>663</v>
      </c>
      <c r="G75" s="34">
        <v>7</v>
      </c>
      <c r="H75" s="30">
        <v>1</v>
      </c>
      <c r="I75" s="33">
        <f t="shared" si="4"/>
        <v>122</v>
      </c>
    </row>
    <row r="76" spans="1:10">
      <c r="A76" s="32">
        <v>43914</v>
      </c>
      <c r="B76" s="13" t="s">
        <v>8</v>
      </c>
      <c r="C76" s="13" t="s">
        <v>3</v>
      </c>
      <c r="D76" s="35">
        <v>827</v>
      </c>
      <c r="E76" s="35">
        <v>70</v>
      </c>
      <c r="F76" s="33">
        <f t="shared" si="3"/>
        <v>753</v>
      </c>
      <c r="G76" s="34">
        <v>4</v>
      </c>
      <c r="H76" s="34">
        <v>4</v>
      </c>
      <c r="I76" s="33">
        <f t="shared" si="4"/>
        <v>106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4"/>
  <sheetViews>
    <sheetView topLeftCell="A31" workbookViewId="0">
      <selection activeCell="A87" sqref="A87"/>
    </sheetView>
  </sheetViews>
  <sheetFormatPr defaultColWidth="18.42578125" defaultRowHeight="15"/>
  <cols>
    <col min="3" max="3" width="101.85546875" customWidth="1"/>
  </cols>
  <sheetData>
    <row r="1" spans="1:3" ht="15.75" thickBot="1">
      <c r="A1" s="14" t="s">
        <v>93</v>
      </c>
      <c r="B1" s="14" t="s">
        <v>94</v>
      </c>
      <c r="C1" s="14" t="s">
        <v>95</v>
      </c>
    </row>
    <row r="2" spans="1:3" ht="46.5" thickTop="1" thickBot="1">
      <c r="A2" s="15">
        <v>1</v>
      </c>
      <c r="B2" s="16">
        <v>44166</v>
      </c>
      <c r="C2" s="15" t="s">
        <v>96</v>
      </c>
    </row>
    <row r="3" spans="1:3" ht="15.75" thickBot="1">
      <c r="A3" s="17">
        <v>2</v>
      </c>
      <c r="B3" s="17" t="s">
        <v>97</v>
      </c>
      <c r="C3" s="17" t="s">
        <v>98</v>
      </c>
    </row>
    <row r="4" spans="1:3" ht="15.75" thickBot="1">
      <c r="A4" s="15">
        <v>3</v>
      </c>
      <c r="B4" s="15" t="s">
        <v>99</v>
      </c>
      <c r="C4" s="15" t="s">
        <v>100</v>
      </c>
    </row>
    <row r="5" spans="1:3" ht="15.75" thickBot="1">
      <c r="A5" s="17">
        <v>4</v>
      </c>
      <c r="B5" s="17" t="s">
        <v>99</v>
      </c>
      <c r="C5" s="17" t="s">
        <v>101</v>
      </c>
    </row>
    <row r="6" spans="1:3" ht="15.75" thickBot="1">
      <c r="A6" s="15">
        <v>5</v>
      </c>
      <c r="B6" s="15" t="s">
        <v>102</v>
      </c>
      <c r="C6" s="15" t="s">
        <v>103</v>
      </c>
    </row>
    <row r="7" spans="1:3" ht="30.75" thickBot="1">
      <c r="A7" s="17">
        <v>6</v>
      </c>
      <c r="B7" s="17" t="s">
        <v>104</v>
      </c>
      <c r="C7" s="17" t="s">
        <v>105</v>
      </c>
    </row>
    <row r="8" spans="1:3" ht="15.75" thickBot="1">
      <c r="A8" s="18">
        <v>7</v>
      </c>
      <c r="B8" s="18" t="s">
        <v>106</v>
      </c>
      <c r="C8" s="18" t="s">
        <v>107</v>
      </c>
    </row>
    <row r="9" spans="1:3" ht="43.5" thickBot="1">
      <c r="A9" s="19">
        <v>8</v>
      </c>
      <c r="B9" s="19" t="s">
        <v>106</v>
      </c>
      <c r="C9" s="19" t="s">
        <v>108</v>
      </c>
    </row>
    <row r="10" spans="1:3" ht="29.25" thickBot="1">
      <c r="A10" s="26" t="s">
        <v>289</v>
      </c>
      <c r="B10" s="18" t="s">
        <v>115</v>
      </c>
      <c r="C10" s="18" t="s">
        <v>116</v>
      </c>
    </row>
    <row r="11" spans="1:3" ht="29.25" thickBot="1">
      <c r="A11" s="19">
        <v>15</v>
      </c>
      <c r="B11" s="19" t="s">
        <v>109</v>
      </c>
      <c r="C11" s="19" t="s">
        <v>110</v>
      </c>
    </row>
    <row r="12" spans="1:3" ht="43.5" thickBot="1">
      <c r="A12" s="18">
        <v>16</v>
      </c>
      <c r="B12" s="18" t="s">
        <v>109</v>
      </c>
      <c r="C12" s="18" t="s">
        <v>111</v>
      </c>
    </row>
    <row r="13" spans="1:3" ht="29.25" thickBot="1">
      <c r="A13" s="19">
        <v>17</v>
      </c>
      <c r="B13" s="19" t="s">
        <v>109</v>
      </c>
      <c r="C13" s="19" t="s">
        <v>112</v>
      </c>
    </row>
    <row r="14" spans="1:3" ht="15.75" thickBot="1">
      <c r="A14" s="18" t="s">
        <v>117</v>
      </c>
      <c r="B14" s="18" t="s">
        <v>109</v>
      </c>
      <c r="C14" s="18" t="s">
        <v>118</v>
      </c>
    </row>
    <row r="15" spans="1:3" ht="15.75" thickBot="1">
      <c r="A15" s="19" t="s">
        <v>119</v>
      </c>
      <c r="B15" s="21">
        <v>43923</v>
      </c>
      <c r="C15" s="19" t="s">
        <v>120</v>
      </c>
    </row>
    <row r="16" spans="1:3" ht="15.75" thickBot="1">
      <c r="A16" s="18">
        <v>22</v>
      </c>
      <c r="B16" s="20">
        <v>43923</v>
      </c>
      <c r="C16" s="18" t="s">
        <v>113</v>
      </c>
    </row>
    <row r="17" spans="1:4" ht="43.5" thickBot="1">
      <c r="A17" s="19">
        <v>23</v>
      </c>
      <c r="B17" s="21">
        <v>43923</v>
      </c>
      <c r="C17" s="19" t="s">
        <v>114</v>
      </c>
    </row>
    <row r="18" spans="1:4" ht="15.75" thickBot="1">
      <c r="A18" s="22">
        <v>24</v>
      </c>
      <c r="B18" s="23">
        <v>43923</v>
      </c>
      <c r="C18" s="22" t="s">
        <v>113</v>
      </c>
    </row>
    <row r="19" spans="1:4" ht="29.25" thickBot="1">
      <c r="A19" s="19">
        <v>25</v>
      </c>
      <c r="B19" s="21">
        <v>43923</v>
      </c>
      <c r="C19" s="19" t="s">
        <v>121</v>
      </c>
    </row>
    <row r="20" spans="1:4" ht="15.75" thickBot="1">
      <c r="A20" s="22">
        <v>26</v>
      </c>
      <c r="B20" s="23">
        <v>44045</v>
      </c>
      <c r="C20" s="22" t="s">
        <v>113</v>
      </c>
    </row>
    <row r="21" spans="1:4" ht="72" thickBot="1">
      <c r="A21" s="27">
        <v>27</v>
      </c>
      <c r="B21" s="28">
        <v>44045</v>
      </c>
      <c r="C21" s="27" t="s">
        <v>122</v>
      </c>
      <c r="D21" t="s">
        <v>326</v>
      </c>
    </row>
    <row r="22" spans="1:4" ht="15.75" thickBot="1">
      <c r="A22" s="22">
        <v>28</v>
      </c>
      <c r="B22" s="23">
        <v>44045</v>
      </c>
      <c r="C22" s="22" t="s">
        <v>113</v>
      </c>
    </row>
    <row r="23" spans="1:4" ht="15.75" thickBot="1">
      <c r="A23" s="19">
        <v>29</v>
      </c>
      <c r="B23" s="21">
        <v>44045</v>
      </c>
      <c r="C23" s="19" t="s">
        <v>113</v>
      </c>
    </row>
    <row r="24" spans="1:4" ht="15.75" thickBot="1">
      <c r="A24" s="22">
        <v>30</v>
      </c>
      <c r="B24" s="23">
        <v>44045</v>
      </c>
      <c r="C24" s="22" t="s">
        <v>113</v>
      </c>
    </row>
    <row r="25" spans="1:4" ht="29.25" thickBot="1">
      <c r="A25" s="19">
        <v>31</v>
      </c>
      <c r="B25" s="21">
        <v>44045</v>
      </c>
      <c r="C25" s="19" t="s">
        <v>123</v>
      </c>
    </row>
    <row r="26" spans="1:4" ht="29.25" thickBot="1">
      <c r="A26" s="22">
        <v>32</v>
      </c>
      <c r="B26" s="23">
        <v>44045</v>
      </c>
      <c r="C26" s="22" t="s">
        <v>124</v>
      </c>
    </row>
    <row r="27" spans="1:4" ht="43.5" thickBot="1">
      <c r="A27" s="19">
        <v>33</v>
      </c>
      <c r="B27" s="21">
        <v>44137</v>
      </c>
      <c r="C27" s="19" t="s">
        <v>125</v>
      </c>
    </row>
    <row r="28" spans="1:4" ht="29.25" thickBot="1">
      <c r="A28" s="18">
        <v>34</v>
      </c>
      <c r="B28" s="18" t="s">
        <v>126</v>
      </c>
      <c r="C28" s="18" t="s">
        <v>127</v>
      </c>
    </row>
    <row r="29" spans="1:4" ht="29.25" thickBot="1">
      <c r="A29" s="19">
        <v>35</v>
      </c>
      <c r="B29" s="19" t="s">
        <v>128</v>
      </c>
      <c r="C29" s="19" t="s">
        <v>129</v>
      </c>
    </row>
    <row r="30" spans="1:4" ht="29.25" thickBot="1">
      <c r="A30" s="18">
        <v>36</v>
      </c>
      <c r="B30" s="18" t="s">
        <v>130</v>
      </c>
      <c r="C30" s="18" t="s">
        <v>131</v>
      </c>
    </row>
    <row r="31" spans="1:4" ht="29.25" thickBot="1">
      <c r="A31" s="19">
        <v>37</v>
      </c>
      <c r="B31" s="19" t="s">
        <v>130</v>
      </c>
      <c r="C31" s="19" t="s">
        <v>132</v>
      </c>
    </row>
    <row r="32" spans="1:4" ht="15.75" thickBot="1">
      <c r="A32" s="18" t="s">
        <v>141</v>
      </c>
      <c r="B32" s="18" t="s">
        <v>133</v>
      </c>
      <c r="C32" s="18" t="s">
        <v>142</v>
      </c>
    </row>
    <row r="33" spans="1:3" ht="15.75" thickBot="1">
      <c r="A33" s="19">
        <v>40</v>
      </c>
      <c r="B33" s="19" t="s">
        <v>133</v>
      </c>
      <c r="C33" s="19" t="s">
        <v>134</v>
      </c>
    </row>
    <row r="34" spans="1:3" ht="29.25" thickBot="1">
      <c r="A34" s="18">
        <v>41</v>
      </c>
      <c r="B34" s="18" t="s">
        <v>135</v>
      </c>
      <c r="C34" s="18" t="s">
        <v>136</v>
      </c>
    </row>
    <row r="35" spans="1:3" ht="29.25" thickBot="1">
      <c r="A35" s="19">
        <v>42</v>
      </c>
      <c r="B35" s="19" t="s">
        <v>137</v>
      </c>
      <c r="C35" s="19" t="s">
        <v>138</v>
      </c>
    </row>
    <row r="36" spans="1:3" ht="29.25" thickBot="1">
      <c r="A36" s="18">
        <v>43</v>
      </c>
      <c r="B36" s="20">
        <v>43864</v>
      </c>
      <c r="C36" s="18" t="s">
        <v>139</v>
      </c>
    </row>
    <row r="37" spans="1:3" ht="29.25" thickBot="1">
      <c r="A37" s="19">
        <v>44</v>
      </c>
      <c r="B37" s="21">
        <v>43954</v>
      </c>
      <c r="C37" s="19" t="s">
        <v>140</v>
      </c>
    </row>
    <row r="38" spans="1:3" ht="29.25" thickBot="1">
      <c r="A38" s="18">
        <v>45</v>
      </c>
      <c r="B38" s="20">
        <v>43954</v>
      </c>
      <c r="C38" s="18" t="s">
        <v>143</v>
      </c>
    </row>
    <row r="39" spans="1:3" ht="43.5" thickBot="1">
      <c r="A39" s="19">
        <v>46</v>
      </c>
      <c r="B39" s="21">
        <v>43954</v>
      </c>
      <c r="C39" s="19" t="s">
        <v>144</v>
      </c>
    </row>
    <row r="40" spans="1:3" ht="29.25" thickBot="1">
      <c r="A40" s="18">
        <v>47</v>
      </c>
      <c r="B40" s="20">
        <v>43954</v>
      </c>
      <c r="C40" s="18" t="s">
        <v>145</v>
      </c>
    </row>
    <row r="41" spans="1:3" ht="29.25" thickBot="1">
      <c r="A41" s="19">
        <v>48</v>
      </c>
      <c r="B41" s="21">
        <v>43985</v>
      </c>
      <c r="C41" s="19" t="s">
        <v>146</v>
      </c>
    </row>
    <row r="42" spans="1:3" ht="29.25" thickBot="1">
      <c r="A42" s="18">
        <v>49</v>
      </c>
      <c r="B42" s="20">
        <v>44015</v>
      </c>
      <c r="C42" s="18" t="s">
        <v>147</v>
      </c>
    </row>
    <row r="43" spans="1:3" ht="29.25" thickBot="1">
      <c r="A43" s="19">
        <v>50</v>
      </c>
      <c r="B43" s="21">
        <v>44015</v>
      </c>
      <c r="C43" s="19" t="s">
        <v>148</v>
      </c>
    </row>
    <row r="44" spans="1:3" ht="15.75" thickBot="1">
      <c r="A44" s="18">
        <v>51</v>
      </c>
      <c r="B44" s="20">
        <v>44107</v>
      </c>
      <c r="C44" s="18" t="s">
        <v>149</v>
      </c>
    </row>
    <row r="45" spans="1:3" ht="15.75" thickBot="1">
      <c r="A45" s="19">
        <v>52</v>
      </c>
      <c r="B45" s="21">
        <v>44107</v>
      </c>
      <c r="C45" s="19" t="s">
        <v>150</v>
      </c>
    </row>
    <row r="46" spans="1:3" ht="15.75" thickBot="1">
      <c r="A46" s="18">
        <v>53</v>
      </c>
      <c r="B46" s="20">
        <v>44107</v>
      </c>
      <c r="C46" s="18" t="s">
        <v>151</v>
      </c>
    </row>
    <row r="47" spans="1:3" ht="15.75" thickBot="1">
      <c r="A47" s="19">
        <v>54</v>
      </c>
      <c r="B47" s="21">
        <v>44138</v>
      </c>
      <c r="C47" s="19" t="s">
        <v>152</v>
      </c>
    </row>
    <row r="48" spans="1:3" ht="15.75" thickBot="1">
      <c r="A48" s="22">
        <v>55</v>
      </c>
      <c r="B48" s="23">
        <v>44138</v>
      </c>
      <c r="C48" s="22" t="s">
        <v>153</v>
      </c>
    </row>
    <row r="49" spans="1:4" ht="29.25" thickBot="1">
      <c r="A49" s="19">
        <v>56</v>
      </c>
      <c r="B49" s="21">
        <v>44138</v>
      </c>
      <c r="C49" s="19" t="s">
        <v>154</v>
      </c>
    </row>
    <row r="50" spans="1:4" ht="15.75" thickBot="1">
      <c r="A50" s="22">
        <v>57</v>
      </c>
      <c r="B50" s="23">
        <v>44138</v>
      </c>
      <c r="C50" s="22" t="s">
        <v>155</v>
      </c>
    </row>
    <row r="51" spans="1:4" ht="15.75" thickBot="1">
      <c r="A51" s="19">
        <v>58</v>
      </c>
      <c r="B51" s="21">
        <v>44138</v>
      </c>
      <c r="C51" s="19" t="s">
        <v>156</v>
      </c>
    </row>
    <row r="52" spans="1:4" ht="29.25" thickBot="1">
      <c r="A52" s="22">
        <v>59</v>
      </c>
      <c r="B52" s="23">
        <v>44138</v>
      </c>
      <c r="C52" s="22" t="s">
        <v>157</v>
      </c>
    </row>
    <row r="53" spans="1:4" ht="43.5" thickBot="1">
      <c r="A53" s="19" t="s">
        <v>163</v>
      </c>
      <c r="B53" s="21">
        <v>44168</v>
      </c>
      <c r="C53" s="19" t="s">
        <v>164</v>
      </c>
      <c r="D53" t="s">
        <v>329</v>
      </c>
    </row>
    <row r="54" spans="1:4" ht="15.75" thickBot="1">
      <c r="A54" s="22">
        <v>73</v>
      </c>
      <c r="B54" s="22" t="s">
        <v>158</v>
      </c>
      <c r="C54" s="22" t="s">
        <v>159</v>
      </c>
    </row>
    <row r="55" spans="1:4" ht="15.75" thickBot="1">
      <c r="A55" s="19" t="s">
        <v>165</v>
      </c>
      <c r="B55" s="19" t="s">
        <v>158</v>
      </c>
      <c r="C55" s="19" t="s">
        <v>166</v>
      </c>
    </row>
    <row r="56" spans="1:4" ht="15.75" thickBot="1">
      <c r="A56" s="22">
        <v>76</v>
      </c>
      <c r="B56" s="22" t="s">
        <v>160</v>
      </c>
      <c r="C56" s="22" t="s">
        <v>161</v>
      </c>
    </row>
    <row r="57" spans="1:4" ht="15.75" thickBot="1">
      <c r="A57" s="19">
        <v>77</v>
      </c>
      <c r="B57" s="19" t="s">
        <v>160</v>
      </c>
      <c r="C57" s="19" t="s">
        <v>162</v>
      </c>
    </row>
    <row r="58" spans="1:4" ht="15.75" thickBot="1">
      <c r="A58" s="22">
        <v>78</v>
      </c>
      <c r="B58" s="22" t="s">
        <v>160</v>
      </c>
      <c r="C58" s="22" t="s">
        <v>167</v>
      </c>
    </row>
    <row r="59" spans="1:4" ht="15.75" thickBot="1">
      <c r="A59" s="19">
        <v>79</v>
      </c>
      <c r="B59" s="19" t="s">
        <v>160</v>
      </c>
      <c r="C59" s="19" t="s">
        <v>168</v>
      </c>
    </row>
    <row r="60" spans="1:4" ht="15.75" thickBot="1">
      <c r="A60" s="22">
        <v>80</v>
      </c>
      <c r="B60" s="22" t="s">
        <v>160</v>
      </c>
      <c r="C60" s="22" t="s">
        <v>169</v>
      </c>
    </row>
    <row r="61" spans="1:4" ht="15.75" thickBot="1">
      <c r="A61" s="19">
        <v>81</v>
      </c>
      <c r="B61" s="19" t="s">
        <v>160</v>
      </c>
      <c r="C61" s="19" t="s">
        <v>170</v>
      </c>
    </row>
    <row r="62" spans="1:4" ht="15.75" thickBot="1">
      <c r="A62" s="22">
        <v>82</v>
      </c>
      <c r="B62" s="22" t="s">
        <v>160</v>
      </c>
      <c r="C62" s="22" t="s">
        <v>171</v>
      </c>
      <c r="D62" t="s">
        <v>328</v>
      </c>
    </row>
    <row r="63" spans="1:4" ht="15.75" thickBot="1">
      <c r="A63" s="19" t="s">
        <v>176</v>
      </c>
      <c r="B63" s="19" t="s">
        <v>172</v>
      </c>
      <c r="C63" s="19" t="s">
        <v>177</v>
      </c>
    </row>
    <row r="64" spans="1:4" ht="15.75" thickBot="1">
      <c r="A64" s="22">
        <v>92</v>
      </c>
      <c r="B64" s="22" t="s">
        <v>172</v>
      </c>
      <c r="C64" s="22" t="s">
        <v>173</v>
      </c>
    </row>
    <row r="65" spans="1:3" ht="15.75" thickBot="1">
      <c r="A65" s="19" t="s">
        <v>178</v>
      </c>
      <c r="B65" s="19" t="s">
        <v>172</v>
      </c>
      <c r="C65" s="19" t="s">
        <v>179</v>
      </c>
    </row>
    <row r="66" spans="1:3" ht="15.75" thickBot="1">
      <c r="A66" s="22" t="s">
        <v>180</v>
      </c>
      <c r="B66" s="22" t="s">
        <v>172</v>
      </c>
      <c r="C66" s="22" t="s">
        <v>181</v>
      </c>
    </row>
    <row r="67" spans="1:3" ht="15.75" thickBot="1">
      <c r="A67" s="19" t="s">
        <v>174</v>
      </c>
      <c r="B67" s="19" t="s">
        <v>172</v>
      </c>
      <c r="C67" s="19" t="s">
        <v>175</v>
      </c>
    </row>
    <row r="68" spans="1:3" ht="15.75" thickBot="1">
      <c r="A68" s="22" t="s">
        <v>183</v>
      </c>
      <c r="B68" s="22" t="s">
        <v>172</v>
      </c>
      <c r="C68" s="22" t="s">
        <v>184</v>
      </c>
    </row>
    <row r="69" spans="1:3" ht="15.75" thickBot="1">
      <c r="A69" s="19" t="s">
        <v>185</v>
      </c>
      <c r="B69" s="19" t="s">
        <v>172</v>
      </c>
      <c r="C69" s="19" t="s">
        <v>186</v>
      </c>
    </row>
    <row r="70" spans="1:3" ht="15.75" thickBot="1">
      <c r="A70" s="22">
        <v>112</v>
      </c>
      <c r="B70" s="22" t="s">
        <v>172</v>
      </c>
      <c r="C70" s="22" t="s">
        <v>182</v>
      </c>
    </row>
    <row r="71" spans="1:3" ht="15.75" thickBot="1">
      <c r="A71" s="19" t="s">
        <v>187</v>
      </c>
      <c r="B71" s="19" t="s">
        <v>172</v>
      </c>
      <c r="C71" s="19" t="s">
        <v>188</v>
      </c>
    </row>
    <row r="72" spans="1:3" ht="15.75" thickBot="1">
      <c r="A72" s="22" t="s">
        <v>189</v>
      </c>
      <c r="B72" s="22" t="s">
        <v>190</v>
      </c>
      <c r="C72" s="22" t="s">
        <v>177</v>
      </c>
    </row>
    <row r="73" spans="1:3" ht="15.75" thickBot="1">
      <c r="A73" s="19" t="s">
        <v>191</v>
      </c>
      <c r="B73" s="19" t="s">
        <v>190</v>
      </c>
      <c r="C73" s="19" t="s">
        <v>192</v>
      </c>
    </row>
    <row r="74" spans="1:3" ht="15.75" thickBot="1">
      <c r="A74" s="22" t="s">
        <v>193</v>
      </c>
      <c r="B74" s="22" t="s">
        <v>190</v>
      </c>
      <c r="C74" s="22" t="s">
        <v>194</v>
      </c>
    </row>
    <row r="75" spans="1:3" ht="15.75" thickBot="1">
      <c r="A75" s="19" t="s">
        <v>195</v>
      </c>
      <c r="B75" s="19" t="s">
        <v>190</v>
      </c>
      <c r="C75" s="19" t="s">
        <v>196</v>
      </c>
    </row>
    <row r="76" spans="1:3" ht="15.75" thickBot="1">
      <c r="A76" s="22" t="s">
        <v>197</v>
      </c>
      <c r="B76" s="22" t="s">
        <v>190</v>
      </c>
      <c r="C76" s="22" t="s">
        <v>198</v>
      </c>
    </row>
    <row r="77" spans="1:3" ht="15.75" thickBot="1">
      <c r="A77" s="19" t="s">
        <v>199</v>
      </c>
      <c r="B77" s="19" t="s">
        <v>190</v>
      </c>
      <c r="C77" s="19" t="s">
        <v>200</v>
      </c>
    </row>
    <row r="78" spans="1:3" ht="15.75" thickBot="1">
      <c r="A78" s="22" t="s">
        <v>201</v>
      </c>
      <c r="B78" s="22" t="s">
        <v>190</v>
      </c>
      <c r="C78" s="22" t="s">
        <v>202</v>
      </c>
    </row>
    <row r="79" spans="1:3" ht="15.75" thickBot="1">
      <c r="A79" s="19" t="s">
        <v>203</v>
      </c>
      <c r="B79" s="19" t="s">
        <v>190</v>
      </c>
      <c r="C79" s="19" t="s">
        <v>204</v>
      </c>
    </row>
    <row r="80" spans="1:3" ht="15.75" thickBot="1">
      <c r="A80" s="22" t="s">
        <v>205</v>
      </c>
      <c r="B80" s="22" t="s">
        <v>206</v>
      </c>
      <c r="C80" s="22" t="s">
        <v>207</v>
      </c>
    </row>
    <row r="81" spans="1:3" ht="15.75" thickBot="1">
      <c r="A81" s="19">
        <v>159</v>
      </c>
      <c r="B81" s="19" t="s">
        <v>206</v>
      </c>
      <c r="C81" s="19" t="s">
        <v>208</v>
      </c>
    </row>
    <row r="82" spans="1:3" ht="15.75" thickBot="1">
      <c r="A82" s="22" t="s">
        <v>209</v>
      </c>
      <c r="B82" s="22" t="s">
        <v>206</v>
      </c>
      <c r="C82" s="22" t="s">
        <v>194</v>
      </c>
    </row>
    <row r="83" spans="1:3" ht="15.75" thickBot="1">
      <c r="A83" s="19" t="s">
        <v>210</v>
      </c>
      <c r="B83" s="19" t="s">
        <v>206</v>
      </c>
      <c r="C83" s="19" t="s">
        <v>211</v>
      </c>
    </row>
    <row r="84" spans="1:3" ht="15.75" thickBot="1">
      <c r="A84" s="22" t="s">
        <v>212</v>
      </c>
      <c r="B84" s="22" t="s">
        <v>206</v>
      </c>
      <c r="C84" s="22" t="s">
        <v>213</v>
      </c>
    </row>
    <row r="85" spans="1:3" ht="15.75" thickBot="1">
      <c r="A85" s="19">
        <v>171</v>
      </c>
      <c r="B85" s="19" t="s">
        <v>206</v>
      </c>
      <c r="C85" s="19" t="s">
        <v>214</v>
      </c>
    </row>
    <row r="86" spans="1:3" ht="15.75" thickBot="1">
      <c r="A86" s="22" t="s">
        <v>215</v>
      </c>
      <c r="B86" s="22" t="s">
        <v>206</v>
      </c>
      <c r="C86" s="22" t="s">
        <v>188</v>
      </c>
    </row>
    <row r="87" spans="1:3" ht="29.25" thickBot="1">
      <c r="A87" s="19" t="s">
        <v>216</v>
      </c>
      <c r="B87" s="19" t="s">
        <v>217</v>
      </c>
      <c r="C87" s="19" t="s">
        <v>218</v>
      </c>
    </row>
    <row r="88" spans="1:3" ht="15.75" thickBot="1">
      <c r="A88" s="22" t="s">
        <v>219</v>
      </c>
      <c r="B88" s="22" t="s">
        <v>217</v>
      </c>
      <c r="C88" s="22" t="s">
        <v>220</v>
      </c>
    </row>
    <row r="89" spans="1:3" ht="15.75" thickBot="1">
      <c r="A89" s="19" t="s">
        <v>221</v>
      </c>
      <c r="B89" s="19" t="s">
        <v>217</v>
      </c>
      <c r="C89" s="19" t="s">
        <v>194</v>
      </c>
    </row>
    <row r="90" spans="1:3" ht="15.75" thickBot="1">
      <c r="A90" s="22">
        <v>207</v>
      </c>
      <c r="B90" s="22" t="s">
        <v>217</v>
      </c>
      <c r="C90" s="22" t="s">
        <v>222</v>
      </c>
    </row>
    <row r="91" spans="1:3" ht="15.75" thickBot="1">
      <c r="A91" s="19" t="s">
        <v>223</v>
      </c>
      <c r="B91" s="19" t="s">
        <v>217</v>
      </c>
      <c r="C91" s="19" t="s">
        <v>224</v>
      </c>
    </row>
    <row r="92" spans="1:3" ht="15.75" thickBot="1">
      <c r="A92" s="22">
        <v>212</v>
      </c>
      <c r="B92" s="22" t="s">
        <v>217</v>
      </c>
      <c r="C92" s="22" t="s">
        <v>188</v>
      </c>
    </row>
    <row r="93" spans="1:3" ht="15.75" thickBot="1">
      <c r="A93" s="19" t="s">
        <v>225</v>
      </c>
      <c r="B93" s="19" t="s">
        <v>226</v>
      </c>
      <c r="C93" s="19" t="s">
        <v>227</v>
      </c>
    </row>
    <row r="94" spans="1:3" ht="29.25" thickBot="1">
      <c r="A94" s="22" t="s">
        <v>228</v>
      </c>
      <c r="B94" s="22" t="s">
        <v>226</v>
      </c>
      <c r="C94" s="22" t="s">
        <v>229</v>
      </c>
    </row>
    <row r="95" spans="1:3" ht="15.75" thickBot="1">
      <c r="A95" s="19" t="s">
        <v>230</v>
      </c>
      <c r="B95" s="19" t="s">
        <v>226</v>
      </c>
      <c r="C95" s="19" t="s">
        <v>231</v>
      </c>
    </row>
    <row r="96" spans="1:3" ht="15.75" thickBot="1">
      <c r="A96" s="22" t="s">
        <v>232</v>
      </c>
      <c r="B96" s="22" t="s">
        <v>226</v>
      </c>
      <c r="C96" s="22" t="s">
        <v>233</v>
      </c>
    </row>
    <row r="97" spans="1:3" ht="15.75" thickBot="1">
      <c r="A97" s="19" t="s">
        <v>234</v>
      </c>
      <c r="B97" s="19" t="s">
        <v>226</v>
      </c>
      <c r="C97" s="19" t="s">
        <v>235</v>
      </c>
    </row>
    <row r="98" spans="1:3" ht="15.75" thickBot="1">
      <c r="A98" s="22">
        <v>265</v>
      </c>
      <c r="B98" s="22" t="s">
        <v>226</v>
      </c>
      <c r="C98" s="22" t="s">
        <v>236</v>
      </c>
    </row>
    <row r="99" spans="1:3" ht="15.75" thickBot="1">
      <c r="A99" s="19">
        <v>266</v>
      </c>
      <c r="B99" s="19" t="s">
        <v>226</v>
      </c>
      <c r="C99" s="19" t="s">
        <v>237</v>
      </c>
    </row>
    <row r="100" spans="1:3" ht="15.75" thickBot="1">
      <c r="A100" s="22">
        <v>267</v>
      </c>
      <c r="B100" s="22" t="s">
        <v>226</v>
      </c>
      <c r="C100" s="22" t="s">
        <v>238</v>
      </c>
    </row>
    <row r="101" spans="1:3" ht="15.75" thickBot="1">
      <c r="A101" s="19">
        <v>268</v>
      </c>
      <c r="B101" s="19" t="s">
        <v>226</v>
      </c>
      <c r="C101" s="19" t="s">
        <v>239</v>
      </c>
    </row>
    <row r="102" spans="1:3" ht="15.75" thickBot="1">
      <c r="A102" s="22" t="s">
        <v>240</v>
      </c>
      <c r="B102" s="22" t="s">
        <v>226</v>
      </c>
      <c r="C102" s="22" t="s">
        <v>241</v>
      </c>
    </row>
    <row r="103" spans="1:3" ht="29.25" thickBot="1">
      <c r="A103" s="19" t="s">
        <v>242</v>
      </c>
      <c r="B103" s="19" t="s">
        <v>243</v>
      </c>
      <c r="C103" s="19" t="s">
        <v>244</v>
      </c>
    </row>
    <row r="104" spans="1:3" ht="15.75" thickBot="1">
      <c r="A104" s="22" t="s">
        <v>245</v>
      </c>
      <c r="B104" s="22" t="s">
        <v>243</v>
      </c>
      <c r="C104" s="22" t="s">
        <v>246</v>
      </c>
    </row>
    <row r="105" spans="1:3" ht="15.75" thickBot="1">
      <c r="A105" s="19" t="s">
        <v>247</v>
      </c>
      <c r="B105" s="19" t="s">
        <v>243</v>
      </c>
      <c r="C105" s="19" t="s">
        <v>248</v>
      </c>
    </row>
    <row r="106" spans="1:3" ht="15.75" thickBot="1">
      <c r="A106" s="22" t="s">
        <v>249</v>
      </c>
      <c r="B106" s="22" t="s">
        <v>243</v>
      </c>
      <c r="C106" s="22" t="s">
        <v>233</v>
      </c>
    </row>
    <row r="107" spans="1:3" ht="15.75" thickBot="1">
      <c r="A107" s="19">
        <v>314</v>
      </c>
      <c r="B107" s="19" t="s">
        <v>243</v>
      </c>
      <c r="C107" s="19" t="s">
        <v>250</v>
      </c>
    </row>
    <row r="108" spans="1:3" ht="15.75" thickBot="1">
      <c r="A108" s="22">
        <v>315</v>
      </c>
      <c r="B108" s="22" t="s">
        <v>243</v>
      </c>
      <c r="C108" s="22" t="s">
        <v>251</v>
      </c>
    </row>
    <row r="109" spans="1:3" ht="15.75" thickBot="1">
      <c r="A109" s="19" t="s">
        <v>252</v>
      </c>
      <c r="B109" s="19" t="s">
        <v>243</v>
      </c>
      <c r="C109" s="19" t="s">
        <v>253</v>
      </c>
    </row>
    <row r="110" spans="1:3" ht="15.75" thickBot="1">
      <c r="A110" s="22" t="s">
        <v>254</v>
      </c>
      <c r="B110" s="22" t="s">
        <v>243</v>
      </c>
      <c r="C110" s="22" t="s">
        <v>255</v>
      </c>
    </row>
    <row r="111" spans="1:3" ht="15.75" thickBot="1">
      <c r="A111" s="19" t="s">
        <v>256</v>
      </c>
      <c r="B111" s="19" t="s">
        <v>243</v>
      </c>
      <c r="C111" s="19" t="s">
        <v>241</v>
      </c>
    </row>
    <row r="112" spans="1:3" ht="15.75" thickBot="1">
      <c r="A112" s="22" t="s">
        <v>257</v>
      </c>
      <c r="B112" s="22" t="s">
        <v>258</v>
      </c>
      <c r="C112" s="22" t="s">
        <v>259</v>
      </c>
    </row>
    <row r="113" spans="1:3" ht="15.75" thickBot="1">
      <c r="A113" s="19" t="s">
        <v>260</v>
      </c>
      <c r="B113" s="19" t="s">
        <v>258</v>
      </c>
      <c r="C113" s="19" t="s">
        <v>261</v>
      </c>
    </row>
    <row r="114" spans="1:3" ht="15.75" thickBot="1">
      <c r="A114" s="22" t="s">
        <v>262</v>
      </c>
      <c r="B114" s="22" t="s">
        <v>258</v>
      </c>
      <c r="C114" s="22" t="s">
        <v>263</v>
      </c>
    </row>
    <row r="115" spans="1:3" ht="15.75" thickBot="1">
      <c r="A115" s="19" t="s">
        <v>264</v>
      </c>
      <c r="B115" s="19" t="s">
        <v>258</v>
      </c>
      <c r="C115" s="19" t="s">
        <v>265</v>
      </c>
    </row>
    <row r="116" spans="1:3" ht="15.75" thickBot="1">
      <c r="A116" s="22" t="s">
        <v>266</v>
      </c>
      <c r="B116" s="22" t="s">
        <v>258</v>
      </c>
      <c r="C116" s="22" t="s">
        <v>267</v>
      </c>
    </row>
    <row r="117" spans="1:3" ht="15.75" thickBot="1">
      <c r="A117" s="19" t="s">
        <v>268</v>
      </c>
      <c r="B117" s="19" t="s">
        <v>258</v>
      </c>
      <c r="C117" s="19" t="s">
        <v>269</v>
      </c>
    </row>
    <row r="118" spans="1:3" ht="15.75" thickBot="1">
      <c r="A118" s="22" t="s">
        <v>270</v>
      </c>
      <c r="B118" s="22" t="s">
        <v>258</v>
      </c>
      <c r="C118" s="22" t="s">
        <v>241</v>
      </c>
    </row>
    <row r="119" spans="1:3" ht="29.25" thickBot="1">
      <c r="A119" s="19" t="s">
        <v>271</v>
      </c>
      <c r="B119" s="19" t="s">
        <v>272</v>
      </c>
      <c r="C119" s="19" t="s">
        <v>273</v>
      </c>
    </row>
    <row r="120" spans="1:3" ht="15.75" thickBot="1">
      <c r="A120" s="22" t="s">
        <v>274</v>
      </c>
      <c r="B120" s="22" t="s">
        <v>272</v>
      </c>
      <c r="C120" s="22" t="s">
        <v>275</v>
      </c>
    </row>
    <row r="121" spans="1:3" ht="15.75" thickBot="1">
      <c r="A121" s="19" t="s">
        <v>276</v>
      </c>
      <c r="B121" s="19" t="s">
        <v>272</v>
      </c>
      <c r="C121" s="19" t="s">
        <v>277</v>
      </c>
    </row>
    <row r="122" spans="1:3" ht="15.75" thickBot="1">
      <c r="A122" s="22" t="s">
        <v>278</v>
      </c>
      <c r="B122" s="22" t="s">
        <v>272</v>
      </c>
      <c r="C122" s="22" t="s">
        <v>279</v>
      </c>
    </row>
    <row r="123" spans="1:3" ht="15.75" thickBot="1">
      <c r="A123" s="19" t="s">
        <v>280</v>
      </c>
      <c r="B123" s="19" t="s">
        <v>272</v>
      </c>
      <c r="C123" s="19" t="s">
        <v>281</v>
      </c>
    </row>
    <row r="124" spans="1:3" ht="15.75" thickBot="1">
      <c r="A124" s="22">
        <v>482</v>
      </c>
      <c r="B124" s="22" t="s">
        <v>272</v>
      </c>
      <c r="C124" s="22" t="s">
        <v>282</v>
      </c>
    </row>
    <row r="125" spans="1:3" ht="15.75" thickBot="1">
      <c r="A125" s="19" t="s">
        <v>283</v>
      </c>
      <c r="B125" s="19" t="s">
        <v>272</v>
      </c>
      <c r="C125" s="19" t="s">
        <v>284</v>
      </c>
    </row>
    <row r="126" spans="1:3" ht="15.75" thickBot="1">
      <c r="A126" s="22" t="s">
        <v>285</v>
      </c>
      <c r="B126" s="22" t="s">
        <v>272</v>
      </c>
      <c r="C126" s="22" t="s">
        <v>286</v>
      </c>
    </row>
    <row r="127" spans="1:3" ht="15.75" thickBot="1">
      <c r="A127" s="19" t="s">
        <v>287</v>
      </c>
      <c r="B127" s="19" t="s">
        <v>272</v>
      </c>
      <c r="C127" s="19" t="s">
        <v>241</v>
      </c>
    </row>
    <row r="128" spans="1:3" ht="15.75" thickBot="1">
      <c r="A128" s="19" t="s">
        <v>299</v>
      </c>
      <c r="B128" s="19" t="s">
        <v>290</v>
      </c>
      <c r="C128" s="19" t="s">
        <v>300</v>
      </c>
    </row>
    <row r="129" spans="1:3" ht="15.75" thickBot="1">
      <c r="A129" s="18" t="s">
        <v>297</v>
      </c>
      <c r="B129" s="18" t="s">
        <v>290</v>
      </c>
      <c r="C129" s="18" t="s">
        <v>298</v>
      </c>
    </row>
    <row r="130" spans="1:3" ht="15.75" thickBot="1">
      <c r="A130" s="19" t="s">
        <v>295</v>
      </c>
      <c r="B130" s="19" t="s">
        <v>290</v>
      </c>
      <c r="C130" s="19" t="s">
        <v>296</v>
      </c>
    </row>
    <row r="131" spans="1:3" ht="15.75" thickBot="1">
      <c r="A131" s="18">
        <v>622</v>
      </c>
      <c r="B131" s="18" t="s">
        <v>290</v>
      </c>
      <c r="C131" s="18" t="s">
        <v>294</v>
      </c>
    </row>
    <row r="132" spans="1:3" ht="15.75" thickBot="1">
      <c r="A132" s="19">
        <v>623</v>
      </c>
      <c r="B132" s="19" t="s">
        <v>290</v>
      </c>
      <c r="C132" s="19" t="s">
        <v>293</v>
      </c>
    </row>
    <row r="133" spans="1:3" ht="15.75" thickBot="1">
      <c r="A133" s="18">
        <v>624</v>
      </c>
      <c r="B133" s="18" t="s">
        <v>290</v>
      </c>
      <c r="C133" s="18" t="s">
        <v>292</v>
      </c>
    </row>
    <row r="134" spans="1:3" ht="15.75" thickBot="1">
      <c r="A134" s="19" t="s">
        <v>301</v>
      </c>
      <c r="B134" s="19" t="s">
        <v>290</v>
      </c>
      <c r="C134" s="19" t="s">
        <v>291</v>
      </c>
    </row>
    <row r="135" spans="1:3" ht="15.75" thickBot="1">
      <c r="A135" s="18" t="s">
        <v>319</v>
      </c>
      <c r="B135" s="18" t="s">
        <v>290</v>
      </c>
      <c r="C135" s="18" t="s">
        <v>241</v>
      </c>
    </row>
    <row r="136" spans="1:3" ht="15.75" thickBot="1">
      <c r="A136" s="19" t="s">
        <v>317</v>
      </c>
      <c r="B136" s="19" t="s">
        <v>303</v>
      </c>
      <c r="C136" s="19" t="s">
        <v>318</v>
      </c>
    </row>
    <row r="137" spans="1:3" ht="15.75" thickBot="1">
      <c r="A137" s="18" t="s">
        <v>315</v>
      </c>
      <c r="B137" s="18" t="s">
        <v>303</v>
      </c>
      <c r="C137" s="18" t="s">
        <v>316</v>
      </c>
    </row>
    <row r="138" spans="1:3" ht="15.75" thickBot="1">
      <c r="A138" s="19" t="s">
        <v>313</v>
      </c>
      <c r="B138" s="19" t="s">
        <v>303</v>
      </c>
      <c r="C138" s="19" t="s">
        <v>314</v>
      </c>
    </row>
    <row r="139" spans="1:3" ht="15.75" thickBot="1">
      <c r="A139" s="18" t="s">
        <v>312</v>
      </c>
      <c r="B139" s="18" t="s">
        <v>303</v>
      </c>
      <c r="C139" s="18" t="s">
        <v>233</v>
      </c>
    </row>
    <row r="140" spans="1:3" ht="15.75" thickBot="1">
      <c r="A140" s="19" t="s">
        <v>310</v>
      </c>
      <c r="B140" s="19" t="s">
        <v>303</v>
      </c>
      <c r="C140" s="19" t="s">
        <v>311</v>
      </c>
    </row>
    <row r="141" spans="1:3" ht="15.75" thickBot="1">
      <c r="A141" s="18" t="s">
        <v>308</v>
      </c>
      <c r="B141" s="18" t="s">
        <v>303</v>
      </c>
      <c r="C141" s="18" t="s">
        <v>309</v>
      </c>
    </row>
    <row r="142" spans="1:3" ht="15.75" thickBot="1">
      <c r="A142" s="19" t="s">
        <v>306</v>
      </c>
      <c r="B142" s="19" t="s">
        <v>303</v>
      </c>
      <c r="C142" s="19" t="s">
        <v>307</v>
      </c>
    </row>
    <row r="143" spans="1:3" ht="15.75" thickBot="1">
      <c r="A143" s="18" t="s">
        <v>304</v>
      </c>
      <c r="B143" s="18" t="s">
        <v>303</v>
      </c>
      <c r="C143" s="18" t="s">
        <v>305</v>
      </c>
    </row>
    <row r="144" spans="1:3" ht="15.75" thickBot="1">
      <c r="A144" s="19" t="s">
        <v>302</v>
      </c>
      <c r="B144" s="19" t="s">
        <v>303</v>
      </c>
      <c r="C144" s="19" t="s">
        <v>241</v>
      </c>
    </row>
  </sheetData>
  <sortState ref="A135:C144">
    <sortCondition ref="A135:A14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4"/>
  <sheetViews>
    <sheetView topLeftCell="A294" workbookViewId="0">
      <selection activeCell="E305" sqref="E305"/>
    </sheetView>
  </sheetViews>
  <sheetFormatPr defaultRowHeight="15"/>
  <cols>
    <col min="1" max="1" width="10.7109375" bestFit="1" customWidth="1"/>
    <col min="2" max="2" width="14.5703125" bestFit="1" customWidth="1"/>
    <col min="3" max="3" width="15.140625" bestFit="1" customWidth="1"/>
    <col min="4" max="4" width="10.5703125" bestFit="1" customWidth="1"/>
    <col min="5" max="5" width="14.140625" bestFit="1" customWidth="1"/>
    <col min="6" max="6" width="9.85546875" bestFit="1" customWidth="1"/>
    <col min="7" max="7" width="26.28515625" bestFit="1" customWidth="1"/>
    <col min="8" max="8" width="17.42578125" customWidth="1"/>
    <col min="9" max="9" width="30.85546875" customWidth="1"/>
  </cols>
  <sheetData>
    <row r="1" spans="1:6">
      <c r="A1" s="9" t="s">
        <v>11</v>
      </c>
      <c r="B1" s="9" t="s">
        <v>4</v>
      </c>
      <c r="C1" s="9" t="s">
        <v>0</v>
      </c>
      <c r="D1" s="8" t="s">
        <v>5</v>
      </c>
      <c r="E1" s="8" t="s">
        <v>92</v>
      </c>
      <c r="F1" s="8" t="s">
        <v>9</v>
      </c>
    </row>
    <row r="2" spans="1:6">
      <c r="A2" s="8">
        <v>43911</v>
      </c>
      <c r="B2" s="10" t="s">
        <v>18</v>
      </c>
      <c r="C2" s="9" t="s">
        <v>3</v>
      </c>
      <c r="D2" s="11">
        <v>2</v>
      </c>
      <c r="E2" s="11">
        <v>2</v>
      </c>
      <c r="F2" s="9">
        <f>D2-E2</f>
        <v>0</v>
      </c>
    </row>
    <row r="3" spans="1:6">
      <c r="A3" s="8">
        <v>43911</v>
      </c>
      <c r="B3" s="10" t="s">
        <v>56</v>
      </c>
      <c r="C3" s="9" t="s">
        <v>3</v>
      </c>
      <c r="D3" s="11">
        <v>283</v>
      </c>
      <c r="E3" s="11">
        <v>283</v>
      </c>
      <c r="F3" s="9">
        <f t="shared" ref="F3:F66" si="0">D3-E3</f>
        <v>0</v>
      </c>
    </row>
    <row r="4" spans="1:6">
      <c r="A4" s="8">
        <v>43911</v>
      </c>
      <c r="B4" s="10" t="s">
        <v>19</v>
      </c>
      <c r="C4" s="9" t="s">
        <v>3</v>
      </c>
      <c r="D4" s="11">
        <v>3</v>
      </c>
      <c r="E4" s="11">
        <v>3</v>
      </c>
      <c r="F4" s="9">
        <f t="shared" si="0"/>
        <v>0</v>
      </c>
    </row>
    <row r="5" spans="1:6">
      <c r="A5" s="8">
        <v>43911</v>
      </c>
      <c r="B5" s="10" t="s">
        <v>20</v>
      </c>
      <c r="C5" s="9" t="s">
        <v>3</v>
      </c>
      <c r="D5" s="11">
        <v>0</v>
      </c>
      <c r="E5" s="11">
        <v>0</v>
      </c>
      <c r="F5" s="9">
        <f t="shared" si="0"/>
        <v>0</v>
      </c>
    </row>
    <row r="6" spans="1:6">
      <c r="A6" s="8">
        <v>43911</v>
      </c>
      <c r="B6" s="10" t="s">
        <v>58</v>
      </c>
      <c r="C6" s="9" t="s">
        <v>3</v>
      </c>
      <c r="D6" s="11">
        <v>0</v>
      </c>
      <c r="E6" s="11">
        <v>0</v>
      </c>
      <c r="F6" s="9">
        <f t="shared" si="0"/>
        <v>0</v>
      </c>
    </row>
    <row r="7" spans="1:6">
      <c r="A7" s="8">
        <v>43911</v>
      </c>
      <c r="B7" s="10" t="s">
        <v>21</v>
      </c>
      <c r="C7" s="9" t="s">
        <v>3</v>
      </c>
      <c r="D7" s="11">
        <v>1</v>
      </c>
      <c r="E7" s="11">
        <v>1</v>
      </c>
      <c r="F7" s="9">
        <f t="shared" si="0"/>
        <v>0</v>
      </c>
    </row>
    <row r="8" spans="1:6">
      <c r="A8" s="8">
        <v>43911</v>
      </c>
      <c r="B8" s="10" t="s">
        <v>59</v>
      </c>
      <c r="C8" s="9" t="s">
        <v>3</v>
      </c>
      <c r="D8" s="11">
        <v>0</v>
      </c>
      <c r="E8" s="11">
        <v>0</v>
      </c>
      <c r="F8" s="9">
        <f t="shared" si="0"/>
        <v>0</v>
      </c>
    </row>
    <row r="9" spans="1:6">
      <c r="A9" s="8">
        <v>43911</v>
      </c>
      <c r="B9" s="10" t="s">
        <v>60</v>
      </c>
      <c r="C9" s="9" t="s">
        <v>3</v>
      </c>
      <c r="D9" s="11">
        <v>0</v>
      </c>
      <c r="E9" s="11">
        <v>0</v>
      </c>
      <c r="F9" s="9">
        <f t="shared" si="0"/>
        <v>0</v>
      </c>
    </row>
    <row r="10" spans="1:6">
      <c r="A10" s="8">
        <v>43911</v>
      </c>
      <c r="B10" s="10" t="s">
        <v>22</v>
      </c>
      <c r="C10" s="9" t="s">
        <v>3</v>
      </c>
      <c r="D10" s="11">
        <v>5</v>
      </c>
      <c r="E10" s="11">
        <v>5</v>
      </c>
      <c r="F10" s="9">
        <f t="shared" si="0"/>
        <v>0</v>
      </c>
    </row>
    <row r="11" spans="1:6">
      <c r="A11" s="8">
        <v>43911</v>
      </c>
      <c r="B11" s="10" t="s">
        <v>61</v>
      </c>
      <c r="C11" s="9" t="s">
        <v>3</v>
      </c>
      <c r="D11" s="11">
        <v>0</v>
      </c>
      <c r="E11" s="11">
        <v>0</v>
      </c>
      <c r="F11" s="9">
        <f t="shared" si="0"/>
        <v>0</v>
      </c>
    </row>
    <row r="12" spans="1:6">
      <c r="A12" s="8">
        <v>43911</v>
      </c>
      <c r="B12" s="10" t="s">
        <v>62</v>
      </c>
      <c r="C12" s="9" t="s">
        <v>3</v>
      </c>
      <c r="D12" s="11">
        <v>0</v>
      </c>
      <c r="E12" s="11">
        <v>0</v>
      </c>
      <c r="F12" s="9">
        <f t="shared" si="0"/>
        <v>0</v>
      </c>
    </row>
    <row r="13" spans="1:6">
      <c r="A13" s="8">
        <v>43911</v>
      </c>
      <c r="B13" s="10" t="s">
        <v>63</v>
      </c>
      <c r="C13" s="9" t="s">
        <v>3</v>
      </c>
      <c r="D13" s="11">
        <v>0</v>
      </c>
      <c r="E13" s="11">
        <v>0</v>
      </c>
      <c r="F13" s="9">
        <f t="shared" si="0"/>
        <v>0</v>
      </c>
    </row>
    <row r="14" spans="1:6">
      <c r="A14" s="8">
        <v>43911</v>
      </c>
      <c r="B14" s="10" t="s">
        <v>13</v>
      </c>
      <c r="C14" s="9" t="s">
        <v>3</v>
      </c>
      <c r="D14" s="11">
        <v>1</v>
      </c>
      <c r="E14" s="11">
        <v>1</v>
      </c>
      <c r="F14" s="9">
        <f t="shared" si="0"/>
        <v>0</v>
      </c>
    </row>
    <row r="15" spans="1:6">
      <c r="A15" s="8">
        <v>43911</v>
      </c>
      <c r="B15" s="10" t="s">
        <v>12</v>
      </c>
      <c r="C15" s="9" t="s">
        <v>3</v>
      </c>
      <c r="D15" s="11">
        <v>6</v>
      </c>
      <c r="E15" s="11">
        <v>6</v>
      </c>
      <c r="F15" s="9">
        <f t="shared" si="0"/>
        <v>0</v>
      </c>
    </row>
    <row r="16" spans="1:6">
      <c r="A16" s="8">
        <v>43911</v>
      </c>
      <c r="B16" s="10" t="s">
        <v>64</v>
      </c>
      <c r="C16" s="9" t="s">
        <v>3</v>
      </c>
      <c r="D16" s="11">
        <v>0</v>
      </c>
      <c r="E16" s="11">
        <v>0</v>
      </c>
      <c r="F16" s="9">
        <f t="shared" si="0"/>
        <v>0</v>
      </c>
    </row>
    <row r="17" spans="1:6">
      <c r="A17" s="8">
        <v>43911</v>
      </c>
      <c r="B17" s="10" t="s">
        <v>65</v>
      </c>
      <c r="C17" s="9" t="s">
        <v>3</v>
      </c>
      <c r="D17" s="11">
        <v>0</v>
      </c>
      <c r="E17" s="11">
        <v>0</v>
      </c>
      <c r="F17" s="9">
        <f t="shared" si="0"/>
        <v>0</v>
      </c>
    </row>
    <row r="18" spans="1:6">
      <c r="A18" s="8">
        <v>43911</v>
      </c>
      <c r="B18" s="10" t="s">
        <v>66</v>
      </c>
      <c r="C18" s="9" t="s">
        <v>3</v>
      </c>
      <c r="D18" s="11">
        <v>0</v>
      </c>
      <c r="E18" s="11">
        <v>0</v>
      </c>
      <c r="F18" s="9">
        <f t="shared" si="0"/>
        <v>0</v>
      </c>
    </row>
    <row r="19" spans="1:6">
      <c r="A19" s="8">
        <v>43911</v>
      </c>
      <c r="B19" s="10" t="s">
        <v>23</v>
      </c>
      <c r="C19" s="9" t="s">
        <v>3</v>
      </c>
      <c r="D19" s="11">
        <v>1</v>
      </c>
      <c r="E19" s="11">
        <v>1</v>
      </c>
      <c r="F19" s="9">
        <f t="shared" si="0"/>
        <v>0</v>
      </c>
    </row>
    <row r="20" spans="1:6">
      <c r="A20" s="8">
        <v>43911</v>
      </c>
      <c r="B20" s="10" t="s">
        <v>24</v>
      </c>
      <c r="C20" s="9" t="s">
        <v>3</v>
      </c>
      <c r="D20" s="11">
        <v>1</v>
      </c>
      <c r="E20" s="11">
        <v>1</v>
      </c>
      <c r="F20" s="9">
        <f t="shared" si="0"/>
        <v>0</v>
      </c>
    </row>
    <row r="21" spans="1:6">
      <c r="A21" s="8">
        <v>43911</v>
      </c>
      <c r="B21" s="10" t="s">
        <v>67</v>
      </c>
      <c r="C21" s="9" t="s">
        <v>3</v>
      </c>
      <c r="D21" s="11">
        <v>0</v>
      </c>
      <c r="E21" s="11">
        <v>0</v>
      </c>
      <c r="F21" s="9">
        <f t="shared" si="0"/>
        <v>0</v>
      </c>
    </row>
    <row r="22" spans="1:6">
      <c r="A22" s="8">
        <v>43911</v>
      </c>
      <c r="B22" s="10" t="s">
        <v>25</v>
      </c>
      <c r="C22" s="9" t="s">
        <v>3</v>
      </c>
      <c r="D22" s="11">
        <v>2</v>
      </c>
      <c r="E22" s="11">
        <v>2</v>
      </c>
      <c r="F22" s="9">
        <f t="shared" si="0"/>
        <v>0</v>
      </c>
    </row>
    <row r="23" spans="1:6">
      <c r="A23" s="8">
        <v>43911</v>
      </c>
      <c r="B23" s="10" t="s">
        <v>26</v>
      </c>
      <c r="C23" s="9" t="s">
        <v>3</v>
      </c>
      <c r="D23" s="11">
        <v>1</v>
      </c>
      <c r="E23" s="11">
        <v>1</v>
      </c>
      <c r="F23" s="9">
        <f t="shared" si="0"/>
        <v>0</v>
      </c>
    </row>
    <row r="24" spans="1:6">
      <c r="A24" s="8">
        <v>43911</v>
      </c>
      <c r="B24" s="10" t="s">
        <v>27</v>
      </c>
      <c r="C24" s="9" t="s">
        <v>3</v>
      </c>
      <c r="D24" s="11">
        <v>1</v>
      </c>
      <c r="E24" s="11">
        <v>1</v>
      </c>
      <c r="F24" s="9">
        <f t="shared" si="0"/>
        <v>0</v>
      </c>
    </row>
    <row r="25" spans="1:6">
      <c r="A25" s="8">
        <v>43911</v>
      </c>
      <c r="B25" s="10" t="s">
        <v>28</v>
      </c>
      <c r="C25" s="9" t="s">
        <v>3</v>
      </c>
      <c r="D25" s="11">
        <v>9</v>
      </c>
      <c r="E25" s="11">
        <v>9</v>
      </c>
      <c r="F25" s="9">
        <f t="shared" si="0"/>
        <v>0</v>
      </c>
    </row>
    <row r="26" spans="1:6">
      <c r="A26" s="8">
        <v>43911</v>
      </c>
      <c r="B26" s="10" t="s">
        <v>29</v>
      </c>
      <c r="C26" s="9" t="s">
        <v>3</v>
      </c>
      <c r="D26" s="11">
        <v>5</v>
      </c>
      <c r="E26" s="11">
        <v>5</v>
      </c>
      <c r="F26" s="9">
        <f t="shared" si="0"/>
        <v>0</v>
      </c>
    </row>
    <row r="27" spans="1:6">
      <c r="A27" s="8">
        <v>43911</v>
      </c>
      <c r="B27" s="10" t="s">
        <v>68</v>
      </c>
      <c r="C27" s="9" t="s">
        <v>3</v>
      </c>
      <c r="D27" s="11">
        <v>0</v>
      </c>
      <c r="E27" s="11">
        <v>0</v>
      </c>
      <c r="F27" s="9">
        <f t="shared" si="0"/>
        <v>0</v>
      </c>
    </row>
    <row r="28" spans="1:6">
      <c r="A28" s="8">
        <v>43911</v>
      </c>
      <c r="B28" s="10" t="s">
        <v>69</v>
      </c>
      <c r="C28" s="9" t="s">
        <v>3</v>
      </c>
      <c r="D28" s="11">
        <v>0</v>
      </c>
      <c r="E28" s="11">
        <v>0</v>
      </c>
      <c r="F28" s="9">
        <f t="shared" si="0"/>
        <v>0</v>
      </c>
    </row>
    <row r="29" spans="1:6">
      <c r="A29" s="8">
        <v>43911</v>
      </c>
      <c r="B29" s="10" t="s">
        <v>30</v>
      </c>
      <c r="C29" s="9" t="s">
        <v>3</v>
      </c>
      <c r="D29" s="11">
        <v>1</v>
      </c>
      <c r="E29" s="11">
        <v>1</v>
      </c>
      <c r="F29" s="9">
        <f t="shared" si="0"/>
        <v>0</v>
      </c>
    </row>
    <row r="30" spans="1:6">
      <c r="A30" s="8">
        <v>43911</v>
      </c>
      <c r="B30" s="10" t="s">
        <v>31</v>
      </c>
      <c r="C30" s="9" t="s">
        <v>3</v>
      </c>
      <c r="D30" s="11">
        <v>5</v>
      </c>
      <c r="E30" s="11">
        <v>5</v>
      </c>
      <c r="F30" s="9">
        <f t="shared" si="0"/>
        <v>0</v>
      </c>
    </row>
    <row r="31" spans="1:6">
      <c r="A31" s="8">
        <v>43911</v>
      </c>
      <c r="B31" s="10" t="s">
        <v>32</v>
      </c>
      <c r="C31" s="9" t="s">
        <v>3</v>
      </c>
      <c r="D31" s="11">
        <v>6</v>
      </c>
      <c r="E31" s="11">
        <v>6</v>
      </c>
      <c r="F31" s="9">
        <f t="shared" si="0"/>
        <v>0</v>
      </c>
    </row>
    <row r="32" spans="1:6">
      <c r="A32" s="8">
        <v>43911</v>
      </c>
      <c r="B32" s="10" t="s">
        <v>33</v>
      </c>
      <c r="C32" s="9" t="s">
        <v>3</v>
      </c>
      <c r="D32" s="11">
        <v>1</v>
      </c>
      <c r="E32" s="11">
        <v>1</v>
      </c>
      <c r="F32" s="9">
        <f t="shared" si="0"/>
        <v>0</v>
      </c>
    </row>
    <row r="33" spans="1:6">
      <c r="A33" s="8">
        <v>43911</v>
      </c>
      <c r="B33" s="10" t="s">
        <v>34</v>
      </c>
      <c r="C33" s="9" t="s">
        <v>3</v>
      </c>
      <c r="D33" s="11">
        <v>12</v>
      </c>
      <c r="E33" s="11">
        <v>12</v>
      </c>
      <c r="F33" s="9">
        <f t="shared" si="0"/>
        <v>0</v>
      </c>
    </row>
    <row r="34" spans="1:6">
      <c r="A34" s="8">
        <v>43911</v>
      </c>
      <c r="B34" s="10" t="s">
        <v>70</v>
      </c>
      <c r="C34" s="9" t="s">
        <v>3</v>
      </c>
      <c r="D34" s="11">
        <v>0</v>
      </c>
      <c r="E34" s="11">
        <v>0</v>
      </c>
      <c r="F34" s="9">
        <f t="shared" si="0"/>
        <v>0</v>
      </c>
    </row>
    <row r="35" spans="1:6">
      <c r="A35" s="8">
        <v>43911</v>
      </c>
      <c r="B35" s="10" t="s">
        <v>71</v>
      </c>
      <c r="C35" s="9" t="s">
        <v>3</v>
      </c>
      <c r="D35" s="11">
        <v>0</v>
      </c>
      <c r="E35" s="11">
        <v>0</v>
      </c>
      <c r="F35" s="9">
        <f t="shared" si="0"/>
        <v>0</v>
      </c>
    </row>
    <row r="36" spans="1:6">
      <c r="A36" s="8">
        <v>43911</v>
      </c>
      <c r="B36" s="10" t="s">
        <v>72</v>
      </c>
      <c r="C36" s="9" t="s">
        <v>3</v>
      </c>
      <c r="D36" s="11">
        <v>0</v>
      </c>
      <c r="E36" s="11">
        <v>0</v>
      </c>
      <c r="F36" s="9">
        <f t="shared" si="0"/>
        <v>0</v>
      </c>
    </row>
    <row r="37" spans="1:6">
      <c r="A37" s="8">
        <v>43911</v>
      </c>
      <c r="B37" s="10" t="s">
        <v>35</v>
      </c>
      <c r="C37" s="9" t="s">
        <v>3</v>
      </c>
      <c r="D37" s="11">
        <v>0</v>
      </c>
      <c r="E37" s="11">
        <v>0</v>
      </c>
      <c r="F37" s="9">
        <f t="shared" si="0"/>
        <v>0</v>
      </c>
    </row>
    <row r="38" spans="1:6">
      <c r="A38" s="8">
        <v>43911</v>
      </c>
      <c r="B38" s="10" t="s">
        <v>73</v>
      </c>
      <c r="C38" s="9" t="s">
        <v>3</v>
      </c>
      <c r="D38" s="11">
        <v>0</v>
      </c>
      <c r="E38" s="11">
        <v>0</v>
      </c>
      <c r="F38" s="9">
        <f t="shared" si="0"/>
        <v>0</v>
      </c>
    </row>
    <row r="39" spans="1:6">
      <c r="A39" s="8">
        <v>43911</v>
      </c>
      <c r="B39" s="10" t="s">
        <v>74</v>
      </c>
      <c r="C39" s="9" t="s">
        <v>3</v>
      </c>
      <c r="D39" s="11">
        <v>0</v>
      </c>
      <c r="E39" s="11">
        <v>0</v>
      </c>
      <c r="F39" s="9">
        <f t="shared" si="0"/>
        <v>0</v>
      </c>
    </row>
    <row r="40" spans="1:6">
      <c r="A40" s="8">
        <v>43911</v>
      </c>
      <c r="B40" s="10" t="s">
        <v>75</v>
      </c>
      <c r="C40" s="9" t="s">
        <v>3</v>
      </c>
      <c r="D40" s="11">
        <v>0</v>
      </c>
      <c r="E40" s="11">
        <v>0</v>
      </c>
      <c r="F40" s="9">
        <f t="shared" si="0"/>
        <v>0</v>
      </c>
    </row>
    <row r="41" spans="1:6">
      <c r="A41" s="8">
        <v>43911</v>
      </c>
      <c r="B41" s="10" t="s">
        <v>14</v>
      </c>
      <c r="C41" s="9" t="s">
        <v>3</v>
      </c>
      <c r="D41" s="11">
        <v>1</v>
      </c>
      <c r="E41" s="11">
        <v>1</v>
      </c>
      <c r="F41" s="9">
        <f t="shared" si="0"/>
        <v>0</v>
      </c>
    </row>
    <row r="42" spans="1:6">
      <c r="A42" s="8">
        <v>43911</v>
      </c>
      <c r="B42" s="10" t="s">
        <v>16</v>
      </c>
      <c r="C42" s="9" t="s">
        <v>3</v>
      </c>
      <c r="D42" s="11">
        <v>0</v>
      </c>
      <c r="E42" s="11">
        <v>0</v>
      </c>
      <c r="F42" s="9">
        <f t="shared" si="0"/>
        <v>0</v>
      </c>
    </row>
    <row r="43" spans="1:6">
      <c r="A43" s="8">
        <v>43911</v>
      </c>
      <c r="B43" s="10" t="s">
        <v>36</v>
      </c>
      <c r="C43" s="9" t="s">
        <v>3</v>
      </c>
      <c r="D43" s="11">
        <v>13</v>
      </c>
      <c r="E43" s="11">
        <v>13</v>
      </c>
      <c r="F43" s="9">
        <f t="shared" si="0"/>
        <v>0</v>
      </c>
    </row>
    <row r="44" spans="1:6">
      <c r="A44" s="8">
        <v>43911</v>
      </c>
      <c r="B44" s="10" t="s">
        <v>76</v>
      </c>
      <c r="C44" s="9" t="s">
        <v>3</v>
      </c>
      <c r="D44" s="11">
        <v>0</v>
      </c>
      <c r="E44" s="11">
        <v>0</v>
      </c>
      <c r="F44" s="9">
        <f t="shared" si="0"/>
        <v>0</v>
      </c>
    </row>
    <row r="45" spans="1:6">
      <c r="A45" s="8">
        <v>43911</v>
      </c>
      <c r="B45" s="10" t="s">
        <v>77</v>
      </c>
      <c r="C45" s="9" t="s">
        <v>3</v>
      </c>
      <c r="D45" s="11">
        <v>1</v>
      </c>
      <c r="E45" s="11">
        <v>1</v>
      </c>
      <c r="F45" s="9">
        <f t="shared" si="0"/>
        <v>0</v>
      </c>
    </row>
    <row r="46" spans="1:6">
      <c r="A46" s="8">
        <v>43911</v>
      </c>
      <c r="B46" s="10" t="s">
        <v>78</v>
      </c>
      <c r="C46" s="9" t="s">
        <v>3</v>
      </c>
      <c r="D46" s="11">
        <v>0</v>
      </c>
      <c r="E46" s="11">
        <v>0</v>
      </c>
      <c r="F46" s="9">
        <f t="shared" si="0"/>
        <v>0</v>
      </c>
    </row>
    <row r="47" spans="1:6">
      <c r="A47" s="8">
        <v>43911</v>
      </c>
      <c r="B47" s="10" t="s">
        <v>37</v>
      </c>
      <c r="C47" s="9" t="s">
        <v>3</v>
      </c>
      <c r="D47" s="11">
        <v>0</v>
      </c>
      <c r="E47" s="11">
        <v>0</v>
      </c>
      <c r="F47" s="9">
        <f t="shared" si="0"/>
        <v>0</v>
      </c>
    </row>
    <row r="48" spans="1:6">
      <c r="A48" s="8">
        <v>43911</v>
      </c>
      <c r="B48" s="10" t="s">
        <v>38</v>
      </c>
      <c r="C48" s="9" t="s">
        <v>3</v>
      </c>
      <c r="D48" s="11">
        <v>4</v>
      </c>
      <c r="E48" s="11">
        <v>4</v>
      </c>
      <c r="F48" s="9">
        <f t="shared" si="0"/>
        <v>0</v>
      </c>
    </row>
    <row r="49" spans="1:6">
      <c r="A49" s="8">
        <v>43911</v>
      </c>
      <c r="B49" s="10" t="s">
        <v>39</v>
      </c>
      <c r="C49" s="9" t="s">
        <v>3</v>
      </c>
      <c r="D49" s="11">
        <v>1</v>
      </c>
      <c r="E49" s="11">
        <v>1</v>
      </c>
      <c r="F49" s="9">
        <f t="shared" si="0"/>
        <v>0</v>
      </c>
    </row>
    <row r="50" spans="1:6">
      <c r="A50" s="8">
        <v>43911</v>
      </c>
      <c r="B50" s="10" t="s">
        <v>79</v>
      </c>
      <c r="C50" s="9" t="s">
        <v>3</v>
      </c>
      <c r="D50" s="11">
        <v>0</v>
      </c>
      <c r="E50" s="11">
        <v>0</v>
      </c>
      <c r="F50" s="9">
        <f t="shared" si="0"/>
        <v>0</v>
      </c>
    </row>
    <row r="51" spans="1:6">
      <c r="A51" s="8">
        <v>43911</v>
      </c>
      <c r="B51" s="10" t="s">
        <v>40</v>
      </c>
      <c r="C51" s="9" t="s">
        <v>3</v>
      </c>
      <c r="D51" s="11">
        <v>1</v>
      </c>
      <c r="E51" s="11">
        <v>1</v>
      </c>
      <c r="F51" s="9">
        <f t="shared" si="0"/>
        <v>0</v>
      </c>
    </row>
    <row r="52" spans="1:6">
      <c r="A52" s="8">
        <v>43911</v>
      </c>
      <c r="B52" s="10" t="s">
        <v>41</v>
      </c>
      <c r="C52" s="9" t="s">
        <v>3</v>
      </c>
      <c r="D52" s="11">
        <v>0</v>
      </c>
      <c r="E52" s="11">
        <v>0</v>
      </c>
      <c r="F52" s="9">
        <f t="shared" si="0"/>
        <v>0</v>
      </c>
    </row>
    <row r="53" spans="1:6">
      <c r="A53" s="8">
        <v>43911</v>
      </c>
      <c r="B53" s="10" t="s">
        <v>42</v>
      </c>
      <c r="C53" s="9" t="s">
        <v>3</v>
      </c>
      <c r="D53" s="11">
        <v>1</v>
      </c>
      <c r="E53" s="11">
        <v>1</v>
      </c>
      <c r="F53" s="9">
        <f t="shared" si="0"/>
        <v>0</v>
      </c>
    </row>
    <row r="54" spans="1:6">
      <c r="A54" s="8">
        <v>43911</v>
      </c>
      <c r="B54" s="10" t="s">
        <v>80</v>
      </c>
      <c r="C54" s="9" t="s">
        <v>3</v>
      </c>
      <c r="D54" s="11">
        <v>0</v>
      </c>
      <c r="E54" s="11">
        <v>0</v>
      </c>
      <c r="F54" s="9">
        <f t="shared" si="0"/>
        <v>0</v>
      </c>
    </row>
    <row r="55" spans="1:6">
      <c r="A55" s="8">
        <v>43911</v>
      </c>
      <c r="B55" s="10" t="s">
        <v>81</v>
      </c>
      <c r="C55" s="9" t="s">
        <v>3</v>
      </c>
      <c r="D55" s="11">
        <v>0</v>
      </c>
      <c r="E55" s="11">
        <v>0</v>
      </c>
      <c r="F55" s="9">
        <f t="shared" si="0"/>
        <v>0</v>
      </c>
    </row>
    <row r="56" spans="1:6">
      <c r="A56" s="8">
        <v>43911</v>
      </c>
      <c r="B56" s="10" t="s">
        <v>15</v>
      </c>
      <c r="C56" s="9" t="s">
        <v>3</v>
      </c>
      <c r="D56" s="11">
        <v>0</v>
      </c>
      <c r="E56" s="11">
        <v>0</v>
      </c>
      <c r="F56" s="9">
        <f t="shared" si="0"/>
        <v>0</v>
      </c>
    </row>
    <row r="57" spans="1:6">
      <c r="A57" s="8">
        <v>43911</v>
      </c>
      <c r="B57" s="10" t="s">
        <v>43</v>
      </c>
      <c r="C57" s="9" t="s">
        <v>3</v>
      </c>
      <c r="D57" s="11">
        <v>0</v>
      </c>
      <c r="E57" s="11">
        <v>0</v>
      </c>
      <c r="F57" s="9">
        <f t="shared" si="0"/>
        <v>0</v>
      </c>
    </row>
    <row r="58" spans="1:6">
      <c r="A58" s="8">
        <v>43911</v>
      </c>
      <c r="B58" s="10" t="s">
        <v>82</v>
      </c>
      <c r="C58" s="9" t="s">
        <v>3</v>
      </c>
      <c r="D58" s="11">
        <v>0</v>
      </c>
      <c r="E58" s="11">
        <v>0</v>
      </c>
      <c r="F58" s="9">
        <f t="shared" si="0"/>
        <v>0</v>
      </c>
    </row>
    <row r="59" spans="1:6">
      <c r="A59" s="8">
        <v>43911</v>
      </c>
      <c r="B59" s="10" t="s">
        <v>44</v>
      </c>
      <c r="C59" s="9" t="s">
        <v>3</v>
      </c>
      <c r="D59" s="11">
        <v>4</v>
      </c>
      <c r="E59" s="11">
        <v>4</v>
      </c>
      <c r="F59" s="9">
        <f t="shared" si="0"/>
        <v>0</v>
      </c>
    </row>
    <row r="60" spans="1:6">
      <c r="A60" s="8">
        <v>43911</v>
      </c>
      <c r="B60" s="10" t="s">
        <v>83</v>
      </c>
      <c r="C60" s="9" t="s">
        <v>3</v>
      </c>
      <c r="D60" s="11">
        <v>0</v>
      </c>
      <c r="E60" s="11">
        <v>0</v>
      </c>
      <c r="F60" s="9">
        <f t="shared" si="0"/>
        <v>0</v>
      </c>
    </row>
    <row r="61" spans="1:6">
      <c r="A61" s="8">
        <v>43911</v>
      </c>
      <c r="B61" s="10" t="s">
        <v>45</v>
      </c>
      <c r="C61" s="9" t="s">
        <v>3</v>
      </c>
      <c r="D61" s="11">
        <v>21</v>
      </c>
      <c r="E61" s="11">
        <v>21</v>
      </c>
      <c r="F61" s="9">
        <f t="shared" si="0"/>
        <v>0</v>
      </c>
    </row>
    <row r="62" spans="1:6">
      <c r="A62" s="8">
        <v>43911</v>
      </c>
      <c r="B62" s="10" t="s">
        <v>84</v>
      </c>
      <c r="C62" s="9" t="s">
        <v>3</v>
      </c>
      <c r="D62" s="11">
        <v>0</v>
      </c>
      <c r="E62" s="11">
        <v>0</v>
      </c>
      <c r="F62" s="9">
        <f t="shared" si="0"/>
        <v>0</v>
      </c>
    </row>
    <row r="63" spans="1:6">
      <c r="A63" s="8">
        <v>43911</v>
      </c>
      <c r="B63" s="10" t="s">
        <v>46</v>
      </c>
      <c r="C63" s="9" t="s">
        <v>3</v>
      </c>
      <c r="D63" s="11">
        <v>2</v>
      </c>
      <c r="E63" s="11">
        <v>2</v>
      </c>
      <c r="F63" s="9">
        <f t="shared" si="0"/>
        <v>0</v>
      </c>
    </row>
    <row r="64" spans="1:6">
      <c r="A64" s="8">
        <v>43911</v>
      </c>
      <c r="B64" s="10" t="s">
        <v>47</v>
      </c>
      <c r="C64" s="9" t="s">
        <v>3</v>
      </c>
      <c r="D64" s="11">
        <v>0</v>
      </c>
      <c r="E64" s="11">
        <v>0</v>
      </c>
      <c r="F64" s="9">
        <f t="shared" si="0"/>
        <v>0</v>
      </c>
    </row>
    <row r="65" spans="1:6">
      <c r="A65" s="8">
        <v>43911</v>
      </c>
      <c r="B65" s="10" t="s">
        <v>48</v>
      </c>
      <c r="C65" s="9" t="s">
        <v>3</v>
      </c>
      <c r="D65" s="11">
        <v>1</v>
      </c>
      <c r="E65" s="11">
        <v>1</v>
      </c>
      <c r="F65" s="9">
        <f t="shared" si="0"/>
        <v>0</v>
      </c>
    </row>
    <row r="66" spans="1:6">
      <c r="A66" s="8">
        <v>43911</v>
      </c>
      <c r="B66" s="10" t="s">
        <v>85</v>
      </c>
      <c r="C66" s="9" t="s">
        <v>3</v>
      </c>
      <c r="D66" s="11">
        <v>0</v>
      </c>
      <c r="E66" s="11">
        <v>0</v>
      </c>
      <c r="F66" s="9">
        <f t="shared" si="0"/>
        <v>0</v>
      </c>
    </row>
    <row r="67" spans="1:6">
      <c r="A67" s="8">
        <v>43911</v>
      </c>
      <c r="B67" s="10" t="s">
        <v>49</v>
      </c>
      <c r="C67" s="9" t="s">
        <v>3</v>
      </c>
      <c r="D67" s="11">
        <v>1</v>
      </c>
      <c r="E67" s="11">
        <v>1</v>
      </c>
      <c r="F67" s="9">
        <f t="shared" ref="F67:F79" si="1">D67-E67</f>
        <v>0</v>
      </c>
    </row>
    <row r="68" spans="1:6">
      <c r="A68" s="8">
        <v>43911</v>
      </c>
      <c r="B68" s="10" t="s">
        <v>50</v>
      </c>
      <c r="C68" s="9" t="s">
        <v>3</v>
      </c>
      <c r="D68" s="11">
        <v>1</v>
      </c>
      <c r="E68" s="11">
        <v>1</v>
      </c>
      <c r="F68" s="9">
        <f t="shared" si="1"/>
        <v>0</v>
      </c>
    </row>
    <row r="69" spans="1:6">
      <c r="A69" s="8">
        <v>43911</v>
      </c>
      <c r="B69" s="10" t="s">
        <v>51</v>
      </c>
      <c r="C69" s="9" t="s">
        <v>3</v>
      </c>
      <c r="D69" s="11">
        <v>6</v>
      </c>
      <c r="E69" s="11">
        <v>6</v>
      </c>
      <c r="F69" s="9">
        <f t="shared" si="1"/>
        <v>0</v>
      </c>
    </row>
    <row r="70" spans="1:6">
      <c r="A70" s="8">
        <v>43911</v>
      </c>
      <c r="B70" s="10" t="s">
        <v>52</v>
      </c>
      <c r="C70" s="9" t="s">
        <v>3</v>
      </c>
      <c r="D70" s="11">
        <v>3</v>
      </c>
      <c r="E70" s="11">
        <v>3</v>
      </c>
      <c r="F70" s="9">
        <f t="shared" si="1"/>
        <v>0</v>
      </c>
    </row>
    <row r="71" spans="1:6">
      <c r="A71" s="8">
        <v>43911</v>
      </c>
      <c r="B71" s="10" t="s">
        <v>86</v>
      </c>
      <c r="C71" s="9" t="s">
        <v>3</v>
      </c>
      <c r="D71" s="11">
        <v>0</v>
      </c>
      <c r="E71" s="11">
        <v>0</v>
      </c>
      <c r="F71" s="9">
        <f t="shared" si="1"/>
        <v>0</v>
      </c>
    </row>
    <row r="72" spans="1:6">
      <c r="A72" s="8">
        <v>43911</v>
      </c>
      <c r="B72" s="10" t="s">
        <v>53</v>
      </c>
      <c r="C72" s="9" t="s">
        <v>3</v>
      </c>
      <c r="D72" s="11">
        <v>0</v>
      </c>
      <c r="E72" s="11">
        <v>0</v>
      </c>
      <c r="F72" s="9">
        <f t="shared" si="1"/>
        <v>0</v>
      </c>
    </row>
    <row r="73" spans="1:6">
      <c r="A73" s="8">
        <v>43911</v>
      </c>
      <c r="B73" s="10" t="s">
        <v>87</v>
      </c>
      <c r="C73" s="9" t="s">
        <v>3</v>
      </c>
      <c r="D73" s="11">
        <v>0</v>
      </c>
      <c r="E73" s="11">
        <v>0</v>
      </c>
      <c r="F73" s="9">
        <f t="shared" si="1"/>
        <v>0</v>
      </c>
    </row>
    <row r="74" spans="1:6">
      <c r="A74" s="8">
        <v>43911</v>
      </c>
      <c r="B74" s="10" t="s">
        <v>88</v>
      </c>
      <c r="C74" s="9" t="s">
        <v>3</v>
      </c>
      <c r="D74" s="11">
        <v>0</v>
      </c>
      <c r="E74" s="11">
        <v>0</v>
      </c>
      <c r="F74" s="9">
        <f t="shared" si="1"/>
        <v>0</v>
      </c>
    </row>
    <row r="75" spans="1:6">
      <c r="A75" s="8">
        <v>43911</v>
      </c>
      <c r="B75" s="10" t="s">
        <v>54</v>
      </c>
      <c r="C75" s="9" t="s">
        <v>3</v>
      </c>
      <c r="D75" s="11">
        <v>0</v>
      </c>
      <c r="E75" s="11">
        <v>0</v>
      </c>
      <c r="F75" s="9">
        <f t="shared" si="1"/>
        <v>0</v>
      </c>
    </row>
    <row r="76" spans="1:6">
      <c r="A76" s="8">
        <v>43911</v>
      </c>
      <c r="B76" s="10" t="s">
        <v>89</v>
      </c>
      <c r="C76" s="9" t="s">
        <v>3</v>
      </c>
      <c r="D76" s="11">
        <v>0</v>
      </c>
      <c r="E76" s="11">
        <v>0</v>
      </c>
      <c r="F76" s="9">
        <f t="shared" si="1"/>
        <v>0</v>
      </c>
    </row>
    <row r="77" spans="1:6">
      <c r="A77" s="8">
        <v>43911</v>
      </c>
      <c r="B77" s="10" t="s">
        <v>90</v>
      </c>
      <c r="C77" s="9" t="s">
        <v>3</v>
      </c>
      <c r="D77" s="11">
        <v>0</v>
      </c>
      <c r="E77" s="11">
        <v>0</v>
      </c>
      <c r="F77" s="9">
        <f t="shared" si="1"/>
        <v>0</v>
      </c>
    </row>
    <row r="78" spans="1:6">
      <c r="A78" s="8">
        <v>43911</v>
      </c>
      <c r="B78" s="10" t="s">
        <v>55</v>
      </c>
      <c r="C78" s="9" t="s">
        <v>3</v>
      </c>
      <c r="D78" s="11">
        <v>2</v>
      </c>
      <c r="E78" s="11">
        <v>2</v>
      </c>
      <c r="F78" s="9">
        <f t="shared" si="1"/>
        <v>0</v>
      </c>
    </row>
    <row r="79" spans="1:6">
      <c r="A79" s="36">
        <v>43911</v>
      </c>
      <c r="B79" s="37" t="s">
        <v>17</v>
      </c>
      <c r="C79" s="38" t="s">
        <v>3</v>
      </c>
      <c r="D79" s="39">
        <v>2</v>
      </c>
      <c r="E79" s="39">
        <v>2</v>
      </c>
      <c r="F79" s="38">
        <f t="shared" si="1"/>
        <v>0</v>
      </c>
    </row>
    <row r="80" spans="1:6">
      <c r="A80" s="8">
        <v>43912</v>
      </c>
      <c r="B80" s="10" t="s">
        <v>18</v>
      </c>
      <c r="C80" s="9" t="s">
        <v>3</v>
      </c>
      <c r="D80" s="11">
        <v>3</v>
      </c>
      <c r="E80" s="11">
        <v>2</v>
      </c>
      <c r="F80" s="9">
        <f>D80-E80</f>
        <v>1</v>
      </c>
    </row>
    <row r="81" spans="1:6">
      <c r="A81" s="8">
        <v>43912</v>
      </c>
      <c r="B81" s="10" t="s">
        <v>56</v>
      </c>
      <c r="C81" s="9" t="s">
        <v>3</v>
      </c>
      <c r="D81" s="11">
        <v>325</v>
      </c>
      <c r="E81" s="11">
        <v>283</v>
      </c>
      <c r="F81" s="9">
        <f t="shared" ref="F81:F144" si="2">D81-E81</f>
        <v>42</v>
      </c>
    </row>
    <row r="82" spans="1:6">
      <c r="A82" s="8">
        <v>43912</v>
      </c>
      <c r="B82" s="10" t="s">
        <v>19</v>
      </c>
      <c r="C82" s="9" t="s">
        <v>3</v>
      </c>
      <c r="D82" s="11">
        <v>3</v>
      </c>
      <c r="E82" s="11">
        <v>3</v>
      </c>
      <c r="F82" s="9">
        <f t="shared" si="2"/>
        <v>0</v>
      </c>
    </row>
    <row r="83" spans="1:6">
      <c r="A83" s="8">
        <v>43912</v>
      </c>
      <c r="B83" s="10" t="s">
        <v>20</v>
      </c>
      <c r="C83" s="9" t="s">
        <v>3</v>
      </c>
      <c r="D83" s="11">
        <v>0</v>
      </c>
      <c r="E83" s="11">
        <v>0</v>
      </c>
      <c r="F83" s="9">
        <f t="shared" si="2"/>
        <v>0</v>
      </c>
    </row>
    <row r="84" spans="1:6">
      <c r="A84" s="8">
        <v>43912</v>
      </c>
      <c r="B84" s="10" t="s">
        <v>58</v>
      </c>
      <c r="C84" s="9" t="s">
        <v>3</v>
      </c>
      <c r="D84" s="11">
        <v>0</v>
      </c>
      <c r="E84" s="11">
        <v>0</v>
      </c>
      <c r="F84" s="9">
        <f t="shared" si="2"/>
        <v>0</v>
      </c>
    </row>
    <row r="85" spans="1:6">
      <c r="A85" s="8">
        <v>43912</v>
      </c>
      <c r="B85" s="10" t="s">
        <v>21</v>
      </c>
      <c r="C85" s="9" t="s">
        <v>3</v>
      </c>
      <c r="D85" s="11">
        <v>2</v>
      </c>
      <c r="E85" s="11">
        <v>1</v>
      </c>
      <c r="F85" s="9">
        <f t="shared" si="2"/>
        <v>1</v>
      </c>
    </row>
    <row r="86" spans="1:6">
      <c r="A86" s="8">
        <v>43912</v>
      </c>
      <c r="B86" s="10" t="s">
        <v>59</v>
      </c>
      <c r="C86" s="9" t="s">
        <v>3</v>
      </c>
      <c r="D86" s="11">
        <v>0</v>
      </c>
      <c r="E86" s="11">
        <v>0</v>
      </c>
      <c r="F86" s="9">
        <f t="shared" si="2"/>
        <v>0</v>
      </c>
    </row>
    <row r="87" spans="1:6">
      <c r="A87" s="8">
        <v>43912</v>
      </c>
      <c r="B87" s="10" t="s">
        <v>60</v>
      </c>
      <c r="C87" s="9" t="s">
        <v>3</v>
      </c>
      <c r="D87" s="11">
        <v>0</v>
      </c>
      <c r="E87" s="11">
        <v>0</v>
      </c>
      <c r="F87" s="9">
        <f t="shared" si="2"/>
        <v>0</v>
      </c>
    </row>
    <row r="88" spans="1:6">
      <c r="A88" s="8">
        <v>43912</v>
      </c>
      <c r="B88" s="10" t="s">
        <v>22</v>
      </c>
      <c r="C88" s="9" t="s">
        <v>3</v>
      </c>
      <c r="D88" s="11">
        <v>21</v>
      </c>
      <c r="E88" s="11">
        <v>5</v>
      </c>
      <c r="F88" s="9">
        <f t="shared" si="2"/>
        <v>16</v>
      </c>
    </row>
    <row r="89" spans="1:6">
      <c r="A89" s="8">
        <v>43912</v>
      </c>
      <c r="B89" s="10" t="s">
        <v>61</v>
      </c>
      <c r="C89" s="9" t="s">
        <v>3</v>
      </c>
      <c r="D89" s="11">
        <v>0</v>
      </c>
      <c r="E89" s="11">
        <v>0</v>
      </c>
      <c r="F89" s="9">
        <f t="shared" si="2"/>
        <v>0</v>
      </c>
    </row>
    <row r="90" spans="1:6">
      <c r="A90" s="8">
        <v>43912</v>
      </c>
      <c r="B90" s="10" t="s">
        <v>62</v>
      </c>
      <c r="C90" s="9" t="s">
        <v>3</v>
      </c>
      <c r="D90" s="11">
        <v>0</v>
      </c>
      <c r="E90" s="11">
        <v>0</v>
      </c>
      <c r="F90" s="9">
        <f t="shared" si="2"/>
        <v>0</v>
      </c>
    </row>
    <row r="91" spans="1:6">
      <c r="A91" s="8">
        <v>43912</v>
      </c>
      <c r="B91" s="10" t="s">
        <v>63</v>
      </c>
      <c r="C91" s="9" t="s">
        <v>3</v>
      </c>
      <c r="D91" s="11">
        <v>0</v>
      </c>
      <c r="E91" s="11">
        <v>0</v>
      </c>
      <c r="F91" s="9">
        <f t="shared" si="2"/>
        <v>0</v>
      </c>
    </row>
    <row r="92" spans="1:6">
      <c r="A92" s="8">
        <v>43912</v>
      </c>
      <c r="B92" s="10" t="s">
        <v>13</v>
      </c>
      <c r="C92" s="9" t="s">
        <v>3</v>
      </c>
      <c r="D92" s="11">
        <v>1</v>
      </c>
      <c r="E92" s="11">
        <v>1</v>
      </c>
      <c r="F92" s="9">
        <f t="shared" si="2"/>
        <v>0</v>
      </c>
    </row>
    <row r="93" spans="1:6">
      <c r="A93" s="8">
        <v>43912</v>
      </c>
      <c r="B93" s="10" t="s">
        <v>12</v>
      </c>
      <c r="C93" s="9" t="s">
        <v>3</v>
      </c>
      <c r="D93" s="11">
        <v>8</v>
      </c>
      <c r="E93" s="11">
        <v>6</v>
      </c>
      <c r="F93" s="9">
        <f t="shared" si="2"/>
        <v>2</v>
      </c>
    </row>
    <row r="94" spans="1:6">
      <c r="A94" s="8">
        <v>43912</v>
      </c>
      <c r="B94" s="10" t="s">
        <v>64</v>
      </c>
      <c r="C94" s="9" t="s">
        <v>3</v>
      </c>
      <c r="D94" s="11">
        <v>0</v>
      </c>
      <c r="E94" s="11">
        <v>0</v>
      </c>
      <c r="F94" s="9">
        <f t="shared" si="2"/>
        <v>0</v>
      </c>
    </row>
    <row r="95" spans="1:6">
      <c r="A95" s="8">
        <v>43912</v>
      </c>
      <c r="B95" s="10" t="s">
        <v>65</v>
      </c>
      <c r="C95" s="9" t="s">
        <v>3</v>
      </c>
      <c r="D95" s="11">
        <v>0</v>
      </c>
      <c r="E95" s="11">
        <v>0</v>
      </c>
      <c r="F95" s="9">
        <f t="shared" si="2"/>
        <v>0</v>
      </c>
    </row>
    <row r="96" spans="1:6">
      <c r="A96" s="8">
        <v>43912</v>
      </c>
      <c r="B96" s="10" t="s">
        <v>66</v>
      </c>
      <c r="C96" s="9" t="s">
        <v>3</v>
      </c>
      <c r="D96" s="11">
        <v>0</v>
      </c>
      <c r="E96" s="11">
        <v>0</v>
      </c>
      <c r="F96" s="9">
        <f t="shared" si="2"/>
        <v>0</v>
      </c>
    </row>
    <row r="97" spans="1:6">
      <c r="A97" s="8">
        <v>43912</v>
      </c>
      <c r="B97" s="10" t="s">
        <v>23</v>
      </c>
      <c r="C97" s="9" t="s">
        <v>3</v>
      </c>
      <c r="D97" s="11">
        <v>1</v>
      </c>
      <c r="E97" s="11">
        <v>1</v>
      </c>
      <c r="F97" s="9">
        <f t="shared" si="2"/>
        <v>0</v>
      </c>
    </row>
    <row r="98" spans="1:6">
      <c r="A98" s="8">
        <v>43912</v>
      </c>
      <c r="B98" s="10" t="s">
        <v>24</v>
      </c>
      <c r="C98" s="9" t="s">
        <v>3</v>
      </c>
      <c r="D98" s="11">
        <v>1</v>
      </c>
      <c r="E98" s="11">
        <v>1</v>
      </c>
      <c r="F98" s="9">
        <f t="shared" si="2"/>
        <v>0</v>
      </c>
    </row>
    <row r="99" spans="1:6">
      <c r="A99" s="8">
        <v>43912</v>
      </c>
      <c r="B99" s="10" t="s">
        <v>67</v>
      </c>
      <c r="C99" s="9" t="s">
        <v>3</v>
      </c>
      <c r="D99" s="11">
        <v>0</v>
      </c>
      <c r="E99" s="11">
        <v>0</v>
      </c>
      <c r="F99" s="9">
        <f t="shared" si="2"/>
        <v>0</v>
      </c>
    </row>
    <row r="100" spans="1:6">
      <c r="A100" s="8">
        <v>43912</v>
      </c>
      <c r="B100" s="10" t="s">
        <v>25</v>
      </c>
      <c r="C100" s="9" t="s">
        <v>3</v>
      </c>
      <c r="D100" s="11">
        <v>2</v>
      </c>
      <c r="E100" s="11">
        <v>2</v>
      </c>
      <c r="F100" s="9">
        <f t="shared" si="2"/>
        <v>0</v>
      </c>
    </row>
    <row r="101" spans="1:6">
      <c r="A101" s="8">
        <v>43912</v>
      </c>
      <c r="B101" s="10" t="s">
        <v>26</v>
      </c>
      <c r="C101" s="9" t="s">
        <v>3</v>
      </c>
      <c r="D101" s="11">
        <v>2</v>
      </c>
      <c r="E101" s="11">
        <v>1</v>
      </c>
      <c r="F101" s="9">
        <f t="shared" si="2"/>
        <v>1</v>
      </c>
    </row>
    <row r="102" spans="1:6">
      <c r="A102" s="8">
        <v>43912</v>
      </c>
      <c r="B102" s="10" t="s">
        <v>27</v>
      </c>
      <c r="C102" s="9" t="s">
        <v>3</v>
      </c>
      <c r="D102" s="11">
        <v>1</v>
      </c>
      <c r="E102" s="11">
        <v>1</v>
      </c>
      <c r="F102" s="9">
        <f t="shared" si="2"/>
        <v>0</v>
      </c>
    </row>
    <row r="103" spans="1:6">
      <c r="A103" s="8">
        <v>43912</v>
      </c>
      <c r="B103" s="10" t="s">
        <v>28</v>
      </c>
      <c r="C103" s="9" t="s">
        <v>3</v>
      </c>
      <c r="D103" s="11">
        <v>29</v>
      </c>
      <c r="E103" s="11">
        <v>9</v>
      </c>
      <c r="F103" s="9">
        <f t="shared" si="2"/>
        <v>20</v>
      </c>
    </row>
    <row r="104" spans="1:6">
      <c r="A104" s="8">
        <v>43912</v>
      </c>
      <c r="B104" s="10" t="s">
        <v>29</v>
      </c>
      <c r="C104" s="9" t="s">
        <v>3</v>
      </c>
      <c r="D104" s="11">
        <v>6</v>
      </c>
      <c r="E104" s="11">
        <v>5</v>
      </c>
      <c r="F104" s="9">
        <f t="shared" si="2"/>
        <v>1</v>
      </c>
    </row>
    <row r="105" spans="1:6">
      <c r="A105" s="8">
        <v>43912</v>
      </c>
      <c r="B105" s="10" t="s">
        <v>68</v>
      </c>
      <c r="C105" s="9" t="s">
        <v>3</v>
      </c>
      <c r="D105" s="11">
        <v>0</v>
      </c>
      <c r="E105" s="11">
        <v>0</v>
      </c>
      <c r="F105" s="9">
        <f t="shared" si="2"/>
        <v>0</v>
      </c>
    </row>
    <row r="106" spans="1:6">
      <c r="A106" s="8">
        <v>43912</v>
      </c>
      <c r="B106" s="10" t="s">
        <v>69</v>
      </c>
      <c r="C106" s="9" t="s">
        <v>3</v>
      </c>
      <c r="D106" s="11">
        <v>0</v>
      </c>
      <c r="E106" s="11">
        <v>0</v>
      </c>
      <c r="F106" s="9">
        <f t="shared" si="2"/>
        <v>0</v>
      </c>
    </row>
    <row r="107" spans="1:6">
      <c r="A107" s="8">
        <v>43912</v>
      </c>
      <c r="B107" s="10" t="s">
        <v>30</v>
      </c>
      <c r="C107" s="9" t="s">
        <v>3</v>
      </c>
      <c r="D107" s="11">
        <v>1</v>
      </c>
      <c r="E107" s="11">
        <v>1</v>
      </c>
      <c r="F107" s="9">
        <f t="shared" si="2"/>
        <v>0</v>
      </c>
    </row>
    <row r="108" spans="1:6">
      <c r="A108" s="8">
        <v>43912</v>
      </c>
      <c r="B108" s="10" t="s">
        <v>31</v>
      </c>
      <c r="C108" s="9" t="s">
        <v>3</v>
      </c>
      <c r="D108" s="11">
        <v>6</v>
      </c>
      <c r="E108" s="11">
        <v>5</v>
      </c>
      <c r="F108" s="9">
        <f t="shared" si="2"/>
        <v>1</v>
      </c>
    </row>
    <row r="109" spans="1:6">
      <c r="A109" s="8">
        <v>43912</v>
      </c>
      <c r="B109" s="10" t="s">
        <v>32</v>
      </c>
      <c r="C109" s="9" t="s">
        <v>3</v>
      </c>
      <c r="D109" s="11">
        <v>6</v>
      </c>
      <c r="E109" s="11">
        <v>6</v>
      </c>
      <c r="F109" s="9">
        <f t="shared" si="2"/>
        <v>0</v>
      </c>
    </row>
    <row r="110" spans="1:6">
      <c r="A110" s="8">
        <v>43912</v>
      </c>
      <c r="B110" s="10" t="s">
        <v>33</v>
      </c>
      <c r="C110" s="9" t="s">
        <v>3</v>
      </c>
      <c r="D110" s="11">
        <v>2</v>
      </c>
      <c r="E110" s="11">
        <v>1</v>
      </c>
      <c r="F110" s="9">
        <f t="shared" si="2"/>
        <v>1</v>
      </c>
    </row>
    <row r="111" spans="1:6">
      <c r="A111" s="8">
        <v>43912</v>
      </c>
      <c r="B111" s="10" t="s">
        <v>34</v>
      </c>
      <c r="C111" s="9" t="s">
        <v>3</v>
      </c>
      <c r="D111" s="11">
        <v>16</v>
      </c>
      <c r="E111" s="11">
        <v>12</v>
      </c>
      <c r="F111" s="9">
        <f t="shared" si="2"/>
        <v>4</v>
      </c>
    </row>
    <row r="112" spans="1:6">
      <c r="A112" s="8">
        <v>43912</v>
      </c>
      <c r="B112" s="10" t="s">
        <v>70</v>
      </c>
      <c r="C112" s="9" t="s">
        <v>3</v>
      </c>
      <c r="D112" s="11">
        <v>0</v>
      </c>
      <c r="E112" s="11">
        <v>0</v>
      </c>
      <c r="F112" s="9">
        <f t="shared" si="2"/>
        <v>0</v>
      </c>
    </row>
    <row r="113" spans="1:6">
      <c r="A113" s="8">
        <v>43912</v>
      </c>
      <c r="B113" s="10" t="s">
        <v>71</v>
      </c>
      <c r="C113" s="9" t="s">
        <v>3</v>
      </c>
      <c r="D113" s="11">
        <v>0</v>
      </c>
      <c r="E113" s="11">
        <v>0</v>
      </c>
      <c r="F113" s="9">
        <f t="shared" si="2"/>
        <v>0</v>
      </c>
    </row>
    <row r="114" spans="1:6">
      <c r="A114" s="8">
        <v>43912</v>
      </c>
      <c r="B114" s="10" t="s">
        <v>72</v>
      </c>
      <c r="C114" s="9" t="s">
        <v>3</v>
      </c>
      <c r="D114" s="11">
        <v>0</v>
      </c>
      <c r="E114" s="11">
        <v>0</v>
      </c>
      <c r="F114" s="9">
        <f t="shared" si="2"/>
        <v>0</v>
      </c>
    </row>
    <row r="115" spans="1:6">
      <c r="A115" s="8">
        <v>43912</v>
      </c>
      <c r="B115" s="10" t="s">
        <v>35</v>
      </c>
      <c r="C115" s="9" t="s">
        <v>3</v>
      </c>
      <c r="D115" s="11">
        <v>2</v>
      </c>
      <c r="E115" s="11">
        <v>0</v>
      </c>
      <c r="F115" s="9">
        <f t="shared" si="2"/>
        <v>2</v>
      </c>
    </row>
    <row r="116" spans="1:6">
      <c r="A116" s="8">
        <v>43912</v>
      </c>
      <c r="B116" s="10" t="s">
        <v>73</v>
      </c>
      <c r="C116" s="9" t="s">
        <v>3</v>
      </c>
      <c r="D116" s="11">
        <v>0</v>
      </c>
      <c r="E116" s="11">
        <v>0</v>
      </c>
      <c r="F116" s="9">
        <f t="shared" si="2"/>
        <v>0</v>
      </c>
    </row>
    <row r="117" spans="1:6">
      <c r="A117" s="8">
        <v>43912</v>
      </c>
      <c r="B117" s="10" t="s">
        <v>74</v>
      </c>
      <c r="C117" s="9" t="s">
        <v>3</v>
      </c>
      <c r="D117" s="11">
        <v>0</v>
      </c>
      <c r="E117" s="11">
        <v>0</v>
      </c>
      <c r="F117" s="9">
        <f t="shared" si="2"/>
        <v>0</v>
      </c>
    </row>
    <row r="118" spans="1:6">
      <c r="A118" s="8">
        <v>43912</v>
      </c>
      <c r="B118" s="10" t="s">
        <v>75</v>
      </c>
      <c r="C118" s="9" t="s">
        <v>3</v>
      </c>
      <c r="D118" s="11">
        <v>0</v>
      </c>
      <c r="E118" s="11">
        <v>0</v>
      </c>
      <c r="F118" s="9">
        <f t="shared" si="2"/>
        <v>0</v>
      </c>
    </row>
    <row r="119" spans="1:6">
      <c r="A119" s="8">
        <v>43912</v>
      </c>
      <c r="B119" s="10" t="s">
        <v>14</v>
      </c>
      <c r="C119" s="9" t="s">
        <v>3</v>
      </c>
      <c r="D119" s="11">
        <v>3</v>
      </c>
      <c r="E119" s="11">
        <v>1</v>
      </c>
      <c r="F119" s="9">
        <f t="shared" si="2"/>
        <v>2</v>
      </c>
    </row>
    <row r="120" spans="1:6">
      <c r="A120" s="8">
        <v>43912</v>
      </c>
      <c r="B120" s="10" t="s">
        <v>16</v>
      </c>
      <c r="C120" s="9" t="s">
        <v>3</v>
      </c>
      <c r="D120" s="11">
        <v>1</v>
      </c>
      <c r="E120" s="11">
        <v>0</v>
      </c>
      <c r="F120" s="9">
        <f t="shared" si="2"/>
        <v>1</v>
      </c>
    </row>
    <row r="121" spans="1:6">
      <c r="A121" s="8">
        <v>43912</v>
      </c>
      <c r="B121" s="10" t="s">
        <v>36</v>
      </c>
      <c r="C121" s="9" t="s">
        <v>3</v>
      </c>
      <c r="D121" s="11">
        <v>14</v>
      </c>
      <c r="E121" s="11">
        <v>13</v>
      </c>
      <c r="F121" s="9">
        <f t="shared" si="2"/>
        <v>1</v>
      </c>
    </row>
    <row r="122" spans="1:6">
      <c r="A122" s="8">
        <v>43912</v>
      </c>
      <c r="B122" s="10" t="s">
        <v>76</v>
      </c>
      <c r="C122" s="9" t="s">
        <v>3</v>
      </c>
      <c r="D122" s="11">
        <v>0</v>
      </c>
      <c r="E122" s="11">
        <v>0</v>
      </c>
      <c r="F122" s="9">
        <f t="shared" si="2"/>
        <v>0</v>
      </c>
    </row>
    <row r="123" spans="1:6">
      <c r="A123" s="8">
        <v>43912</v>
      </c>
      <c r="B123" s="10" t="s">
        <v>77</v>
      </c>
      <c r="C123" s="9" t="s">
        <v>3</v>
      </c>
      <c r="D123" s="11">
        <v>1</v>
      </c>
      <c r="E123" s="11">
        <v>1</v>
      </c>
      <c r="F123" s="9">
        <f t="shared" si="2"/>
        <v>0</v>
      </c>
    </row>
    <row r="124" spans="1:6">
      <c r="A124" s="8">
        <v>43912</v>
      </c>
      <c r="B124" s="10" t="s">
        <v>78</v>
      </c>
      <c r="C124" s="9" t="s">
        <v>3</v>
      </c>
      <c r="D124" s="11">
        <v>0</v>
      </c>
      <c r="E124" s="11">
        <v>0</v>
      </c>
      <c r="F124" s="9">
        <f t="shared" si="2"/>
        <v>0</v>
      </c>
    </row>
    <row r="125" spans="1:6">
      <c r="A125" s="8">
        <v>43912</v>
      </c>
      <c r="B125" s="10" t="s">
        <v>37</v>
      </c>
      <c r="C125" s="9" t="s">
        <v>3</v>
      </c>
      <c r="D125" s="11">
        <v>0</v>
      </c>
      <c r="E125" s="11">
        <v>0</v>
      </c>
      <c r="F125" s="9">
        <f t="shared" si="2"/>
        <v>0</v>
      </c>
    </row>
    <row r="126" spans="1:6">
      <c r="A126" s="8">
        <v>43912</v>
      </c>
      <c r="B126" s="10" t="s">
        <v>38</v>
      </c>
      <c r="C126" s="9" t="s">
        <v>3</v>
      </c>
      <c r="D126" s="11">
        <v>6</v>
      </c>
      <c r="E126" s="11">
        <v>4</v>
      </c>
      <c r="F126" s="9">
        <f t="shared" si="2"/>
        <v>2</v>
      </c>
    </row>
    <row r="127" spans="1:6">
      <c r="A127" s="8">
        <v>43912</v>
      </c>
      <c r="B127" s="10" t="s">
        <v>39</v>
      </c>
      <c r="C127" s="9" t="s">
        <v>3</v>
      </c>
      <c r="D127" s="11">
        <v>1</v>
      </c>
      <c r="E127" s="11">
        <v>1</v>
      </c>
      <c r="F127" s="9">
        <f t="shared" si="2"/>
        <v>0</v>
      </c>
    </row>
    <row r="128" spans="1:6">
      <c r="A128" s="8">
        <v>43912</v>
      </c>
      <c r="B128" s="10" t="s">
        <v>79</v>
      </c>
      <c r="C128" s="9" t="s">
        <v>3</v>
      </c>
      <c r="D128" s="11">
        <v>0</v>
      </c>
      <c r="E128" s="11">
        <v>0</v>
      </c>
      <c r="F128" s="9">
        <f t="shared" si="2"/>
        <v>0</v>
      </c>
    </row>
    <row r="129" spans="1:6">
      <c r="A129" s="8">
        <v>43912</v>
      </c>
      <c r="B129" s="10" t="s">
        <v>40</v>
      </c>
      <c r="C129" s="9" t="s">
        <v>3</v>
      </c>
      <c r="D129" s="11">
        <v>2</v>
      </c>
      <c r="E129" s="11">
        <v>1</v>
      </c>
      <c r="F129" s="9">
        <f t="shared" si="2"/>
        <v>1</v>
      </c>
    </row>
    <row r="130" spans="1:6">
      <c r="A130" s="8">
        <v>43912</v>
      </c>
      <c r="B130" s="10" t="s">
        <v>41</v>
      </c>
      <c r="C130" s="9" t="s">
        <v>3</v>
      </c>
      <c r="D130" s="11">
        <v>0</v>
      </c>
      <c r="E130" s="11">
        <v>0</v>
      </c>
      <c r="F130" s="9">
        <f t="shared" si="2"/>
        <v>0</v>
      </c>
    </row>
    <row r="131" spans="1:6">
      <c r="A131" s="8">
        <v>43912</v>
      </c>
      <c r="B131" s="10" t="s">
        <v>42</v>
      </c>
      <c r="C131" s="9" t="s">
        <v>3</v>
      </c>
      <c r="D131" s="11">
        <v>1</v>
      </c>
      <c r="E131" s="11">
        <v>1</v>
      </c>
      <c r="F131" s="9">
        <f t="shared" si="2"/>
        <v>0</v>
      </c>
    </row>
    <row r="132" spans="1:6">
      <c r="A132" s="8">
        <v>43912</v>
      </c>
      <c r="B132" s="10" t="s">
        <v>80</v>
      </c>
      <c r="C132" s="9" t="s">
        <v>3</v>
      </c>
      <c r="D132" s="11">
        <v>0</v>
      </c>
      <c r="E132" s="11">
        <v>0</v>
      </c>
      <c r="F132" s="9">
        <f t="shared" si="2"/>
        <v>0</v>
      </c>
    </row>
    <row r="133" spans="1:6">
      <c r="A133" s="8">
        <v>43912</v>
      </c>
      <c r="B133" s="10" t="s">
        <v>81</v>
      </c>
      <c r="C133" s="9" t="s">
        <v>3</v>
      </c>
      <c r="D133" s="11">
        <v>0</v>
      </c>
      <c r="E133" s="11">
        <v>0</v>
      </c>
      <c r="F133" s="9">
        <f t="shared" si="2"/>
        <v>0</v>
      </c>
    </row>
    <row r="134" spans="1:6">
      <c r="A134" s="8">
        <v>43912</v>
      </c>
      <c r="B134" s="10" t="s">
        <v>15</v>
      </c>
      <c r="C134" s="9" t="s">
        <v>3</v>
      </c>
      <c r="D134" s="11">
        <v>1</v>
      </c>
      <c r="E134" s="11">
        <v>0</v>
      </c>
      <c r="F134" s="9">
        <f t="shared" si="2"/>
        <v>1</v>
      </c>
    </row>
    <row r="135" spans="1:6">
      <c r="A135" s="8">
        <v>43912</v>
      </c>
      <c r="B135" s="10" t="s">
        <v>43</v>
      </c>
      <c r="C135" s="9" t="s">
        <v>3</v>
      </c>
      <c r="D135" s="11">
        <v>0</v>
      </c>
      <c r="E135" s="11">
        <v>0</v>
      </c>
      <c r="F135" s="9">
        <f t="shared" si="2"/>
        <v>0</v>
      </c>
    </row>
    <row r="136" spans="1:6">
      <c r="A136" s="8">
        <v>43912</v>
      </c>
      <c r="B136" s="10" t="s">
        <v>82</v>
      </c>
      <c r="C136" s="9" t="s">
        <v>3</v>
      </c>
      <c r="D136" s="11">
        <v>0</v>
      </c>
      <c r="E136" s="11">
        <v>0</v>
      </c>
      <c r="F136" s="9">
        <f t="shared" si="2"/>
        <v>0</v>
      </c>
    </row>
    <row r="137" spans="1:6">
      <c r="A137" s="8">
        <v>43912</v>
      </c>
      <c r="B137" s="10" t="s">
        <v>44</v>
      </c>
      <c r="C137" s="9" t="s">
        <v>3</v>
      </c>
      <c r="D137" s="11">
        <v>9</v>
      </c>
      <c r="E137" s="11">
        <v>4</v>
      </c>
      <c r="F137" s="9">
        <f t="shared" si="2"/>
        <v>5</v>
      </c>
    </row>
    <row r="138" spans="1:6">
      <c r="A138" s="8">
        <v>43912</v>
      </c>
      <c r="B138" s="10" t="s">
        <v>83</v>
      </c>
      <c r="C138" s="9" t="s">
        <v>3</v>
      </c>
      <c r="D138" s="11">
        <v>1</v>
      </c>
      <c r="E138" s="11">
        <v>0</v>
      </c>
      <c r="F138" s="9">
        <f t="shared" si="2"/>
        <v>1</v>
      </c>
    </row>
    <row r="139" spans="1:6">
      <c r="A139" s="8">
        <v>43912</v>
      </c>
      <c r="B139" s="10" t="s">
        <v>45</v>
      </c>
      <c r="C139" s="9" t="s">
        <v>3</v>
      </c>
      <c r="D139" s="11">
        <v>24</v>
      </c>
      <c r="E139" s="11">
        <v>21</v>
      </c>
      <c r="F139" s="9">
        <f t="shared" si="2"/>
        <v>3</v>
      </c>
    </row>
    <row r="140" spans="1:6">
      <c r="A140" s="8">
        <v>43912</v>
      </c>
      <c r="B140" s="10" t="s">
        <v>84</v>
      </c>
      <c r="C140" s="9" t="s">
        <v>3</v>
      </c>
      <c r="D140" s="11">
        <v>0</v>
      </c>
      <c r="E140" s="11">
        <v>0</v>
      </c>
      <c r="F140" s="9">
        <f t="shared" si="2"/>
        <v>0</v>
      </c>
    </row>
    <row r="141" spans="1:6">
      <c r="A141" s="8">
        <v>43912</v>
      </c>
      <c r="B141" s="10" t="s">
        <v>46</v>
      </c>
      <c r="C141" s="9" t="s">
        <v>3</v>
      </c>
      <c r="D141" s="11">
        <v>2</v>
      </c>
      <c r="E141" s="11">
        <v>2</v>
      </c>
      <c r="F141" s="9">
        <f t="shared" si="2"/>
        <v>0</v>
      </c>
    </row>
    <row r="142" spans="1:6">
      <c r="A142" s="8">
        <v>43912</v>
      </c>
      <c r="B142" s="10" t="s">
        <v>47</v>
      </c>
      <c r="C142" s="9" t="s">
        <v>3</v>
      </c>
      <c r="D142" s="11">
        <v>1</v>
      </c>
      <c r="E142" s="11">
        <v>0</v>
      </c>
      <c r="F142" s="9">
        <f t="shared" si="2"/>
        <v>1</v>
      </c>
    </row>
    <row r="143" spans="1:6">
      <c r="A143" s="8">
        <v>43912</v>
      </c>
      <c r="B143" s="10" t="s">
        <v>48</v>
      </c>
      <c r="C143" s="9" t="s">
        <v>3</v>
      </c>
      <c r="D143" s="11">
        <v>1</v>
      </c>
      <c r="E143" s="11">
        <v>1</v>
      </c>
      <c r="F143" s="9">
        <f t="shared" si="2"/>
        <v>0</v>
      </c>
    </row>
    <row r="144" spans="1:6">
      <c r="A144" s="8">
        <v>43912</v>
      </c>
      <c r="B144" s="10" t="s">
        <v>85</v>
      </c>
      <c r="C144" s="9" t="s">
        <v>3</v>
      </c>
      <c r="D144" s="11">
        <v>0</v>
      </c>
      <c r="E144" s="11">
        <v>0</v>
      </c>
      <c r="F144" s="9">
        <f t="shared" si="2"/>
        <v>0</v>
      </c>
    </row>
    <row r="145" spans="1:6">
      <c r="A145" s="8">
        <v>43912</v>
      </c>
      <c r="B145" s="10" t="s">
        <v>49</v>
      </c>
      <c r="C145" s="9" t="s">
        <v>3</v>
      </c>
      <c r="D145" s="11">
        <v>2</v>
      </c>
      <c r="E145" s="11">
        <v>1</v>
      </c>
      <c r="F145" s="9">
        <f t="shared" ref="F145:F157" si="3">D145-E145</f>
        <v>1</v>
      </c>
    </row>
    <row r="146" spans="1:6">
      <c r="A146" s="8">
        <v>43912</v>
      </c>
      <c r="B146" s="10" t="s">
        <v>50</v>
      </c>
      <c r="C146" s="9" t="s">
        <v>3</v>
      </c>
      <c r="D146" s="11">
        <v>1</v>
      </c>
      <c r="E146" s="11">
        <v>1</v>
      </c>
      <c r="F146" s="9">
        <f t="shared" si="3"/>
        <v>0</v>
      </c>
    </row>
    <row r="147" spans="1:6">
      <c r="A147" s="8">
        <v>43912</v>
      </c>
      <c r="B147" s="10" t="s">
        <v>51</v>
      </c>
      <c r="C147" s="9" t="s">
        <v>3</v>
      </c>
      <c r="D147" s="11">
        <v>6</v>
      </c>
      <c r="E147" s="11">
        <v>6</v>
      </c>
      <c r="F147" s="9">
        <f t="shared" si="3"/>
        <v>0</v>
      </c>
    </row>
    <row r="148" spans="1:6">
      <c r="A148" s="8">
        <v>43912</v>
      </c>
      <c r="B148" s="10" t="s">
        <v>52</v>
      </c>
      <c r="C148" s="9" t="s">
        <v>3</v>
      </c>
      <c r="D148" s="11">
        <v>3</v>
      </c>
      <c r="E148" s="11">
        <v>3</v>
      </c>
      <c r="F148" s="9">
        <f t="shared" si="3"/>
        <v>0</v>
      </c>
    </row>
    <row r="149" spans="1:6">
      <c r="A149" s="8">
        <v>43912</v>
      </c>
      <c r="B149" s="10" t="s">
        <v>86</v>
      </c>
      <c r="C149" s="9" t="s">
        <v>3</v>
      </c>
      <c r="D149" s="11">
        <v>0</v>
      </c>
      <c r="E149" s="11">
        <v>0</v>
      </c>
      <c r="F149" s="9">
        <f t="shared" si="3"/>
        <v>0</v>
      </c>
    </row>
    <row r="150" spans="1:6">
      <c r="A150" s="8">
        <v>43912</v>
      </c>
      <c r="B150" s="10" t="s">
        <v>53</v>
      </c>
      <c r="C150" s="9" t="s">
        <v>3</v>
      </c>
      <c r="D150" s="11">
        <v>1</v>
      </c>
      <c r="E150" s="11">
        <v>0</v>
      </c>
      <c r="F150" s="9">
        <f t="shared" si="3"/>
        <v>1</v>
      </c>
    </row>
    <row r="151" spans="1:6">
      <c r="A151" s="8">
        <v>43912</v>
      </c>
      <c r="B151" s="10" t="s">
        <v>87</v>
      </c>
      <c r="C151" s="9" t="s">
        <v>3</v>
      </c>
      <c r="D151" s="11">
        <v>0</v>
      </c>
      <c r="E151" s="11">
        <v>0</v>
      </c>
      <c r="F151" s="9">
        <f t="shared" si="3"/>
        <v>0</v>
      </c>
    </row>
    <row r="152" spans="1:6">
      <c r="A152" s="8">
        <v>43912</v>
      </c>
      <c r="B152" s="10" t="s">
        <v>88</v>
      </c>
      <c r="C152" s="9" t="s">
        <v>3</v>
      </c>
      <c r="D152" s="11">
        <v>0</v>
      </c>
      <c r="E152" s="11">
        <v>0</v>
      </c>
      <c r="F152" s="9">
        <f t="shared" si="3"/>
        <v>0</v>
      </c>
    </row>
    <row r="153" spans="1:6">
      <c r="A153" s="8">
        <v>43912</v>
      </c>
      <c r="B153" s="10" t="s">
        <v>54</v>
      </c>
      <c r="C153" s="9" t="s">
        <v>3</v>
      </c>
      <c r="D153" s="11">
        <v>3</v>
      </c>
      <c r="E153" s="11">
        <v>0</v>
      </c>
      <c r="F153" s="9">
        <f t="shared" si="3"/>
        <v>3</v>
      </c>
    </row>
    <row r="154" spans="1:6">
      <c r="A154" s="8">
        <v>43912</v>
      </c>
      <c r="B154" s="10" t="s">
        <v>89</v>
      </c>
      <c r="C154" s="9" t="s">
        <v>3</v>
      </c>
      <c r="D154" s="11">
        <v>0</v>
      </c>
      <c r="E154" s="11">
        <v>0</v>
      </c>
      <c r="F154" s="9">
        <f t="shared" si="3"/>
        <v>0</v>
      </c>
    </row>
    <row r="155" spans="1:6">
      <c r="A155" s="8">
        <v>43912</v>
      </c>
      <c r="B155" s="10" t="s">
        <v>90</v>
      </c>
      <c r="C155" s="9" t="s">
        <v>3</v>
      </c>
      <c r="D155" s="11">
        <v>0</v>
      </c>
      <c r="E155" s="11">
        <v>0</v>
      </c>
      <c r="F155" s="9">
        <f t="shared" si="3"/>
        <v>0</v>
      </c>
    </row>
    <row r="156" spans="1:6">
      <c r="A156" s="8">
        <v>43912</v>
      </c>
      <c r="B156" s="10" t="s">
        <v>55</v>
      </c>
      <c r="C156" s="9" t="s">
        <v>3</v>
      </c>
      <c r="D156" s="11">
        <v>4</v>
      </c>
      <c r="E156" s="11">
        <v>2</v>
      </c>
      <c r="F156" s="9">
        <f t="shared" si="3"/>
        <v>2</v>
      </c>
    </row>
    <row r="157" spans="1:6">
      <c r="A157" s="36">
        <v>43912</v>
      </c>
      <c r="B157" s="37" t="s">
        <v>17</v>
      </c>
      <c r="C157" s="38" t="s">
        <v>3</v>
      </c>
      <c r="D157" s="39">
        <v>73</v>
      </c>
      <c r="E157" s="39">
        <v>2</v>
      </c>
      <c r="F157" s="38">
        <f t="shared" si="3"/>
        <v>71</v>
      </c>
    </row>
    <row r="158" spans="1:6">
      <c r="A158" s="8">
        <v>43913</v>
      </c>
      <c r="B158" s="10" t="s">
        <v>18</v>
      </c>
      <c r="C158" s="9" t="s">
        <v>3</v>
      </c>
      <c r="D158" s="11">
        <v>4</v>
      </c>
      <c r="E158" s="11">
        <v>3</v>
      </c>
      <c r="F158" s="9">
        <f>D158-E158</f>
        <v>1</v>
      </c>
    </row>
    <row r="159" spans="1:6">
      <c r="A159" s="8">
        <v>43913</v>
      </c>
      <c r="B159" s="10" t="s">
        <v>56</v>
      </c>
      <c r="C159" s="9" t="s">
        <v>3</v>
      </c>
      <c r="D159" s="11">
        <v>338</v>
      </c>
      <c r="E159" s="11">
        <v>325</v>
      </c>
      <c r="F159" s="9">
        <f t="shared" ref="F159:F222" si="4">D159-E159</f>
        <v>13</v>
      </c>
    </row>
    <row r="160" spans="1:6">
      <c r="A160" s="8">
        <v>43913</v>
      </c>
      <c r="B160" s="10" t="s">
        <v>19</v>
      </c>
      <c r="C160" s="9" t="s">
        <v>3</v>
      </c>
      <c r="D160" s="11">
        <v>3</v>
      </c>
      <c r="E160" s="11">
        <v>3</v>
      </c>
      <c r="F160" s="9">
        <f t="shared" si="4"/>
        <v>0</v>
      </c>
    </row>
    <row r="161" spans="1:6">
      <c r="A161" s="8">
        <v>43913</v>
      </c>
      <c r="B161" s="10" t="s">
        <v>20</v>
      </c>
      <c r="C161" s="9" t="s">
        <v>3</v>
      </c>
      <c r="D161" s="11">
        <v>1</v>
      </c>
      <c r="E161" s="11">
        <v>0</v>
      </c>
      <c r="F161" s="9">
        <f t="shared" si="4"/>
        <v>1</v>
      </c>
    </row>
    <row r="162" spans="1:6">
      <c r="A162" s="8">
        <v>43913</v>
      </c>
      <c r="B162" s="10" t="s">
        <v>58</v>
      </c>
      <c r="C162" s="9" t="s">
        <v>3</v>
      </c>
      <c r="D162" s="11">
        <v>0</v>
      </c>
      <c r="E162" s="11">
        <v>0</v>
      </c>
      <c r="F162" s="9">
        <f t="shared" si="4"/>
        <v>0</v>
      </c>
    </row>
    <row r="163" spans="1:6">
      <c r="A163" s="8">
        <v>43913</v>
      </c>
      <c r="B163" s="10" t="s">
        <v>21</v>
      </c>
      <c r="C163" s="9" t="s">
        <v>3</v>
      </c>
      <c r="D163" s="11">
        <v>2</v>
      </c>
      <c r="E163" s="11">
        <v>2</v>
      </c>
      <c r="F163" s="9">
        <f t="shared" si="4"/>
        <v>0</v>
      </c>
    </row>
    <row r="164" spans="1:6">
      <c r="A164" s="8">
        <v>43913</v>
      </c>
      <c r="B164" s="10" t="s">
        <v>59</v>
      </c>
      <c r="C164" s="9" t="s">
        <v>3</v>
      </c>
      <c r="D164" s="11">
        <v>0</v>
      </c>
      <c r="E164" s="11">
        <v>0</v>
      </c>
      <c r="F164" s="9">
        <f t="shared" si="4"/>
        <v>0</v>
      </c>
    </row>
    <row r="165" spans="1:6">
      <c r="A165" s="8">
        <v>43913</v>
      </c>
      <c r="B165" s="10" t="s">
        <v>60</v>
      </c>
      <c r="C165" s="9" t="s">
        <v>3</v>
      </c>
      <c r="D165" s="11">
        <v>0</v>
      </c>
      <c r="E165" s="11">
        <v>0</v>
      </c>
      <c r="F165" s="9">
        <f t="shared" si="4"/>
        <v>0</v>
      </c>
    </row>
    <row r="166" spans="1:6">
      <c r="A166" s="8">
        <v>43913</v>
      </c>
      <c r="B166" s="10" t="s">
        <v>22</v>
      </c>
      <c r="C166" s="9" t="s">
        <v>3</v>
      </c>
      <c r="D166" s="11">
        <v>21</v>
      </c>
      <c r="E166" s="11">
        <v>21</v>
      </c>
      <c r="F166" s="9">
        <f t="shared" si="4"/>
        <v>0</v>
      </c>
    </row>
    <row r="167" spans="1:6">
      <c r="A167" s="8">
        <v>43913</v>
      </c>
      <c r="B167" s="10" t="s">
        <v>61</v>
      </c>
      <c r="C167" s="9" t="s">
        <v>3</v>
      </c>
      <c r="D167" s="11">
        <v>0</v>
      </c>
      <c r="E167" s="11">
        <v>0</v>
      </c>
      <c r="F167" s="9">
        <f t="shared" si="4"/>
        <v>0</v>
      </c>
    </row>
    <row r="168" spans="1:6">
      <c r="A168" s="8">
        <v>43913</v>
      </c>
      <c r="B168" s="10" t="s">
        <v>62</v>
      </c>
      <c r="C168" s="9" t="s">
        <v>3</v>
      </c>
      <c r="D168" s="11">
        <v>0</v>
      </c>
      <c r="E168" s="11">
        <v>0</v>
      </c>
      <c r="F168" s="9">
        <f t="shared" si="4"/>
        <v>0</v>
      </c>
    </row>
    <row r="169" spans="1:6">
      <c r="A169" s="8">
        <v>43913</v>
      </c>
      <c r="B169" s="10" t="s">
        <v>63</v>
      </c>
      <c r="C169" s="9" t="s">
        <v>3</v>
      </c>
      <c r="D169" s="11">
        <v>0</v>
      </c>
      <c r="E169" s="11">
        <v>0</v>
      </c>
      <c r="F169" s="9">
        <f t="shared" si="4"/>
        <v>0</v>
      </c>
    </row>
    <row r="170" spans="1:6">
      <c r="A170" s="8">
        <v>43913</v>
      </c>
      <c r="B170" s="10" t="s">
        <v>13</v>
      </c>
      <c r="C170" s="9" t="s">
        <v>3</v>
      </c>
      <c r="D170" s="11">
        <v>1</v>
      </c>
      <c r="E170" s="11">
        <v>1</v>
      </c>
      <c r="F170" s="9">
        <f t="shared" si="4"/>
        <v>0</v>
      </c>
    </row>
    <row r="171" spans="1:6">
      <c r="A171" s="8">
        <v>43913</v>
      </c>
      <c r="B171" s="10" t="s">
        <v>12</v>
      </c>
      <c r="C171" s="9" t="s">
        <v>3</v>
      </c>
      <c r="D171" s="11">
        <v>8</v>
      </c>
      <c r="E171" s="11">
        <v>8</v>
      </c>
      <c r="F171" s="9">
        <f t="shared" si="4"/>
        <v>0</v>
      </c>
    </row>
    <row r="172" spans="1:6">
      <c r="A172" s="8">
        <v>43913</v>
      </c>
      <c r="B172" s="10" t="s">
        <v>64</v>
      </c>
      <c r="C172" s="9" t="s">
        <v>3</v>
      </c>
      <c r="D172" s="11">
        <v>0</v>
      </c>
      <c r="E172" s="11">
        <v>0</v>
      </c>
      <c r="F172" s="9">
        <f t="shared" si="4"/>
        <v>0</v>
      </c>
    </row>
    <row r="173" spans="1:6">
      <c r="A173" s="8">
        <v>43913</v>
      </c>
      <c r="B173" s="10" t="s">
        <v>65</v>
      </c>
      <c r="C173" s="9" t="s">
        <v>3</v>
      </c>
      <c r="D173" s="11">
        <v>0</v>
      </c>
      <c r="E173" s="11">
        <v>0</v>
      </c>
      <c r="F173" s="9">
        <f t="shared" si="4"/>
        <v>0</v>
      </c>
    </row>
    <row r="174" spans="1:6">
      <c r="A174" s="8">
        <v>43913</v>
      </c>
      <c r="B174" s="10" t="s">
        <v>66</v>
      </c>
      <c r="C174" s="9" t="s">
        <v>3</v>
      </c>
      <c r="D174" s="11">
        <v>0</v>
      </c>
      <c r="E174" s="11">
        <v>0</v>
      </c>
      <c r="F174" s="9">
        <f t="shared" si="4"/>
        <v>0</v>
      </c>
    </row>
    <row r="175" spans="1:6">
      <c r="A175" s="8">
        <v>43913</v>
      </c>
      <c r="B175" s="10" t="s">
        <v>23</v>
      </c>
      <c r="C175" s="9" t="s">
        <v>3</v>
      </c>
      <c r="D175" s="11">
        <v>1</v>
      </c>
      <c r="E175" s="11">
        <v>1</v>
      </c>
      <c r="F175" s="9">
        <f t="shared" si="4"/>
        <v>0</v>
      </c>
    </row>
    <row r="176" spans="1:6">
      <c r="A176" s="8">
        <v>43913</v>
      </c>
      <c r="B176" s="10" t="s">
        <v>24</v>
      </c>
      <c r="C176" s="9" t="s">
        <v>3</v>
      </c>
      <c r="D176" s="9">
        <v>2</v>
      </c>
      <c r="E176" s="11">
        <v>1</v>
      </c>
      <c r="F176" s="9">
        <f t="shared" si="4"/>
        <v>1</v>
      </c>
    </row>
    <row r="177" spans="1:6">
      <c r="A177" s="8">
        <v>43913</v>
      </c>
      <c r="B177" s="10" t="s">
        <v>67</v>
      </c>
      <c r="C177" s="9" t="s">
        <v>3</v>
      </c>
      <c r="D177" s="11">
        <v>0</v>
      </c>
      <c r="E177" s="11">
        <v>0</v>
      </c>
      <c r="F177" s="9">
        <f t="shared" si="4"/>
        <v>0</v>
      </c>
    </row>
    <row r="178" spans="1:6">
      <c r="A178" s="8">
        <v>43913</v>
      </c>
      <c r="B178" s="10" t="s">
        <v>25</v>
      </c>
      <c r="C178" s="9" t="s">
        <v>3</v>
      </c>
      <c r="D178" s="11">
        <v>3</v>
      </c>
      <c r="E178" s="11">
        <v>2</v>
      </c>
      <c r="F178" s="9">
        <f t="shared" si="4"/>
        <v>1</v>
      </c>
    </row>
    <row r="179" spans="1:6">
      <c r="A179" s="8">
        <v>43913</v>
      </c>
      <c r="B179" s="10" t="s">
        <v>26</v>
      </c>
      <c r="C179" s="9" t="s">
        <v>3</v>
      </c>
      <c r="D179" s="11">
        <v>2</v>
      </c>
      <c r="E179" s="11">
        <v>2</v>
      </c>
      <c r="F179" s="9">
        <f t="shared" si="4"/>
        <v>0</v>
      </c>
    </row>
    <row r="180" spans="1:6">
      <c r="A180" s="8">
        <v>43913</v>
      </c>
      <c r="B180" s="10" t="s">
        <v>27</v>
      </c>
      <c r="C180" s="9" t="s">
        <v>3</v>
      </c>
      <c r="D180" s="11">
        <v>1</v>
      </c>
      <c r="E180" s="11">
        <v>1</v>
      </c>
      <c r="F180" s="9">
        <f t="shared" si="4"/>
        <v>0</v>
      </c>
    </row>
    <row r="181" spans="1:6">
      <c r="A181" s="8">
        <v>43913</v>
      </c>
      <c r="B181" s="10" t="s">
        <v>28</v>
      </c>
      <c r="C181" s="9" t="s">
        <v>3</v>
      </c>
      <c r="D181" s="11">
        <v>44</v>
      </c>
      <c r="E181" s="11">
        <v>29</v>
      </c>
      <c r="F181" s="9">
        <f t="shared" si="4"/>
        <v>15</v>
      </c>
    </row>
    <row r="182" spans="1:6">
      <c r="A182" s="8">
        <v>43913</v>
      </c>
      <c r="B182" s="10" t="s">
        <v>29</v>
      </c>
      <c r="C182" s="9" t="s">
        <v>3</v>
      </c>
      <c r="D182" s="11">
        <v>6</v>
      </c>
      <c r="E182" s="11">
        <v>6</v>
      </c>
      <c r="F182" s="9">
        <f t="shared" si="4"/>
        <v>0</v>
      </c>
    </row>
    <row r="183" spans="1:6">
      <c r="A183" s="8">
        <v>43913</v>
      </c>
      <c r="B183" s="10" t="s">
        <v>68</v>
      </c>
      <c r="C183" s="9" t="s">
        <v>3</v>
      </c>
      <c r="D183" s="11">
        <v>0</v>
      </c>
      <c r="E183" s="11">
        <v>0</v>
      </c>
      <c r="F183" s="9">
        <f t="shared" si="4"/>
        <v>0</v>
      </c>
    </row>
    <row r="184" spans="1:6">
      <c r="A184" s="8">
        <v>43913</v>
      </c>
      <c r="B184" s="10" t="s">
        <v>69</v>
      </c>
      <c r="C184" s="9" t="s">
        <v>3</v>
      </c>
      <c r="D184" s="11">
        <v>0</v>
      </c>
      <c r="E184" s="11">
        <v>0</v>
      </c>
      <c r="F184" s="9">
        <f t="shared" si="4"/>
        <v>0</v>
      </c>
    </row>
    <row r="185" spans="1:6">
      <c r="A185" s="8">
        <v>43913</v>
      </c>
      <c r="B185" s="10" t="s">
        <v>30</v>
      </c>
      <c r="C185" s="9" t="s">
        <v>3</v>
      </c>
      <c r="D185" s="11">
        <v>1</v>
      </c>
      <c r="E185" s="11">
        <v>1</v>
      </c>
      <c r="F185" s="9">
        <f t="shared" si="4"/>
        <v>0</v>
      </c>
    </row>
    <row r="186" spans="1:6">
      <c r="A186" s="8">
        <v>43913</v>
      </c>
      <c r="B186" s="10" t="s">
        <v>31</v>
      </c>
      <c r="C186" s="9" t="s">
        <v>3</v>
      </c>
      <c r="D186" s="11">
        <v>6</v>
      </c>
      <c r="E186" s="11">
        <v>6</v>
      </c>
      <c r="F186" s="9">
        <f t="shared" si="4"/>
        <v>0</v>
      </c>
    </row>
    <row r="187" spans="1:6">
      <c r="A187" s="8">
        <v>43913</v>
      </c>
      <c r="B187" s="10" t="s">
        <v>32</v>
      </c>
      <c r="C187" s="9" t="s">
        <v>3</v>
      </c>
      <c r="D187" s="11">
        <v>6</v>
      </c>
      <c r="E187" s="11">
        <v>6</v>
      </c>
      <c r="F187" s="9">
        <f t="shared" si="4"/>
        <v>0</v>
      </c>
    </row>
    <row r="188" spans="1:6">
      <c r="A188" s="8">
        <v>43913</v>
      </c>
      <c r="B188" s="10" t="s">
        <v>33</v>
      </c>
      <c r="C188" s="9" t="s">
        <v>3</v>
      </c>
      <c r="D188" s="11">
        <v>2</v>
      </c>
      <c r="E188" s="11">
        <v>2</v>
      </c>
      <c r="F188" s="9">
        <f t="shared" si="4"/>
        <v>0</v>
      </c>
    </row>
    <row r="189" spans="1:6">
      <c r="A189" s="8">
        <v>43913</v>
      </c>
      <c r="B189" s="10" t="s">
        <v>34</v>
      </c>
      <c r="C189" s="9" t="s">
        <v>3</v>
      </c>
      <c r="D189" s="11">
        <v>25</v>
      </c>
      <c r="E189" s="11">
        <v>16</v>
      </c>
      <c r="F189" s="9">
        <f t="shared" si="4"/>
        <v>9</v>
      </c>
    </row>
    <row r="190" spans="1:6">
      <c r="A190" s="8">
        <v>43913</v>
      </c>
      <c r="B190" s="10" t="s">
        <v>70</v>
      </c>
      <c r="C190" s="9" t="s">
        <v>3</v>
      </c>
      <c r="D190" s="11">
        <v>0</v>
      </c>
      <c r="E190" s="11">
        <v>0</v>
      </c>
      <c r="F190" s="9">
        <f t="shared" si="4"/>
        <v>0</v>
      </c>
    </row>
    <row r="191" spans="1:6">
      <c r="A191" s="8">
        <v>43913</v>
      </c>
      <c r="B191" s="10" t="s">
        <v>71</v>
      </c>
      <c r="C191" s="9" t="s">
        <v>3</v>
      </c>
      <c r="D191" s="11">
        <v>0</v>
      </c>
      <c r="E191" s="11">
        <v>0</v>
      </c>
      <c r="F191" s="9">
        <f t="shared" si="4"/>
        <v>0</v>
      </c>
    </row>
    <row r="192" spans="1:6">
      <c r="A192" s="8">
        <v>43913</v>
      </c>
      <c r="B192" s="10" t="s">
        <v>72</v>
      </c>
      <c r="C192" s="9" t="s">
        <v>3</v>
      </c>
      <c r="D192" s="11">
        <v>0</v>
      </c>
      <c r="E192" s="11">
        <v>0</v>
      </c>
      <c r="F192" s="9">
        <f t="shared" si="4"/>
        <v>0</v>
      </c>
    </row>
    <row r="193" spans="1:6">
      <c r="A193" s="8">
        <v>43913</v>
      </c>
      <c r="B193" s="10" t="s">
        <v>35</v>
      </c>
      <c r="C193" s="9" t="s">
        <v>3</v>
      </c>
      <c r="D193" s="11">
        <v>2</v>
      </c>
      <c r="E193" s="11">
        <v>2</v>
      </c>
      <c r="F193" s="9">
        <f t="shared" si="4"/>
        <v>0</v>
      </c>
    </row>
    <row r="194" spans="1:6">
      <c r="A194" s="8">
        <v>43913</v>
      </c>
      <c r="B194" s="10" t="s">
        <v>73</v>
      </c>
      <c r="C194" s="9" t="s">
        <v>3</v>
      </c>
      <c r="D194" s="11">
        <v>0</v>
      </c>
      <c r="E194" s="11">
        <v>0</v>
      </c>
      <c r="F194" s="9">
        <f t="shared" si="4"/>
        <v>0</v>
      </c>
    </row>
    <row r="195" spans="1:6">
      <c r="A195" s="8">
        <v>43913</v>
      </c>
      <c r="B195" s="10" t="s">
        <v>74</v>
      </c>
      <c r="C195" s="9" t="s">
        <v>3</v>
      </c>
      <c r="D195" s="11">
        <v>0</v>
      </c>
      <c r="E195" s="11">
        <v>0</v>
      </c>
      <c r="F195" s="9">
        <f t="shared" si="4"/>
        <v>0</v>
      </c>
    </row>
    <row r="196" spans="1:6">
      <c r="A196" s="8">
        <v>43913</v>
      </c>
      <c r="B196" s="10" t="s">
        <v>75</v>
      </c>
      <c r="C196" s="9" t="s">
        <v>3</v>
      </c>
      <c r="D196" s="11">
        <v>0</v>
      </c>
      <c r="E196" s="11">
        <v>0</v>
      </c>
      <c r="F196" s="9">
        <f t="shared" si="4"/>
        <v>0</v>
      </c>
    </row>
    <row r="197" spans="1:6">
      <c r="A197" s="8">
        <v>43913</v>
      </c>
      <c r="B197" s="10" t="s">
        <v>14</v>
      </c>
      <c r="C197" s="9" t="s">
        <v>3</v>
      </c>
      <c r="D197" s="11">
        <v>3</v>
      </c>
      <c r="E197" s="11">
        <v>3</v>
      </c>
      <c r="F197" s="9">
        <f t="shared" si="4"/>
        <v>0</v>
      </c>
    </row>
    <row r="198" spans="1:6">
      <c r="A198" s="8">
        <v>43913</v>
      </c>
      <c r="B198" s="10" t="s">
        <v>16</v>
      </c>
      <c r="C198" s="9" t="s">
        <v>3</v>
      </c>
      <c r="D198" s="11">
        <v>1</v>
      </c>
      <c r="E198" s="11">
        <v>1</v>
      </c>
      <c r="F198" s="9">
        <f t="shared" si="4"/>
        <v>0</v>
      </c>
    </row>
    <row r="199" spans="1:6">
      <c r="A199" s="8">
        <v>43913</v>
      </c>
      <c r="B199" s="10" t="s">
        <v>36</v>
      </c>
      <c r="C199" s="9" t="s">
        <v>3</v>
      </c>
      <c r="D199" s="11">
        <v>15</v>
      </c>
      <c r="E199" s="11">
        <v>14</v>
      </c>
      <c r="F199" s="9">
        <f t="shared" si="4"/>
        <v>1</v>
      </c>
    </row>
    <row r="200" spans="1:6">
      <c r="A200" s="8">
        <v>43913</v>
      </c>
      <c r="B200" s="10" t="s">
        <v>76</v>
      </c>
      <c r="C200" s="9" t="s">
        <v>3</v>
      </c>
      <c r="D200" s="11">
        <v>0</v>
      </c>
      <c r="E200" s="11">
        <v>0</v>
      </c>
      <c r="F200" s="9">
        <f t="shared" si="4"/>
        <v>0</v>
      </c>
    </row>
    <row r="201" spans="1:6">
      <c r="A201" s="8">
        <v>43913</v>
      </c>
      <c r="B201" s="10" t="s">
        <v>77</v>
      </c>
      <c r="C201" s="9" t="s">
        <v>3</v>
      </c>
      <c r="D201" s="11">
        <v>0</v>
      </c>
      <c r="E201" s="11">
        <v>1</v>
      </c>
      <c r="F201" s="9">
        <f t="shared" si="4"/>
        <v>-1</v>
      </c>
    </row>
    <row r="202" spans="1:6">
      <c r="A202" s="8">
        <v>43913</v>
      </c>
      <c r="B202" s="10" t="s">
        <v>78</v>
      </c>
      <c r="C202" s="9" t="s">
        <v>3</v>
      </c>
      <c r="D202" s="11">
        <v>0</v>
      </c>
      <c r="E202" s="11">
        <v>0</v>
      </c>
      <c r="F202" s="9">
        <f t="shared" si="4"/>
        <v>0</v>
      </c>
    </row>
    <row r="203" spans="1:6">
      <c r="A203" s="8">
        <v>43913</v>
      </c>
      <c r="B203" s="10" t="s">
        <v>37</v>
      </c>
      <c r="C203" s="9" t="s">
        <v>3</v>
      </c>
      <c r="D203" s="11">
        <v>1</v>
      </c>
      <c r="E203" s="11">
        <v>0</v>
      </c>
      <c r="F203" s="9">
        <f t="shared" si="4"/>
        <v>1</v>
      </c>
    </row>
    <row r="204" spans="1:6">
      <c r="A204" s="8">
        <v>43913</v>
      </c>
      <c r="B204" s="10" t="s">
        <v>38</v>
      </c>
      <c r="C204" s="9" t="s">
        <v>3</v>
      </c>
      <c r="D204" s="11">
        <v>14</v>
      </c>
      <c r="E204" s="11">
        <v>6</v>
      </c>
      <c r="F204" s="9">
        <f t="shared" si="4"/>
        <v>8</v>
      </c>
    </row>
    <row r="205" spans="1:6">
      <c r="A205" s="8">
        <v>43913</v>
      </c>
      <c r="B205" s="10" t="s">
        <v>39</v>
      </c>
      <c r="C205" s="9" t="s">
        <v>3</v>
      </c>
      <c r="D205" s="11">
        <v>2</v>
      </c>
      <c r="E205" s="11">
        <v>1</v>
      </c>
      <c r="F205" s="9">
        <f t="shared" si="4"/>
        <v>1</v>
      </c>
    </row>
    <row r="206" spans="1:6">
      <c r="A206" s="8">
        <v>43913</v>
      </c>
      <c r="B206" s="10" t="s">
        <v>79</v>
      </c>
      <c r="C206" s="9" t="s">
        <v>3</v>
      </c>
      <c r="D206" s="11">
        <v>0</v>
      </c>
      <c r="E206" s="11">
        <v>0</v>
      </c>
      <c r="F206" s="9">
        <f t="shared" si="4"/>
        <v>0</v>
      </c>
    </row>
    <row r="207" spans="1:6">
      <c r="A207" s="8">
        <v>43913</v>
      </c>
      <c r="B207" s="10" t="s">
        <v>40</v>
      </c>
      <c r="C207" s="9" t="s">
        <v>3</v>
      </c>
      <c r="D207" s="11">
        <v>2</v>
      </c>
      <c r="E207" s="11">
        <v>2</v>
      </c>
      <c r="F207" s="9">
        <f t="shared" si="4"/>
        <v>0</v>
      </c>
    </row>
    <row r="208" spans="1:6">
      <c r="A208" s="8">
        <v>43913</v>
      </c>
      <c r="B208" s="10" t="s">
        <v>41</v>
      </c>
      <c r="C208" s="9" t="s">
        <v>3</v>
      </c>
      <c r="D208" s="11">
        <v>1</v>
      </c>
      <c r="E208" s="11">
        <v>0</v>
      </c>
      <c r="F208" s="9">
        <f t="shared" si="4"/>
        <v>1</v>
      </c>
    </row>
    <row r="209" spans="1:6">
      <c r="A209" s="8">
        <v>43913</v>
      </c>
      <c r="B209" s="10" t="s">
        <v>42</v>
      </c>
      <c r="C209" s="9" t="s">
        <v>3</v>
      </c>
      <c r="D209" s="11">
        <v>1</v>
      </c>
      <c r="E209" s="11">
        <v>1</v>
      </c>
      <c r="F209" s="9">
        <f t="shared" si="4"/>
        <v>0</v>
      </c>
    </row>
    <row r="210" spans="1:6">
      <c r="A210" s="8">
        <v>43913</v>
      </c>
      <c r="B210" s="10" t="s">
        <v>80</v>
      </c>
      <c r="C210" s="9" t="s">
        <v>3</v>
      </c>
      <c r="D210" s="11">
        <v>0</v>
      </c>
      <c r="E210" s="11">
        <v>0</v>
      </c>
      <c r="F210" s="9">
        <f t="shared" si="4"/>
        <v>0</v>
      </c>
    </row>
    <row r="211" spans="1:6">
      <c r="A211" s="8">
        <v>43913</v>
      </c>
      <c r="B211" s="10" t="s">
        <v>81</v>
      </c>
      <c r="C211" s="9" t="s">
        <v>3</v>
      </c>
      <c r="D211" s="11">
        <v>0</v>
      </c>
      <c r="E211" s="11">
        <v>0</v>
      </c>
      <c r="F211" s="9">
        <f t="shared" si="4"/>
        <v>0</v>
      </c>
    </row>
    <row r="212" spans="1:6">
      <c r="A212" s="8">
        <v>43913</v>
      </c>
      <c r="B212" s="10" t="s">
        <v>15</v>
      </c>
      <c r="C212" s="9" t="s">
        <v>3</v>
      </c>
      <c r="D212" s="11">
        <v>1</v>
      </c>
      <c r="E212" s="11">
        <v>1</v>
      </c>
      <c r="F212" s="9">
        <f t="shared" si="4"/>
        <v>0</v>
      </c>
    </row>
    <row r="213" spans="1:6">
      <c r="A213" s="8">
        <v>43913</v>
      </c>
      <c r="B213" s="10" t="s">
        <v>43</v>
      </c>
      <c r="C213" s="9" t="s">
        <v>3</v>
      </c>
      <c r="D213" s="11">
        <v>1</v>
      </c>
      <c r="E213" s="11">
        <v>0</v>
      </c>
      <c r="F213" s="9">
        <f t="shared" si="4"/>
        <v>1</v>
      </c>
    </row>
    <row r="214" spans="1:6">
      <c r="A214" s="8">
        <v>43913</v>
      </c>
      <c r="B214" s="10" t="s">
        <v>82</v>
      </c>
      <c r="C214" s="9" t="s">
        <v>3</v>
      </c>
      <c r="D214" s="11">
        <v>0</v>
      </c>
      <c r="E214" s="11">
        <v>0</v>
      </c>
      <c r="F214" s="9">
        <f t="shared" si="4"/>
        <v>0</v>
      </c>
    </row>
    <row r="215" spans="1:6">
      <c r="A215" s="8">
        <v>43913</v>
      </c>
      <c r="B215" s="10" t="s">
        <v>44</v>
      </c>
      <c r="C215" s="9" t="s">
        <v>3</v>
      </c>
      <c r="D215" s="11">
        <v>15</v>
      </c>
      <c r="E215" s="11">
        <v>9</v>
      </c>
      <c r="F215" s="9">
        <f t="shared" si="4"/>
        <v>6</v>
      </c>
    </row>
    <row r="216" spans="1:6">
      <c r="A216" s="8">
        <v>43913</v>
      </c>
      <c r="B216" s="10" t="s">
        <v>83</v>
      </c>
      <c r="C216" s="9" t="s">
        <v>3</v>
      </c>
      <c r="D216" s="11">
        <v>1</v>
      </c>
      <c r="E216" s="11">
        <v>1</v>
      </c>
      <c r="F216" s="9">
        <f t="shared" si="4"/>
        <v>0</v>
      </c>
    </row>
    <row r="217" spans="1:6">
      <c r="A217" s="8">
        <v>43913</v>
      </c>
      <c r="B217" s="10" t="s">
        <v>45</v>
      </c>
      <c r="C217" s="9" t="s">
        <v>3</v>
      </c>
      <c r="D217" s="11">
        <v>25</v>
      </c>
      <c r="E217" s="11">
        <v>24</v>
      </c>
      <c r="F217" s="9">
        <f t="shared" si="4"/>
        <v>1</v>
      </c>
    </row>
    <row r="218" spans="1:6">
      <c r="A218" s="8">
        <v>43913</v>
      </c>
      <c r="B218" s="10" t="s">
        <v>84</v>
      </c>
      <c r="C218" s="9" t="s">
        <v>3</v>
      </c>
      <c r="D218" s="11">
        <v>0</v>
      </c>
      <c r="E218" s="11">
        <v>0</v>
      </c>
      <c r="F218" s="9">
        <f t="shared" si="4"/>
        <v>0</v>
      </c>
    </row>
    <row r="219" spans="1:6">
      <c r="A219" s="8">
        <v>43913</v>
      </c>
      <c r="B219" s="10" t="s">
        <v>46</v>
      </c>
      <c r="C219" s="9" t="s">
        <v>3</v>
      </c>
      <c r="D219" s="11">
        <v>2</v>
      </c>
      <c r="E219" s="11">
        <v>2</v>
      </c>
      <c r="F219" s="9">
        <f t="shared" si="4"/>
        <v>0</v>
      </c>
    </row>
    <row r="220" spans="1:6">
      <c r="A220" s="8">
        <v>43913</v>
      </c>
      <c r="B220" s="10" t="s">
        <v>47</v>
      </c>
      <c r="C220" s="9" t="s">
        <v>3</v>
      </c>
      <c r="D220" s="11">
        <v>1</v>
      </c>
      <c r="E220" s="11">
        <v>1</v>
      </c>
      <c r="F220" s="9">
        <f t="shared" si="4"/>
        <v>0</v>
      </c>
    </row>
    <row r="221" spans="1:6">
      <c r="A221" s="8">
        <v>43913</v>
      </c>
      <c r="B221" s="10" t="s">
        <v>48</v>
      </c>
      <c r="C221" s="9" t="s">
        <v>3</v>
      </c>
      <c r="D221" s="11">
        <v>1</v>
      </c>
      <c r="E221" s="11">
        <v>1</v>
      </c>
      <c r="F221" s="9">
        <f t="shared" si="4"/>
        <v>0</v>
      </c>
    </row>
    <row r="222" spans="1:6">
      <c r="A222" s="8">
        <v>43913</v>
      </c>
      <c r="B222" s="10" t="s">
        <v>85</v>
      </c>
      <c r="C222" s="9" t="s">
        <v>3</v>
      </c>
      <c r="D222" s="11">
        <v>0</v>
      </c>
      <c r="E222" s="11">
        <v>0</v>
      </c>
      <c r="F222" s="9">
        <f t="shared" si="4"/>
        <v>0</v>
      </c>
    </row>
    <row r="223" spans="1:6">
      <c r="A223" s="8">
        <v>43913</v>
      </c>
      <c r="B223" s="10" t="s">
        <v>49</v>
      </c>
      <c r="C223" s="9" t="s">
        <v>3</v>
      </c>
      <c r="D223" s="11">
        <v>2</v>
      </c>
      <c r="E223" s="11">
        <v>2</v>
      </c>
      <c r="F223" s="9">
        <f t="shared" ref="F223:F286" si="5">D223-E223</f>
        <v>0</v>
      </c>
    </row>
    <row r="224" spans="1:6">
      <c r="A224" s="8">
        <v>43913</v>
      </c>
      <c r="B224" s="10" t="s">
        <v>50</v>
      </c>
      <c r="C224" s="9" t="s">
        <v>3</v>
      </c>
      <c r="D224" s="11">
        <v>1</v>
      </c>
      <c r="E224" s="11">
        <v>1</v>
      </c>
      <c r="F224" s="9">
        <f t="shared" si="5"/>
        <v>0</v>
      </c>
    </row>
    <row r="225" spans="1:6">
      <c r="A225" s="8">
        <v>43913</v>
      </c>
      <c r="B225" s="10" t="s">
        <v>51</v>
      </c>
      <c r="C225" s="9" t="s">
        <v>3</v>
      </c>
      <c r="D225" s="11">
        <v>7</v>
      </c>
      <c r="E225" s="11">
        <v>6</v>
      </c>
      <c r="F225" s="9">
        <f t="shared" si="5"/>
        <v>1</v>
      </c>
    </row>
    <row r="226" spans="1:6">
      <c r="A226" s="8">
        <v>43913</v>
      </c>
      <c r="B226" s="10" t="s">
        <v>52</v>
      </c>
      <c r="C226" s="9" t="s">
        <v>3</v>
      </c>
      <c r="D226" s="11">
        <v>3</v>
      </c>
      <c r="E226" s="11">
        <v>3</v>
      </c>
      <c r="F226" s="9">
        <f t="shared" si="5"/>
        <v>0</v>
      </c>
    </row>
    <row r="227" spans="1:6">
      <c r="A227" s="8">
        <v>43913</v>
      </c>
      <c r="B227" s="10" t="s">
        <v>86</v>
      </c>
      <c r="C227" s="9" t="s">
        <v>3</v>
      </c>
      <c r="D227" s="11">
        <v>0</v>
      </c>
      <c r="E227" s="11">
        <v>0</v>
      </c>
      <c r="F227" s="9">
        <f t="shared" si="5"/>
        <v>0</v>
      </c>
    </row>
    <row r="228" spans="1:6">
      <c r="A228" s="8">
        <v>43913</v>
      </c>
      <c r="B228" s="10" t="s">
        <v>53</v>
      </c>
      <c r="C228" s="9" t="s">
        <v>3</v>
      </c>
      <c r="D228" s="11">
        <v>1</v>
      </c>
      <c r="E228" s="11">
        <v>1</v>
      </c>
      <c r="F228" s="9">
        <f t="shared" si="5"/>
        <v>0</v>
      </c>
    </row>
    <row r="229" spans="1:6">
      <c r="A229" s="8">
        <v>43913</v>
      </c>
      <c r="B229" s="10" t="s">
        <v>87</v>
      </c>
      <c r="C229" s="9" t="s">
        <v>3</v>
      </c>
      <c r="D229" s="11">
        <v>0</v>
      </c>
      <c r="E229" s="11">
        <v>0</v>
      </c>
      <c r="F229" s="9">
        <f t="shared" si="5"/>
        <v>0</v>
      </c>
    </row>
    <row r="230" spans="1:6">
      <c r="A230" s="8">
        <v>43913</v>
      </c>
      <c r="B230" s="10" t="s">
        <v>88</v>
      </c>
      <c r="C230" s="9" t="s">
        <v>3</v>
      </c>
      <c r="D230" s="11">
        <v>0</v>
      </c>
      <c r="E230" s="11">
        <v>0</v>
      </c>
      <c r="F230" s="9">
        <f t="shared" si="5"/>
        <v>0</v>
      </c>
    </row>
    <row r="231" spans="1:6">
      <c r="A231" s="8">
        <v>43913</v>
      </c>
      <c r="B231" s="10" t="s">
        <v>54</v>
      </c>
      <c r="C231" s="9" t="s">
        <v>3</v>
      </c>
      <c r="D231" s="11">
        <v>3</v>
      </c>
      <c r="E231" s="11">
        <v>3</v>
      </c>
      <c r="F231" s="9">
        <f t="shared" si="5"/>
        <v>0</v>
      </c>
    </row>
    <row r="232" spans="1:6">
      <c r="A232" s="8">
        <v>43913</v>
      </c>
      <c r="B232" s="10" t="s">
        <v>89</v>
      </c>
      <c r="C232" s="9" t="s">
        <v>3</v>
      </c>
      <c r="D232" s="11">
        <v>0</v>
      </c>
      <c r="E232" s="11">
        <v>0</v>
      </c>
      <c r="F232" s="9">
        <f t="shared" si="5"/>
        <v>0</v>
      </c>
    </row>
    <row r="233" spans="1:6">
      <c r="A233" s="8">
        <v>43913</v>
      </c>
      <c r="B233" s="10" t="s">
        <v>90</v>
      </c>
      <c r="C233" s="9" t="s">
        <v>3</v>
      </c>
      <c r="D233" s="11">
        <v>0</v>
      </c>
      <c r="E233" s="11">
        <v>0</v>
      </c>
      <c r="F233" s="9">
        <f t="shared" si="5"/>
        <v>0</v>
      </c>
    </row>
    <row r="234" spans="1:6">
      <c r="A234" s="8">
        <v>43913</v>
      </c>
      <c r="B234" s="10" t="s">
        <v>55</v>
      </c>
      <c r="C234" s="9" t="s">
        <v>3</v>
      </c>
      <c r="D234" s="11">
        <v>7</v>
      </c>
      <c r="E234" s="11">
        <v>4</v>
      </c>
      <c r="F234" s="9">
        <f t="shared" si="5"/>
        <v>3</v>
      </c>
    </row>
    <row r="235" spans="1:6" ht="15.75" thickBot="1">
      <c r="A235" s="36">
        <v>43913</v>
      </c>
      <c r="B235" s="37" t="s">
        <v>17</v>
      </c>
      <c r="C235" s="38" t="s">
        <v>3</v>
      </c>
      <c r="D235" s="39">
        <v>131</v>
      </c>
      <c r="E235" s="39">
        <v>73</v>
      </c>
      <c r="F235" s="38">
        <f t="shared" si="5"/>
        <v>58</v>
      </c>
    </row>
    <row r="236" spans="1:6" ht="15.75" thickBot="1">
      <c r="A236" s="8">
        <v>43914</v>
      </c>
      <c r="B236" s="10" t="s">
        <v>18</v>
      </c>
      <c r="C236" s="9" t="s">
        <v>3</v>
      </c>
      <c r="D236" s="40">
        <v>4</v>
      </c>
      <c r="E236" s="11">
        <v>4</v>
      </c>
      <c r="F236" s="9">
        <f t="shared" si="5"/>
        <v>0</v>
      </c>
    </row>
    <row r="237" spans="1:6" ht="15.75" thickBot="1">
      <c r="A237" s="8">
        <v>43914</v>
      </c>
      <c r="B237" s="10" t="s">
        <v>56</v>
      </c>
      <c r="C237" s="9" t="s">
        <v>3</v>
      </c>
      <c r="D237" s="40">
        <v>349</v>
      </c>
      <c r="E237" s="11">
        <v>338</v>
      </c>
      <c r="F237" s="9">
        <f t="shared" si="5"/>
        <v>11</v>
      </c>
    </row>
    <row r="238" spans="1:6" ht="15.75" thickBot="1">
      <c r="A238" s="8">
        <v>43914</v>
      </c>
      <c r="B238" s="10" t="s">
        <v>19</v>
      </c>
      <c r="C238" s="9" t="s">
        <v>3</v>
      </c>
      <c r="D238" s="40">
        <v>4</v>
      </c>
      <c r="E238" s="11">
        <v>3</v>
      </c>
      <c r="F238" s="9">
        <f t="shared" si="5"/>
        <v>1</v>
      </c>
    </row>
    <row r="239" spans="1:6" ht="15.75" thickBot="1">
      <c r="A239" s="8">
        <v>43914</v>
      </c>
      <c r="B239" s="10" t="s">
        <v>20</v>
      </c>
      <c r="C239" s="9" t="s">
        <v>3</v>
      </c>
      <c r="D239" s="40">
        <v>1</v>
      </c>
      <c r="E239" s="11">
        <v>1</v>
      </c>
      <c r="F239" s="9">
        <f t="shared" si="5"/>
        <v>0</v>
      </c>
    </row>
    <row r="240" spans="1:6" ht="15.75" thickBot="1">
      <c r="A240" s="8">
        <v>43914</v>
      </c>
      <c r="B240" s="10" t="s">
        <v>58</v>
      </c>
      <c r="C240" s="9" t="s">
        <v>3</v>
      </c>
      <c r="D240" s="40">
        <v>0</v>
      </c>
      <c r="E240" s="11">
        <v>0</v>
      </c>
      <c r="F240" s="9">
        <f t="shared" si="5"/>
        <v>0</v>
      </c>
    </row>
    <row r="241" spans="1:6" ht="15.75" thickBot="1">
      <c r="A241" s="8">
        <v>43914</v>
      </c>
      <c r="B241" s="10" t="s">
        <v>21</v>
      </c>
      <c r="C241" s="9" t="s">
        <v>3</v>
      </c>
      <c r="D241" s="40">
        <v>3</v>
      </c>
      <c r="E241" s="11">
        <v>2</v>
      </c>
      <c r="F241" s="9">
        <f t="shared" si="5"/>
        <v>1</v>
      </c>
    </row>
    <row r="242" spans="1:6" ht="15.75" thickBot="1">
      <c r="A242" s="8">
        <v>43914</v>
      </c>
      <c r="B242" s="10" t="s">
        <v>59</v>
      </c>
      <c r="C242" s="9" t="s">
        <v>3</v>
      </c>
      <c r="D242" s="40">
        <v>1</v>
      </c>
      <c r="E242" s="11">
        <v>0</v>
      </c>
      <c r="F242" s="9">
        <f t="shared" si="5"/>
        <v>1</v>
      </c>
    </row>
    <row r="243" spans="1:6" ht="15.75" thickBot="1">
      <c r="A243" s="8">
        <v>43914</v>
      </c>
      <c r="B243" s="10" t="s">
        <v>60</v>
      </c>
      <c r="C243" s="9" t="s">
        <v>3</v>
      </c>
      <c r="D243" s="40">
        <v>2</v>
      </c>
      <c r="E243" s="11">
        <v>0</v>
      </c>
      <c r="F243" s="9">
        <f t="shared" si="5"/>
        <v>2</v>
      </c>
    </row>
    <row r="244" spans="1:6" ht="15.75" thickBot="1">
      <c r="A244" s="8">
        <v>43914</v>
      </c>
      <c r="B244" s="10" t="s">
        <v>22</v>
      </c>
      <c r="C244" s="9" t="s">
        <v>3</v>
      </c>
      <c r="D244" s="40">
        <v>30</v>
      </c>
      <c r="E244" s="11">
        <v>21</v>
      </c>
      <c r="F244" s="9">
        <f t="shared" si="5"/>
        <v>9</v>
      </c>
    </row>
    <row r="245" spans="1:6" ht="15.75" thickBot="1">
      <c r="A245" s="8">
        <v>43914</v>
      </c>
      <c r="B245" s="10" t="s">
        <v>61</v>
      </c>
      <c r="C245" s="9" t="s">
        <v>3</v>
      </c>
      <c r="D245" s="40">
        <v>0</v>
      </c>
      <c r="E245" s="11">
        <v>0</v>
      </c>
      <c r="F245" s="9">
        <f t="shared" si="5"/>
        <v>0</v>
      </c>
    </row>
    <row r="246" spans="1:6" ht="15.75" thickBot="1">
      <c r="A246" s="8">
        <v>43914</v>
      </c>
      <c r="B246" s="10" t="s">
        <v>62</v>
      </c>
      <c r="C246" s="9" t="s">
        <v>3</v>
      </c>
      <c r="D246" s="40">
        <v>0</v>
      </c>
      <c r="E246" s="11">
        <v>0</v>
      </c>
      <c r="F246" s="9">
        <f t="shared" si="5"/>
        <v>0</v>
      </c>
    </row>
    <row r="247" spans="1:6" ht="15.75" thickBot="1">
      <c r="A247" s="8">
        <v>43914</v>
      </c>
      <c r="B247" s="10" t="s">
        <v>63</v>
      </c>
      <c r="C247" s="9" t="s">
        <v>3</v>
      </c>
      <c r="D247" s="40">
        <v>0</v>
      </c>
      <c r="E247" s="11">
        <v>0</v>
      </c>
      <c r="F247" s="9">
        <f t="shared" si="5"/>
        <v>0</v>
      </c>
    </row>
    <row r="248" spans="1:6" ht="15.75" thickBot="1">
      <c r="A248" s="8">
        <v>43914</v>
      </c>
      <c r="B248" s="10" t="s">
        <v>13</v>
      </c>
      <c r="C248" s="9" t="s">
        <v>3</v>
      </c>
      <c r="D248" s="40">
        <v>1</v>
      </c>
      <c r="E248" s="11">
        <v>1</v>
      </c>
      <c r="F248" s="9">
        <f t="shared" si="5"/>
        <v>0</v>
      </c>
    </row>
    <row r="249" spans="1:6" ht="15.75" thickBot="1">
      <c r="A249" s="8">
        <v>43914</v>
      </c>
      <c r="B249" s="10" t="s">
        <v>12</v>
      </c>
      <c r="C249" s="9" t="s">
        <v>3</v>
      </c>
      <c r="D249" s="40">
        <v>9</v>
      </c>
      <c r="E249" s="11">
        <v>8</v>
      </c>
      <c r="F249" s="9">
        <f t="shared" si="5"/>
        <v>1</v>
      </c>
    </row>
    <row r="250" spans="1:6" ht="15.75" thickBot="1">
      <c r="A250" s="8">
        <v>43914</v>
      </c>
      <c r="B250" s="10" t="s">
        <v>64</v>
      </c>
      <c r="C250" s="9" t="s">
        <v>3</v>
      </c>
      <c r="D250" s="40">
        <v>0</v>
      </c>
      <c r="E250" s="11">
        <v>0</v>
      </c>
      <c r="F250" s="9">
        <f t="shared" si="5"/>
        <v>0</v>
      </c>
    </row>
    <row r="251" spans="1:6" ht="15.75" thickBot="1">
      <c r="A251" s="8">
        <v>43914</v>
      </c>
      <c r="B251" s="10" t="s">
        <v>65</v>
      </c>
      <c r="C251" s="9" t="s">
        <v>3</v>
      </c>
      <c r="D251" s="40">
        <v>0</v>
      </c>
      <c r="E251" s="11">
        <v>0</v>
      </c>
      <c r="F251" s="9">
        <f t="shared" si="5"/>
        <v>0</v>
      </c>
    </row>
    <row r="252" spans="1:6" ht="15.75" thickBot="1">
      <c r="A252" s="8">
        <v>43914</v>
      </c>
      <c r="B252" s="10" t="s">
        <v>66</v>
      </c>
      <c r="C252" s="9" t="s">
        <v>3</v>
      </c>
      <c r="D252" s="40">
        <v>1</v>
      </c>
      <c r="E252" s="11">
        <v>0</v>
      </c>
      <c r="F252" s="9">
        <f t="shared" si="5"/>
        <v>1</v>
      </c>
    </row>
    <row r="253" spans="1:6" ht="15.75" thickBot="1">
      <c r="A253" s="8">
        <v>43914</v>
      </c>
      <c r="B253" s="10" t="s">
        <v>23</v>
      </c>
      <c r="C253" s="9" t="s">
        <v>3</v>
      </c>
      <c r="D253" s="40">
        <v>1</v>
      </c>
      <c r="E253" s="11">
        <v>1</v>
      </c>
      <c r="F253" s="9">
        <f t="shared" si="5"/>
        <v>0</v>
      </c>
    </row>
    <row r="254" spans="1:6" ht="15.75" thickBot="1">
      <c r="A254" s="8">
        <v>43914</v>
      </c>
      <c r="B254" s="10" t="s">
        <v>24</v>
      </c>
      <c r="C254" s="9" t="s">
        <v>3</v>
      </c>
      <c r="D254" s="40">
        <v>7</v>
      </c>
      <c r="E254" s="9">
        <v>2</v>
      </c>
      <c r="F254" s="9">
        <f t="shared" si="5"/>
        <v>5</v>
      </c>
    </row>
    <row r="255" spans="1:6" ht="15.75" thickBot="1">
      <c r="A255" s="8">
        <v>43914</v>
      </c>
      <c r="B255" s="10" t="s">
        <v>67</v>
      </c>
      <c r="C255" s="9" t="s">
        <v>3</v>
      </c>
      <c r="D255" s="40">
        <v>0</v>
      </c>
      <c r="E255" s="11">
        <v>0</v>
      </c>
      <c r="F255" s="9">
        <f t="shared" si="5"/>
        <v>0</v>
      </c>
    </row>
    <row r="256" spans="1:6" ht="15.75" thickBot="1">
      <c r="A256" s="8">
        <v>43914</v>
      </c>
      <c r="B256" s="10" t="s">
        <v>25</v>
      </c>
      <c r="C256" s="9" t="s">
        <v>3</v>
      </c>
      <c r="D256" s="40">
        <v>4</v>
      </c>
      <c r="E256" s="11">
        <v>3</v>
      </c>
      <c r="F256" s="9">
        <f t="shared" si="5"/>
        <v>1</v>
      </c>
    </row>
    <row r="257" spans="1:6" ht="15.75" thickBot="1">
      <c r="A257" s="8">
        <v>43914</v>
      </c>
      <c r="B257" s="10" t="s">
        <v>26</v>
      </c>
      <c r="C257" s="9" t="s">
        <v>3</v>
      </c>
      <c r="D257" s="40">
        <v>2</v>
      </c>
      <c r="E257" s="11">
        <v>2</v>
      </c>
      <c r="F257" s="9">
        <f t="shared" si="5"/>
        <v>0</v>
      </c>
    </row>
    <row r="258" spans="1:6" ht="15.75" thickBot="1">
      <c r="A258" s="8">
        <v>43914</v>
      </c>
      <c r="B258" s="10" t="s">
        <v>27</v>
      </c>
      <c r="C258" s="9" t="s">
        <v>3</v>
      </c>
      <c r="D258" s="40">
        <v>1</v>
      </c>
      <c r="E258" s="11">
        <v>1</v>
      </c>
      <c r="F258" s="9">
        <f t="shared" si="5"/>
        <v>0</v>
      </c>
    </row>
    <row r="259" spans="1:6" ht="15.75" thickBot="1">
      <c r="A259" s="8">
        <v>43914</v>
      </c>
      <c r="B259" s="10" t="s">
        <v>28</v>
      </c>
      <c r="C259" s="9" t="s">
        <v>3</v>
      </c>
      <c r="D259" s="40">
        <v>47</v>
      </c>
      <c r="E259" s="11">
        <v>44</v>
      </c>
      <c r="F259" s="9">
        <f t="shared" si="5"/>
        <v>3</v>
      </c>
    </row>
    <row r="260" spans="1:6" ht="15.75" thickBot="1">
      <c r="A260" s="8">
        <v>43914</v>
      </c>
      <c r="B260" s="10" t="s">
        <v>29</v>
      </c>
      <c r="C260" s="9" t="s">
        <v>3</v>
      </c>
      <c r="D260" s="40">
        <v>6</v>
      </c>
      <c r="E260" s="11">
        <v>6</v>
      </c>
      <c r="F260" s="9">
        <f t="shared" si="5"/>
        <v>0</v>
      </c>
    </row>
    <row r="261" spans="1:6" ht="15.75" thickBot="1">
      <c r="A261" s="8">
        <v>43914</v>
      </c>
      <c r="B261" s="10" t="s">
        <v>68</v>
      </c>
      <c r="C261" s="9" t="s">
        <v>3</v>
      </c>
      <c r="D261" s="40">
        <v>0</v>
      </c>
      <c r="E261" s="11">
        <v>0</v>
      </c>
      <c r="F261" s="9">
        <f t="shared" si="5"/>
        <v>0</v>
      </c>
    </row>
    <row r="262" spans="1:6" ht="15.75" thickBot="1">
      <c r="A262" s="8">
        <v>43914</v>
      </c>
      <c r="B262" s="10" t="s">
        <v>69</v>
      </c>
      <c r="C262" s="9" t="s">
        <v>3</v>
      </c>
      <c r="D262" s="40">
        <v>0</v>
      </c>
      <c r="E262" s="11">
        <v>0</v>
      </c>
      <c r="F262" s="9">
        <f t="shared" si="5"/>
        <v>0</v>
      </c>
    </row>
    <row r="263" spans="1:6" ht="15.75" thickBot="1">
      <c r="A263" s="8">
        <v>43914</v>
      </c>
      <c r="B263" s="10" t="s">
        <v>30</v>
      </c>
      <c r="C263" s="9" t="s">
        <v>3</v>
      </c>
      <c r="D263" s="40">
        <v>5</v>
      </c>
      <c r="E263" s="11">
        <v>1</v>
      </c>
      <c r="F263" s="9">
        <f t="shared" si="5"/>
        <v>4</v>
      </c>
    </row>
    <row r="264" spans="1:6" ht="15.75" thickBot="1">
      <c r="A264" s="8">
        <v>43914</v>
      </c>
      <c r="B264" s="10" t="s">
        <v>31</v>
      </c>
      <c r="C264" s="9" t="s">
        <v>3</v>
      </c>
      <c r="D264" s="40">
        <v>6</v>
      </c>
      <c r="E264" s="11">
        <v>6</v>
      </c>
      <c r="F264" s="9">
        <f t="shared" si="5"/>
        <v>0</v>
      </c>
    </row>
    <row r="265" spans="1:6" ht="15.75" thickBot="1">
      <c r="A265" s="8">
        <v>43914</v>
      </c>
      <c r="B265" s="10" t="s">
        <v>32</v>
      </c>
      <c r="C265" s="9" t="s">
        <v>3</v>
      </c>
      <c r="D265" s="40">
        <v>6</v>
      </c>
      <c r="E265" s="11">
        <v>6</v>
      </c>
      <c r="F265" s="9">
        <f t="shared" si="5"/>
        <v>0</v>
      </c>
    </row>
    <row r="266" spans="1:6" ht="15.75" thickBot="1">
      <c r="A266" s="8">
        <v>43914</v>
      </c>
      <c r="B266" s="10" t="s">
        <v>33</v>
      </c>
      <c r="C266" s="9" t="s">
        <v>3</v>
      </c>
      <c r="D266" s="40">
        <v>2</v>
      </c>
      <c r="E266" s="11">
        <v>2</v>
      </c>
      <c r="F266" s="9">
        <f t="shared" si="5"/>
        <v>0</v>
      </c>
    </row>
    <row r="267" spans="1:6" ht="15.75" thickBot="1">
      <c r="A267" s="8">
        <v>43914</v>
      </c>
      <c r="B267" s="10" t="s">
        <v>34</v>
      </c>
      <c r="C267" s="9" t="s">
        <v>3</v>
      </c>
      <c r="D267" s="40">
        <v>26</v>
      </c>
      <c r="E267" s="11">
        <v>25</v>
      </c>
      <c r="F267" s="9">
        <f t="shared" si="5"/>
        <v>1</v>
      </c>
    </row>
    <row r="268" spans="1:6" ht="15.75" thickBot="1">
      <c r="A268" s="8">
        <v>43914</v>
      </c>
      <c r="B268" s="10" t="s">
        <v>70</v>
      </c>
      <c r="C268" s="9" t="s">
        <v>3</v>
      </c>
      <c r="D268" s="40">
        <v>0</v>
      </c>
      <c r="E268" s="11">
        <v>0</v>
      </c>
      <c r="F268" s="9">
        <f t="shared" si="5"/>
        <v>0</v>
      </c>
    </row>
    <row r="269" spans="1:6" ht="15.75" thickBot="1">
      <c r="A269" s="8">
        <v>43914</v>
      </c>
      <c r="B269" s="10" t="s">
        <v>71</v>
      </c>
      <c r="C269" s="9" t="s">
        <v>3</v>
      </c>
      <c r="D269" s="40">
        <v>0</v>
      </c>
      <c r="E269" s="11">
        <v>0</v>
      </c>
      <c r="F269" s="9">
        <f t="shared" si="5"/>
        <v>0</v>
      </c>
    </row>
    <row r="270" spans="1:6" ht="15.75" thickBot="1">
      <c r="A270" s="8">
        <v>43914</v>
      </c>
      <c r="B270" s="10" t="s">
        <v>72</v>
      </c>
      <c r="C270" s="9" t="s">
        <v>3</v>
      </c>
      <c r="D270" s="40">
        <v>0</v>
      </c>
      <c r="E270" s="11">
        <v>0</v>
      </c>
      <c r="F270" s="9">
        <f t="shared" si="5"/>
        <v>0</v>
      </c>
    </row>
    <row r="271" spans="1:6" ht="15.75" thickBot="1">
      <c r="A271" s="8">
        <v>43914</v>
      </c>
      <c r="B271" s="10" t="s">
        <v>35</v>
      </c>
      <c r="C271" s="9" t="s">
        <v>3</v>
      </c>
      <c r="D271" s="40">
        <v>2</v>
      </c>
      <c r="E271" s="11">
        <v>2</v>
      </c>
      <c r="F271" s="9">
        <f t="shared" si="5"/>
        <v>0</v>
      </c>
    </row>
    <row r="272" spans="1:6" ht="15.75" thickBot="1">
      <c r="A272" s="8">
        <v>43914</v>
      </c>
      <c r="B272" s="10" t="s">
        <v>73</v>
      </c>
      <c r="C272" s="9" t="s">
        <v>3</v>
      </c>
      <c r="D272" s="40">
        <v>0</v>
      </c>
      <c r="E272" s="11">
        <v>0</v>
      </c>
      <c r="F272" s="9">
        <f t="shared" si="5"/>
        <v>0</v>
      </c>
    </row>
    <row r="273" spans="1:6" ht="15.75" thickBot="1">
      <c r="A273" s="8">
        <v>43914</v>
      </c>
      <c r="B273" s="10" t="s">
        <v>74</v>
      </c>
      <c r="C273" s="9" t="s">
        <v>3</v>
      </c>
      <c r="D273" s="40">
        <v>0</v>
      </c>
      <c r="E273" s="11">
        <v>0</v>
      </c>
      <c r="F273" s="9">
        <f t="shared" si="5"/>
        <v>0</v>
      </c>
    </row>
    <row r="274" spans="1:6" ht="15.75" thickBot="1">
      <c r="A274" s="8">
        <v>43914</v>
      </c>
      <c r="B274" s="10" t="s">
        <v>75</v>
      </c>
      <c r="C274" s="9" t="s">
        <v>3</v>
      </c>
      <c r="D274" s="40">
        <v>0</v>
      </c>
      <c r="E274" s="11">
        <v>0</v>
      </c>
      <c r="F274" s="9">
        <f t="shared" si="5"/>
        <v>0</v>
      </c>
    </row>
    <row r="275" spans="1:6" ht="15.75" thickBot="1">
      <c r="A275" s="8">
        <v>43914</v>
      </c>
      <c r="B275" s="10" t="s">
        <v>14</v>
      </c>
      <c r="C275" s="9" t="s">
        <v>3</v>
      </c>
      <c r="D275" s="40">
        <v>3</v>
      </c>
      <c r="E275" s="11">
        <v>3</v>
      </c>
      <c r="F275" s="9">
        <f t="shared" si="5"/>
        <v>0</v>
      </c>
    </row>
    <row r="276" spans="1:6" ht="15.75" thickBot="1">
      <c r="A276" s="8">
        <v>43914</v>
      </c>
      <c r="B276" s="10" t="s">
        <v>16</v>
      </c>
      <c r="C276" s="9" t="s">
        <v>3</v>
      </c>
      <c r="D276" s="40">
        <v>1</v>
      </c>
      <c r="E276" s="11">
        <v>1</v>
      </c>
      <c r="F276" s="9">
        <f t="shared" si="5"/>
        <v>0</v>
      </c>
    </row>
    <row r="277" spans="1:6" ht="15.75" thickBot="1">
      <c r="A277" s="8">
        <v>43914</v>
      </c>
      <c r="B277" s="10" t="s">
        <v>36</v>
      </c>
      <c r="C277" s="9" t="s">
        <v>3</v>
      </c>
      <c r="D277" s="40">
        <v>20</v>
      </c>
      <c r="E277" s="11">
        <v>15</v>
      </c>
      <c r="F277" s="9">
        <f t="shared" si="5"/>
        <v>5</v>
      </c>
    </row>
    <row r="278" spans="1:6" ht="15.75" thickBot="1">
      <c r="A278" s="8">
        <v>43914</v>
      </c>
      <c r="B278" s="10" t="s">
        <v>76</v>
      </c>
      <c r="C278" s="9" t="s">
        <v>3</v>
      </c>
      <c r="D278" s="40">
        <v>0</v>
      </c>
      <c r="E278" s="11">
        <v>0</v>
      </c>
      <c r="F278" s="9">
        <f t="shared" si="5"/>
        <v>0</v>
      </c>
    </row>
    <row r="279" spans="1:6" ht="15.75" thickBot="1">
      <c r="A279" s="8">
        <v>43914</v>
      </c>
      <c r="B279" s="10" t="s">
        <v>77</v>
      </c>
      <c r="C279" s="9" t="s">
        <v>3</v>
      </c>
      <c r="D279" s="40">
        <v>0</v>
      </c>
      <c r="E279" s="11">
        <v>0</v>
      </c>
      <c r="F279" s="9">
        <f t="shared" si="5"/>
        <v>0</v>
      </c>
    </row>
    <row r="280" spans="1:6" ht="15.75" thickBot="1">
      <c r="A280" s="8">
        <v>43914</v>
      </c>
      <c r="B280" s="10" t="s">
        <v>78</v>
      </c>
      <c r="C280" s="9" t="s">
        <v>3</v>
      </c>
      <c r="D280" s="40">
        <v>0</v>
      </c>
      <c r="E280" s="11">
        <v>0</v>
      </c>
      <c r="F280" s="9">
        <f t="shared" si="5"/>
        <v>0</v>
      </c>
    </row>
    <row r="281" spans="1:6" ht="15.75" thickBot="1">
      <c r="A281" s="8">
        <v>43914</v>
      </c>
      <c r="B281" s="10" t="s">
        <v>37</v>
      </c>
      <c r="C281" s="9" t="s">
        <v>3</v>
      </c>
      <c r="D281" s="40">
        <v>1</v>
      </c>
      <c r="E281" s="11">
        <v>1</v>
      </c>
      <c r="F281" s="9">
        <f t="shared" si="5"/>
        <v>0</v>
      </c>
    </row>
    <row r="282" spans="1:6" ht="15.75" thickBot="1">
      <c r="A282" s="8">
        <v>43914</v>
      </c>
      <c r="B282" s="10" t="s">
        <v>38</v>
      </c>
      <c r="C282" s="9" t="s">
        <v>3</v>
      </c>
      <c r="D282" s="40">
        <v>15</v>
      </c>
      <c r="E282" s="11">
        <v>14</v>
      </c>
      <c r="F282" s="9">
        <f t="shared" si="5"/>
        <v>1</v>
      </c>
    </row>
    <row r="283" spans="1:6" ht="15.75" thickBot="1">
      <c r="A283" s="8">
        <v>43914</v>
      </c>
      <c r="B283" s="10" t="s">
        <v>39</v>
      </c>
      <c r="C283" s="9" t="s">
        <v>3</v>
      </c>
      <c r="D283" s="40">
        <v>2</v>
      </c>
      <c r="E283" s="11">
        <v>2</v>
      </c>
      <c r="F283" s="9">
        <f t="shared" si="5"/>
        <v>0</v>
      </c>
    </row>
    <row r="284" spans="1:6" ht="15.75" thickBot="1">
      <c r="A284" s="8">
        <v>43914</v>
      </c>
      <c r="B284" s="10" t="s">
        <v>79</v>
      </c>
      <c r="C284" s="9" t="s">
        <v>3</v>
      </c>
      <c r="D284" s="40">
        <v>0</v>
      </c>
      <c r="E284" s="11">
        <v>0</v>
      </c>
      <c r="F284" s="9">
        <f t="shared" si="5"/>
        <v>0</v>
      </c>
    </row>
    <row r="285" spans="1:6" ht="15.75" thickBot="1">
      <c r="A285" s="8">
        <v>43914</v>
      </c>
      <c r="B285" s="10" t="s">
        <v>40</v>
      </c>
      <c r="C285" s="9" t="s">
        <v>3</v>
      </c>
      <c r="D285" s="40">
        <v>2</v>
      </c>
      <c r="E285" s="11">
        <v>2</v>
      </c>
      <c r="F285" s="9">
        <f t="shared" si="5"/>
        <v>0</v>
      </c>
    </row>
    <row r="286" spans="1:6" ht="15.75" thickBot="1">
      <c r="A286" s="8">
        <v>43914</v>
      </c>
      <c r="B286" s="10" t="s">
        <v>41</v>
      </c>
      <c r="C286" s="9" t="s">
        <v>3</v>
      </c>
      <c r="D286" s="40">
        <v>2</v>
      </c>
      <c r="E286" s="11">
        <v>1</v>
      </c>
      <c r="F286" s="9">
        <f t="shared" si="5"/>
        <v>1</v>
      </c>
    </row>
    <row r="287" spans="1:6" ht="15.75" thickBot="1">
      <c r="A287" s="8">
        <v>43914</v>
      </c>
      <c r="B287" s="10" t="s">
        <v>42</v>
      </c>
      <c r="C287" s="9" t="s">
        <v>3</v>
      </c>
      <c r="D287" s="40">
        <v>1</v>
      </c>
      <c r="E287" s="11">
        <v>1</v>
      </c>
      <c r="F287" s="9">
        <f t="shared" ref="F287:F313" si="6">D287-E287</f>
        <v>0</v>
      </c>
    </row>
    <row r="288" spans="1:6" ht="15.75" thickBot="1">
      <c r="A288" s="8">
        <v>43914</v>
      </c>
      <c r="B288" s="10" t="s">
        <v>80</v>
      </c>
      <c r="C288" s="9" t="s">
        <v>3</v>
      </c>
      <c r="D288" s="40">
        <v>0</v>
      </c>
      <c r="E288" s="11">
        <v>0</v>
      </c>
      <c r="F288" s="9">
        <f t="shared" si="6"/>
        <v>0</v>
      </c>
    </row>
    <row r="289" spans="1:6" ht="15.75" thickBot="1">
      <c r="A289" s="8">
        <v>43914</v>
      </c>
      <c r="B289" s="10" t="s">
        <v>81</v>
      </c>
      <c r="C289" s="9" t="s">
        <v>3</v>
      </c>
      <c r="D289" s="40">
        <v>0</v>
      </c>
      <c r="E289" s="11">
        <v>0</v>
      </c>
      <c r="F289" s="9">
        <f t="shared" si="6"/>
        <v>0</v>
      </c>
    </row>
    <row r="290" spans="1:6" ht="15.75" thickBot="1">
      <c r="A290" s="8">
        <v>43914</v>
      </c>
      <c r="B290" s="10" t="s">
        <v>15</v>
      </c>
      <c r="C290" s="9" t="s">
        <v>3</v>
      </c>
      <c r="D290" s="40">
        <v>1</v>
      </c>
      <c r="E290" s="11">
        <v>1</v>
      </c>
      <c r="F290" s="9">
        <f t="shared" si="6"/>
        <v>0</v>
      </c>
    </row>
    <row r="291" spans="1:6" ht="15.75" thickBot="1">
      <c r="A291" s="8">
        <v>43914</v>
      </c>
      <c r="B291" s="10" t="s">
        <v>43</v>
      </c>
      <c r="C291" s="9" t="s">
        <v>3</v>
      </c>
      <c r="D291" s="40">
        <v>1</v>
      </c>
      <c r="E291" s="11">
        <v>1</v>
      </c>
      <c r="F291" s="9">
        <f t="shared" si="6"/>
        <v>0</v>
      </c>
    </row>
    <row r="292" spans="1:6" ht="15.75" thickBot="1">
      <c r="A292" s="8">
        <v>43914</v>
      </c>
      <c r="B292" s="10" t="s">
        <v>82</v>
      </c>
      <c r="C292" s="9" t="s">
        <v>3</v>
      </c>
      <c r="D292" s="40">
        <v>0</v>
      </c>
      <c r="E292" s="11">
        <v>0</v>
      </c>
      <c r="F292" s="9">
        <f t="shared" si="6"/>
        <v>0</v>
      </c>
    </row>
    <row r="293" spans="1:6" ht="15.75" thickBot="1">
      <c r="A293" s="8">
        <v>43914</v>
      </c>
      <c r="B293" s="10" t="s">
        <v>44</v>
      </c>
      <c r="C293" s="9" t="s">
        <v>3</v>
      </c>
      <c r="D293" s="40">
        <v>15</v>
      </c>
      <c r="E293" s="11">
        <v>15</v>
      </c>
      <c r="F293" s="9">
        <f t="shared" si="6"/>
        <v>0</v>
      </c>
    </row>
    <row r="294" spans="1:6" ht="15.75" thickBot="1">
      <c r="A294" s="8">
        <v>43914</v>
      </c>
      <c r="B294" s="10" t="s">
        <v>83</v>
      </c>
      <c r="C294" s="9" t="s">
        <v>3</v>
      </c>
      <c r="D294" s="40">
        <v>1</v>
      </c>
      <c r="E294" s="11">
        <v>1</v>
      </c>
      <c r="F294" s="9">
        <f t="shared" si="6"/>
        <v>0</v>
      </c>
    </row>
    <row r="295" spans="1:6" ht="15.75" thickBot="1">
      <c r="A295" s="8">
        <v>43914</v>
      </c>
      <c r="B295" s="10" t="s">
        <v>45</v>
      </c>
      <c r="C295" s="9" t="s">
        <v>3</v>
      </c>
      <c r="D295" s="40">
        <v>26</v>
      </c>
      <c r="E295" s="11">
        <v>25</v>
      </c>
      <c r="F295" s="9">
        <f t="shared" si="6"/>
        <v>1</v>
      </c>
    </row>
    <row r="296" spans="1:6" ht="15.75" thickBot="1">
      <c r="A296" s="8">
        <v>43914</v>
      </c>
      <c r="B296" s="10" t="s">
        <v>84</v>
      </c>
      <c r="C296" s="9" t="s">
        <v>3</v>
      </c>
      <c r="D296" s="40">
        <v>0</v>
      </c>
      <c r="E296" s="11">
        <v>0</v>
      </c>
      <c r="F296" s="9">
        <f t="shared" si="6"/>
        <v>0</v>
      </c>
    </row>
    <row r="297" spans="1:6" ht="15.75" thickBot="1">
      <c r="A297" s="8">
        <v>43914</v>
      </c>
      <c r="B297" s="10" t="s">
        <v>46</v>
      </c>
      <c r="C297" s="9" t="s">
        <v>3</v>
      </c>
      <c r="D297" s="40">
        <v>4</v>
      </c>
      <c r="E297" s="11">
        <v>2</v>
      </c>
      <c r="F297" s="9">
        <f t="shared" si="6"/>
        <v>2</v>
      </c>
    </row>
    <row r="298" spans="1:6" ht="15.75" thickBot="1">
      <c r="A298" s="8">
        <v>43914</v>
      </c>
      <c r="B298" s="10" t="s">
        <v>47</v>
      </c>
      <c r="C298" s="9" t="s">
        <v>3</v>
      </c>
      <c r="D298" s="40">
        <v>5</v>
      </c>
      <c r="E298" s="11">
        <v>1</v>
      </c>
      <c r="F298" s="9">
        <f t="shared" si="6"/>
        <v>4</v>
      </c>
    </row>
    <row r="299" spans="1:6" ht="15.75" thickBot="1">
      <c r="A299" s="8">
        <v>43914</v>
      </c>
      <c r="B299" s="10" t="s">
        <v>48</v>
      </c>
      <c r="C299" s="9" t="s">
        <v>3</v>
      </c>
      <c r="D299" s="40">
        <v>3</v>
      </c>
      <c r="E299" s="11">
        <v>1</v>
      </c>
      <c r="F299" s="9">
        <f t="shared" si="6"/>
        <v>2</v>
      </c>
    </row>
    <row r="300" spans="1:6" ht="15.75" thickBot="1">
      <c r="A300" s="8">
        <v>43914</v>
      </c>
      <c r="B300" s="10" t="s">
        <v>85</v>
      </c>
      <c r="C300" s="9" t="s">
        <v>3</v>
      </c>
      <c r="D300" s="40">
        <v>0</v>
      </c>
      <c r="E300" s="11">
        <v>0</v>
      </c>
      <c r="F300" s="9">
        <f t="shared" si="6"/>
        <v>0</v>
      </c>
    </row>
    <row r="301" spans="1:6" ht="15.75" thickBot="1">
      <c r="A301" s="8">
        <v>43914</v>
      </c>
      <c r="B301" s="10" t="s">
        <v>49</v>
      </c>
      <c r="C301" s="9" t="s">
        <v>3</v>
      </c>
      <c r="D301" s="40">
        <v>2</v>
      </c>
      <c r="E301" s="11">
        <v>2</v>
      </c>
      <c r="F301" s="9">
        <f t="shared" si="6"/>
        <v>0</v>
      </c>
    </row>
    <row r="302" spans="1:6" ht="15.75" thickBot="1">
      <c r="A302" s="8">
        <v>43914</v>
      </c>
      <c r="B302" s="10" t="s">
        <v>50</v>
      </c>
      <c r="C302" s="9" t="s">
        <v>3</v>
      </c>
      <c r="D302" s="40">
        <v>1</v>
      </c>
      <c r="E302" s="11">
        <v>1</v>
      </c>
      <c r="F302" s="9">
        <f t="shared" si="6"/>
        <v>0</v>
      </c>
    </row>
    <row r="303" spans="1:6" ht="15.75" thickBot="1">
      <c r="A303" s="8">
        <v>43914</v>
      </c>
      <c r="B303" s="10" t="s">
        <v>51</v>
      </c>
      <c r="C303" s="9" t="s">
        <v>3</v>
      </c>
      <c r="D303" s="40">
        <v>7</v>
      </c>
      <c r="E303" s="11">
        <v>7</v>
      </c>
      <c r="F303" s="9">
        <f t="shared" si="6"/>
        <v>0</v>
      </c>
    </row>
    <row r="304" spans="1:6" ht="15.75" thickBot="1">
      <c r="A304" s="8">
        <v>43914</v>
      </c>
      <c r="B304" s="10" t="s">
        <v>52</v>
      </c>
      <c r="C304" s="9" t="s">
        <v>3</v>
      </c>
      <c r="D304" s="40">
        <v>4</v>
      </c>
      <c r="E304" s="11">
        <v>3</v>
      </c>
      <c r="F304" s="9">
        <f t="shared" si="6"/>
        <v>1</v>
      </c>
    </row>
    <row r="305" spans="1:6" ht="15.75" thickBot="1">
      <c r="A305" s="8">
        <v>43914</v>
      </c>
      <c r="B305" s="10" t="s">
        <v>86</v>
      </c>
      <c r="C305" s="9" t="s">
        <v>3</v>
      </c>
      <c r="D305" s="40">
        <v>0</v>
      </c>
      <c r="E305" s="11">
        <v>0</v>
      </c>
      <c r="F305" s="9">
        <f t="shared" si="6"/>
        <v>0</v>
      </c>
    </row>
    <row r="306" spans="1:6" ht="15.75" thickBot="1">
      <c r="A306" s="8">
        <v>43914</v>
      </c>
      <c r="B306" s="10" t="s">
        <v>53</v>
      </c>
      <c r="C306" s="9" t="s">
        <v>3</v>
      </c>
      <c r="D306" s="40">
        <v>1</v>
      </c>
      <c r="E306" s="11">
        <v>1</v>
      </c>
      <c r="F306" s="9">
        <f t="shared" si="6"/>
        <v>0</v>
      </c>
    </row>
    <row r="307" spans="1:6" ht="15.75" thickBot="1">
      <c r="A307" s="8">
        <v>43914</v>
      </c>
      <c r="B307" s="10" t="s">
        <v>87</v>
      </c>
      <c r="C307" s="9" t="s">
        <v>3</v>
      </c>
      <c r="D307" s="40">
        <v>0</v>
      </c>
      <c r="E307" s="11">
        <v>0</v>
      </c>
      <c r="F307" s="9">
        <f t="shared" si="6"/>
        <v>0</v>
      </c>
    </row>
    <row r="308" spans="1:6" ht="15.75" thickBot="1">
      <c r="A308" s="8">
        <v>43914</v>
      </c>
      <c r="B308" s="10" t="s">
        <v>88</v>
      </c>
      <c r="C308" s="9" t="s">
        <v>3</v>
      </c>
      <c r="D308" s="40">
        <v>0</v>
      </c>
      <c r="E308" s="11">
        <v>0</v>
      </c>
      <c r="F308" s="9">
        <f t="shared" si="6"/>
        <v>0</v>
      </c>
    </row>
    <row r="309" spans="1:6" ht="15.75" thickBot="1">
      <c r="A309" s="8">
        <v>43914</v>
      </c>
      <c r="B309" s="10" t="s">
        <v>54</v>
      </c>
      <c r="C309" s="9" t="s">
        <v>3</v>
      </c>
      <c r="D309" s="40">
        <v>3</v>
      </c>
      <c r="E309" s="11">
        <v>3</v>
      </c>
      <c r="F309" s="9">
        <f t="shared" si="6"/>
        <v>0</v>
      </c>
    </row>
    <row r="310" spans="1:6" ht="15.75" thickBot="1">
      <c r="A310" s="8">
        <v>43914</v>
      </c>
      <c r="B310" s="10" t="s">
        <v>89</v>
      </c>
      <c r="C310" s="9" t="s">
        <v>3</v>
      </c>
      <c r="D310" s="40">
        <v>0</v>
      </c>
      <c r="E310" s="11">
        <v>0</v>
      </c>
      <c r="F310" s="9">
        <f t="shared" si="6"/>
        <v>0</v>
      </c>
    </row>
    <row r="311" spans="1:6" ht="15.75" thickBot="1">
      <c r="A311" s="8">
        <v>43914</v>
      </c>
      <c r="B311" s="10" t="s">
        <v>90</v>
      </c>
      <c r="C311" s="9" t="s">
        <v>3</v>
      </c>
      <c r="D311" s="40">
        <v>0</v>
      </c>
      <c r="E311" s="11">
        <v>0</v>
      </c>
      <c r="F311" s="9">
        <f t="shared" si="6"/>
        <v>0</v>
      </c>
    </row>
    <row r="312" spans="1:6" ht="15.75" thickBot="1">
      <c r="A312" s="8">
        <v>43914</v>
      </c>
      <c r="B312" s="10" t="s">
        <v>55</v>
      </c>
      <c r="C312" s="9" t="s">
        <v>3</v>
      </c>
      <c r="D312" s="40">
        <v>12</v>
      </c>
      <c r="E312" s="11">
        <v>7</v>
      </c>
      <c r="F312" s="9">
        <f t="shared" si="6"/>
        <v>5</v>
      </c>
    </row>
    <row r="313" spans="1:6" ht="15.75" thickBot="1">
      <c r="A313" s="8">
        <v>43914</v>
      </c>
      <c r="B313" s="10" t="s">
        <v>17</v>
      </c>
      <c r="C313" s="9" t="s">
        <v>3</v>
      </c>
      <c r="D313" s="40">
        <v>174</v>
      </c>
      <c r="E313" s="39">
        <v>131</v>
      </c>
      <c r="F313" s="9">
        <f t="shared" si="6"/>
        <v>43</v>
      </c>
    </row>
    <row r="314" spans="1:6" ht="15.75" thickBot="1">
      <c r="D314" s="40"/>
      <c r="E314" s="40"/>
      <c r="F314" s="4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0"/>
  <sheetViews>
    <sheetView tabSelected="1" workbookViewId="0">
      <selection activeCell="E15" sqref="E15"/>
    </sheetView>
  </sheetViews>
  <sheetFormatPr defaultRowHeight="12.75"/>
  <cols>
    <col min="1" max="1" width="14.28515625" style="7" customWidth="1"/>
    <col min="2" max="2" width="13.7109375" style="7" bestFit="1" customWidth="1"/>
    <col min="3" max="3" width="8" style="7" bestFit="1" customWidth="1"/>
    <col min="4" max="4" width="9" style="7" bestFit="1" customWidth="1"/>
    <col min="5" max="5" width="16.140625" style="7" customWidth="1"/>
    <col min="6" max="6" width="23.42578125" style="7" customWidth="1"/>
    <col min="7" max="16384" width="9.140625" style="7"/>
  </cols>
  <sheetData>
    <row r="1" spans="1:6" ht="25.5">
      <c r="A1" s="25" t="s">
        <v>4</v>
      </c>
      <c r="B1" s="25" t="s">
        <v>0</v>
      </c>
      <c r="C1" s="25" t="s">
        <v>1</v>
      </c>
      <c r="D1" s="25" t="s">
        <v>2</v>
      </c>
      <c r="E1" s="24" t="s">
        <v>91</v>
      </c>
      <c r="F1" s="3" t="s">
        <v>288</v>
      </c>
    </row>
    <row r="2" spans="1:6">
      <c r="A2" s="9" t="s">
        <v>8</v>
      </c>
      <c r="B2" s="9" t="s">
        <v>3</v>
      </c>
      <c r="C2" s="9">
        <v>13.7563</v>
      </c>
      <c r="D2" s="9">
        <v>100.5018</v>
      </c>
      <c r="E2" s="7">
        <f>SUM(E3:E79)</f>
        <v>43</v>
      </c>
      <c r="F2" s="7">
        <f>SUM(F3:F79)</f>
        <v>90873</v>
      </c>
    </row>
    <row r="3" spans="1:6">
      <c r="A3" s="6" t="s">
        <v>18</v>
      </c>
      <c r="B3" s="9" t="s">
        <v>3</v>
      </c>
      <c r="E3" s="5"/>
      <c r="F3" s="4">
        <v>622</v>
      </c>
    </row>
    <row r="4" spans="1:6">
      <c r="A4" s="6" t="s">
        <v>56</v>
      </c>
      <c r="B4" s="9" t="s">
        <v>3</v>
      </c>
      <c r="E4" s="4">
        <v>14</v>
      </c>
      <c r="F4" s="5"/>
    </row>
    <row r="5" spans="1:6">
      <c r="A5" s="6" t="s">
        <v>19</v>
      </c>
      <c r="B5" s="9" t="s">
        <v>3</v>
      </c>
      <c r="E5" s="5"/>
      <c r="F5" s="4">
        <v>1255</v>
      </c>
    </row>
    <row r="6" spans="1:6">
      <c r="A6" s="6" t="s">
        <v>20</v>
      </c>
      <c r="B6" s="9" t="s">
        <v>3</v>
      </c>
      <c r="E6" s="5"/>
      <c r="F6" s="4">
        <v>1352</v>
      </c>
    </row>
    <row r="7" spans="1:6">
      <c r="A7" s="6" t="s">
        <v>58</v>
      </c>
      <c r="B7" s="9" t="s">
        <v>3</v>
      </c>
      <c r="E7" s="5"/>
      <c r="F7" s="4">
        <v>903</v>
      </c>
    </row>
    <row r="8" spans="1:6">
      <c r="A8" s="6" t="s">
        <v>21</v>
      </c>
      <c r="B8" s="9" t="s">
        <v>3</v>
      </c>
      <c r="E8" s="4">
        <v>2</v>
      </c>
      <c r="F8" s="4">
        <v>2611</v>
      </c>
    </row>
    <row r="9" spans="1:6">
      <c r="A9" s="6" t="s">
        <v>59</v>
      </c>
      <c r="B9" s="9" t="s">
        <v>3</v>
      </c>
      <c r="E9" s="5"/>
      <c r="F9" s="4">
        <v>1166</v>
      </c>
    </row>
    <row r="10" spans="1:6">
      <c r="A10" s="6" t="s">
        <v>60</v>
      </c>
      <c r="B10" s="9" t="s">
        <v>3</v>
      </c>
      <c r="E10" s="5"/>
      <c r="F10" s="4">
        <v>1196</v>
      </c>
    </row>
    <row r="11" spans="1:6">
      <c r="A11" s="6" t="s">
        <v>22</v>
      </c>
      <c r="B11" s="9" t="s">
        <v>3</v>
      </c>
      <c r="E11" s="4">
        <v>1</v>
      </c>
      <c r="F11" s="4">
        <v>1948</v>
      </c>
    </row>
    <row r="12" spans="1:6">
      <c r="A12" s="6" t="s">
        <v>61</v>
      </c>
      <c r="B12" s="9" t="s">
        <v>3</v>
      </c>
      <c r="E12" s="5"/>
      <c r="F12" s="4">
        <v>538</v>
      </c>
    </row>
    <row r="13" spans="1:6">
      <c r="A13" s="6" t="s">
        <v>62</v>
      </c>
      <c r="B13" s="9" t="s">
        <v>3</v>
      </c>
      <c r="E13" s="5"/>
      <c r="F13" s="4">
        <v>1689</v>
      </c>
    </row>
    <row r="14" spans="1:6">
      <c r="A14" s="6" t="s">
        <v>63</v>
      </c>
      <c r="B14" s="9" t="s">
        <v>3</v>
      </c>
      <c r="E14" s="5"/>
      <c r="F14" s="4">
        <v>981</v>
      </c>
    </row>
    <row r="15" spans="1:6">
      <c r="A15" s="6" t="s">
        <v>13</v>
      </c>
      <c r="B15" s="9" t="s">
        <v>3</v>
      </c>
      <c r="E15" s="4">
        <v>2</v>
      </c>
      <c r="F15" s="4">
        <v>1707</v>
      </c>
    </row>
    <row r="16" spans="1:6">
      <c r="A16" s="6" t="s">
        <v>12</v>
      </c>
      <c r="B16" s="9" t="s">
        <v>3</v>
      </c>
      <c r="E16" s="4">
        <v>1</v>
      </c>
      <c r="F16" s="4">
        <v>2423</v>
      </c>
    </row>
    <row r="17" spans="1:6">
      <c r="A17" s="6" t="s">
        <v>64</v>
      </c>
      <c r="B17" s="9" t="s">
        <v>3</v>
      </c>
      <c r="E17" s="4">
        <v>1</v>
      </c>
      <c r="F17" s="4">
        <v>978</v>
      </c>
    </row>
    <row r="18" spans="1:6">
      <c r="A18" s="6" t="s">
        <v>65</v>
      </c>
      <c r="B18" s="9" t="s">
        <v>3</v>
      </c>
      <c r="E18" s="5"/>
      <c r="F18" s="4">
        <v>539</v>
      </c>
    </row>
    <row r="19" spans="1:6">
      <c r="A19" s="6" t="s">
        <v>66</v>
      </c>
      <c r="B19" s="9" t="s">
        <v>3</v>
      </c>
      <c r="E19" s="4">
        <v>1</v>
      </c>
      <c r="F19" s="4">
        <v>1116</v>
      </c>
    </row>
    <row r="20" spans="1:6">
      <c r="A20" s="6" t="s">
        <v>23</v>
      </c>
      <c r="B20" s="9" t="s">
        <v>3</v>
      </c>
      <c r="E20" s="5"/>
      <c r="F20" s="4">
        <v>427</v>
      </c>
    </row>
    <row r="21" spans="1:6">
      <c r="A21" s="6" t="s">
        <v>24</v>
      </c>
      <c r="B21" s="9" t="s">
        <v>3</v>
      </c>
      <c r="E21" s="4">
        <v>2</v>
      </c>
      <c r="F21" s="4">
        <v>1186</v>
      </c>
    </row>
    <row r="22" spans="1:6">
      <c r="A22" s="6" t="s">
        <v>67</v>
      </c>
      <c r="B22" s="9" t="s">
        <v>3</v>
      </c>
      <c r="E22" s="5"/>
      <c r="F22" s="4">
        <v>769</v>
      </c>
    </row>
    <row r="23" spans="1:6">
      <c r="A23" s="6" t="s">
        <v>25</v>
      </c>
      <c r="B23" s="9" t="s">
        <v>3</v>
      </c>
      <c r="E23" s="4">
        <v>2</v>
      </c>
      <c r="F23" s="4">
        <v>3531</v>
      </c>
    </row>
    <row r="24" spans="1:6">
      <c r="A24" s="6" t="s">
        <v>26</v>
      </c>
      <c r="B24" s="9" t="s">
        <v>3</v>
      </c>
      <c r="E24" s="5"/>
      <c r="F24" s="4">
        <v>2307</v>
      </c>
    </row>
    <row r="25" spans="1:6">
      <c r="A25" s="6" t="s">
        <v>27</v>
      </c>
      <c r="B25" s="9" t="s">
        <v>3</v>
      </c>
      <c r="E25" s="4">
        <v>2</v>
      </c>
      <c r="F25" s="4">
        <v>1287</v>
      </c>
    </row>
    <row r="26" spans="1:6">
      <c r="A26" s="6" t="s">
        <v>28</v>
      </c>
      <c r="B26" s="9" t="s">
        <v>3</v>
      </c>
      <c r="E26" s="4">
        <v>2</v>
      </c>
      <c r="F26" s="4">
        <v>979</v>
      </c>
    </row>
    <row r="27" spans="1:6">
      <c r="A27" s="6" t="s">
        <v>29</v>
      </c>
      <c r="B27" s="9" t="s">
        <v>3</v>
      </c>
      <c r="E27" s="5"/>
      <c r="F27" s="4">
        <v>1178</v>
      </c>
    </row>
    <row r="28" spans="1:6">
      <c r="A28" s="6" t="s">
        <v>68</v>
      </c>
      <c r="B28" s="9" t="s">
        <v>3</v>
      </c>
      <c r="E28" s="5"/>
      <c r="F28" s="4">
        <v>999</v>
      </c>
    </row>
    <row r="29" spans="1:6">
      <c r="A29" s="6" t="s">
        <v>69</v>
      </c>
      <c r="B29" s="9" t="s">
        <v>3</v>
      </c>
      <c r="E29" s="5"/>
      <c r="F29" s="4">
        <v>609</v>
      </c>
    </row>
    <row r="30" spans="1:6">
      <c r="A30" s="6" t="s">
        <v>30</v>
      </c>
      <c r="B30" s="9" t="s">
        <v>3</v>
      </c>
      <c r="E30" s="5"/>
      <c r="F30" s="4">
        <v>2628</v>
      </c>
    </row>
    <row r="31" spans="1:6">
      <c r="A31" s="6" t="s">
        <v>31</v>
      </c>
      <c r="B31" s="9" t="s">
        <v>3</v>
      </c>
      <c r="E31" s="4">
        <v>1</v>
      </c>
      <c r="F31" s="4">
        <v>678</v>
      </c>
    </row>
    <row r="32" spans="1:6">
      <c r="A32" s="6" t="s">
        <v>32</v>
      </c>
      <c r="B32" s="9" t="s">
        <v>3</v>
      </c>
      <c r="E32" s="5"/>
      <c r="F32" s="4">
        <v>1044</v>
      </c>
    </row>
    <row r="33" spans="1:6">
      <c r="A33" s="6" t="s">
        <v>33</v>
      </c>
      <c r="B33" s="9" t="s">
        <v>3</v>
      </c>
      <c r="E33" s="5"/>
      <c r="F33" s="4">
        <v>884</v>
      </c>
    </row>
    <row r="34" spans="1:6">
      <c r="A34" s="6" t="s">
        <v>34</v>
      </c>
      <c r="B34" s="9" t="s">
        <v>3</v>
      </c>
      <c r="E34" s="5"/>
      <c r="F34" s="4">
        <v>1014</v>
      </c>
    </row>
    <row r="35" spans="1:6" ht="25.5">
      <c r="A35" s="6" t="s">
        <v>70</v>
      </c>
      <c r="B35" s="9" t="s">
        <v>3</v>
      </c>
      <c r="E35" s="5"/>
      <c r="F35" s="4">
        <v>1122</v>
      </c>
    </row>
    <row r="36" spans="1:6">
      <c r="A36" s="6" t="s">
        <v>71</v>
      </c>
      <c r="B36" s="9" t="s">
        <v>3</v>
      </c>
      <c r="E36" s="5"/>
      <c r="F36" s="4">
        <v>856</v>
      </c>
    </row>
    <row r="37" spans="1:6">
      <c r="A37" s="6" t="s">
        <v>72</v>
      </c>
      <c r="B37" s="9" t="s">
        <v>3</v>
      </c>
      <c r="E37" s="5"/>
      <c r="F37" s="4">
        <v>604</v>
      </c>
    </row>
    <row r="38" spans="1:6">
      <c r="A38" s="6" t="s">
        <v>35</v>
      </c>
      <c r="B38" s="9" t="s">
        <v>3</v>
      </c>
      <c r="E38" s="5"/>
      <c r="F38" s="4">
        <v>798</v>
      </c>
    </row>
    <row r="39" spans="1:6">
      <c r="A39" s="6" t="s">
        <v>73</v>
      </c>
      <c r="B39" s="9" t="s">
        <v>3</v>
      </c>
      <c r="E39" s="5"/>
      <c r="F39" s="4">
        <v>891</v>
      </c>
    </row>
    <row r="40" spans="1:6">
      <c r="A40" s="6" t="s">
        <v>74</v>
      </c>
      <c r="B40" s="9" t="s">
        <v>3</v>
      </c>
      <c r="E40" s="4">
        <v>1</v>
      </c>
      <c r="F40" s="4">
        <v>1415</v>
      </c>
    </row>
    <row r="41" spans="1:6">
      <c r="A41" s="6" t="s">
        <v>75</v>
      </c>
      <c r="B41" s="9" t="s">
        <v>3</v>
      </c>
      <c r="E41" s="5"/>
      <c r="F41" s="4">
        <v>782</v>
      </c>
    </row>
    <row r="42" spans="1:6">
      <c r="A42" s="6" t="s">
        <v>14</v>
      </c>
      <c r="B42" s="9" t="s">
        <v>3</v>
      </c>
      <c r="E42" s="5"/>
      <c r="F42" s="4">
        <v>1375</v>
      </c>
    </row>
    <row r="43" spans="1:6">
      <c r="A43" s="6" t="s">
        <v>16</v>
      </c>
      <c r="B43" s="9" t="s">
        <v>3</v>
      </c>
      <c r="E43" s="5"/>
      <c r="F43" s="4">
        <v>776</v>
      </c>
    </row>
    <row r="44" spans="1:6">
      <c r="A44" s="6" t="s">
        <v>36</v>
      </c>
      <c r="B44" s="9" t="s">
        <v>3</v>
      </c>
      <c r="E44" s="4">
        <v>1</v>
      </c>
      <c r="F44" s="4">
        <v>681</v>
      </c>
    </row>
    <row r="45" spans="1:6">
      <c r="A45" s="6" t="s">
        <v>76</v>
      </c>
      <c r="B45" s="9" t="s">
        <v>3</v>
      </c>
      <c r="E45" s="5"/>
      <c r="F45" s="4">
        <v>1306</v>
      </c>
    </row>
    <row r="46" spans="1:6">
      <c r="A46" s="6" t="s">
        <v>77</v>
      </c>
      <c r="B46" s="9" t="s">
        <v>3</v>
      </c>
      <c r="E46" s="5"/>
      <c r="F46" s="4">
        <v>483</v>
      </c>
    </row>
    <row r="47" spans="1:6">
      <c r="A47" s="6" t="s">
        <v>78</v>
      </c>
      <c r="B47" s="9" t="s">
        <v>3</v>
      </c>
      <c r="E47" s="5"/>
      <c r="F47" s="4">
        <v>445</v>
      </c>
    </row>
    <row r="48" spans="1:6">
      <c r="A48" s="6" t="s">
        <v>37</v>
      </c>
      <c r="B48" s="9" t="s">
        <v>3</v>
      </c>
      <c r="E48" s="5"/>
      <c r="F48" s="4">
        <v>670</v>
      </c>
    </row>
    <row r="49" spans="1:6">
      <c r="A49" s="6" t="s">
        <v>38</v>
      </c>
      <c r="B49" s="9" t="s">
        <v>3</v>
      </c>
      <c r="E49" s="5"/>
      <c r="F49" s="4">
        <v>978</v>
      </c>
    </row>
    <row r="50" spans="1:6">
      <c r="A50" s="6" t="s">
        <v>39</v>
      </c>
      <c r="B50" s="9" t="s">
        <v>3</v>
      </c>
      <c r="E50" s="5"/>
      <c r="F50" s="4">
        <v>1759</v>
      </c>
    </row>
    <row r="51" spans="1:6">
      <c r="A51" s="6" t="s">
        <v>79</v>
      </c>
      <c r="B51" s="9" t="s">
        <v>3</v>
      </c>
      <c r="E51" s="5"/>
      <c r="F51" s="4">
        <v>374</v>
      </c>
    </row>
    <row r="52" spans="1:6">
      <c r="A52" s="6" t="s">
        <v>40</v>
      </c>
      <c r="B52" s="9" t="s">
        <v>3</v>
      </c>
      <c r="E52" s="5"/>
      <c r="F52" s="4">
        <v>1220</v>
      </c>
    </row>
    <row r="53" spans="1:6">
      <c r="A53" s="6" t="s">
        <v>41</v>
      </c>
      <c r="B53" s="9" t="s">
        <v>3</v>
      </c>
      <c r="E53" s="5"/>
      <c r="F53" s="4">
        <v>2140</v>
      </c>
    </row>
    <row r="54" spans="1:6">
      <c r="A54" s="6" t="s">
        <v>42</v>
      </c>
      <c r="B54" s="9" t="s">
        <v>3</v>
      </c>
      <c r="E54" s="4">
        <v>1</v>
      </c>
      <c r="F54" s="4">
        <v>1320</v>
      </c>
    </row>
    <row r="55" spans="1:6">
      <c r="A55" s="6" t="s">
        <v>80</v>
      </c>
      <c r="B55" s="9" t="s">
        <v>3</v>
      </c>
      <c r="E55" s="4">
        <v>1</v>
      </c>
      <c r="F55" s="4">
        <v>1262</v>
      </c>
    </row>
    <row r="56" spans="1:6">
      <c r="A56" s="6" t="s">
        <v>81</v>
      </c>
      <c r="B56" s="9" t="s">
        <v>3</v>
      </c>
      <c r="E56" s="5"/>
      <c r="F56" s="4">
        <v>661</v>
      </c>
    </row>
    <row r="57" spans="1:6">
      <c r="A57" s="6" t="s">
        <v>15</v>
      </c>
      <c r="B57" s="9" t="s">
        <v>3</v>
      </c>
      <c r="E57" s="5"/>
      <c r="F57" s="4">
        <v>1001</v>
      </c>
    </row>
    <row r="58" spans="1:6">
      <c r="A58" s="6" t="s">
        <v>43</v>
      </c>
      <c r="B58" s="9" t="s">
        <v>3</v>
      </c>
      <c r="E58" s="5"/>
      <c r="F58" s="4">
        <v>1960</v>
      </c>
    </row>
    <row r="59" spans="1:6">
      <c r="A59" s="6" t="s">
        <v>82</v>
      </c>
      <c r="B59" s="9" t="s">
        <v>3</v>
      </c>
      <c r="E59" s="5"/>
      <c r="F59" s="4">
        <v>1950</v>
      </c>
    </row>
    <row r="60" spans="1:6">
      <c r="A60" s="6" t="s">
        <v>44</v>
      </c>
      <c r="B60" s="9" t="s">
        <v>3</v>
      </c>
      <c r="E60" s="4">
        <v>2</v>
      </c>
      <c r="F60" s="4">
        <v>1990</v>
      </c>
    </row>
    <row r="61" spans="1:6">
      <c r="A61" s="6" t="s">
        <v>83</v>
      </c>
      <c r="B61" s="9" t="s">
        <v>3</v>
      </c>
      <c r="E61" s="5"/>
      <c r="F61" s="4">
        <v>400</v>
      </c>
    </row>
    <row r="62" spans="1:6">
      <c r="A62" s="6" t="s">
        <v>45</v>
      </c>
      <c r="B62" s="9" t="s">
        <v>3</v>
      </c>
      <c r="E62" s="5"/>
      <c r="F62" s="4">
        <v>1148</v>
      </c>
    </row>
    <row r="63" spans="1:6">
      <c r="A63" s="6" t="s">
        <v>84</v>
      </c>
      <c r="B63" s="9" t="s">
        <v>3</v>
      </c>
      <c r="E63" s="4">
        <v>1</v>
      </c>
      <c r="F63" s="4">
        <v>431</v>
      </c>
    </row>
    <row r="64" spans="1:6">
      <c r="A64" s="6" t="s">
        <v>46</v>
      </c>
      <c r="B64" s="9" t="s">
        <v>3</v>
      </c>
      <c r="E64" s="5"/>
      <c r="F64" s="4">
        <v>748</v>
      </c>
    </row>
    <row r="65" spans="1:6">
      <c r="A65" s="6" t="s">
        <v>47</v>
      </c>
      <c r="B65" s="9" t="s">
        <v>3</v>
      </c>
      <c r="E65" s="5"/>
      <c r="F65" s="4">
        <v>865</v>
      </c>
    </row>
    <row r="66" spans="1:6">
      <c r="A66" s="6" t="s">
        <v>48</v>
      </c>
      <c r="B66" s="9" t="s">
        <v>3</v>
      </c>
      <c r="E66" s="5"/>
      <c r="F66" s="4">
        <v>1341</v>
      </c>
    </row>
    <row r="67" spans="1:6">
      <c r="A67" s="6" t="s">
        <v>85</v>
      </c>
      <c r="B67" s="9" t="s">
        <v>3</v>
      </c>
      <c r="E67" s="5"/>
      <c r="F67" s="4">
        <v>550</v>
      </c>
    </row>
    <row r="68" spans="1:6">
      <c r="A68" s="6" t="s">
        <v>49</v>
      </c>
      <c r="B68" s="9" t="s">
        <v>3</v>
      </c>
      <c r="E68" s="5"/>
      <c r="F68" s="4">
        <v>976</v>
      </c>
    </row>
    <row r="69" spans="1:6">
      <c r="A69" s="6" t="s">
        <v>50</v>
      </c>
      <c r="B69" s="9" t="s">
        <v>3</v>
      </c>
      <c r="E69" s="4">
        <v>1</v>
      </c>
      <c r="F69" s="4">
        <v>1493</v>
      </c>
    </row>
    <row r="70" spans="1:6">
      <c r="A70" s="6" t="s">
        <v>51</v>
      </c>
      <c r="B70" s="9" t="s">
        <v>3</v>
      </c>
      <c r="E70" s="4">
        <v>1</v>
      </c>
      <c r="F70" s="4">
        <v>1753</v>
      </c>
    </row>
    <row r="71" spans="1:6">
      <c r="A71" s="6" t="s">
        <v>52</v>
      </c>
      <c r="B71" s="9" t="s">
        <v>3</v>
      </c>
      <c r="E71" s="4">
        <v>1</v>
      </c>
      <c r="F71" s="4">
        <v>2410</v>
      </c>
    </row>
    <row r="72" spans="1:6">
      <c r="A72" s="6" t="s">
        <v>86</v>
      </c>
      <c r="B72" s="9" t="s">
        <v>3</v>
      </c>
      <c r="E72" s="5"/>
      <c r="F72" s="4">
        <v>809</v>
      </c>
    </row>
    <row r="73" spans="1:6">
      <c r="A73" s="6" t="s">
        <v>53</v>
      </c>
      <c r="B73" s="9" t="s">
        <v>3</v>
      </c>
      <c r="E73" s="5"/>
      <c r="F73" s="4">
        <v>594</v>
      </c>
    </row>
    <row r="74" spans="1:6">
      <c r="A74" s="6" t="s">
        <v>87</v>
      </c>
      <c r="B74" s="9" t="s">
        <v>3</v>
      </c>
      <c r="E74" s="5"/>
      <c r="F74" s="4">
        <v>624</v>
      </c>
    </row>
    <row r="75" spans="1:6">
      <c r="A75" s="6" t="s">
        <v>88</v>
      </c>
      <c r="B75" s="9" t="s">
        <v>3</v>
      </c>
      <c r="E75" s="5"/>
      <c r="F75" s="4">
        <v>661</v>
      </c>
    </row>
    <row r="76" spans="1:6">
      <c r="A76" s="6" t="s">
        <v>54</v>
      </c>
      <c r="B76" s="9" t="s">
        <v>3</v>
      </c>
      <c r="E76" s="4">
        <v>1</v>
      </c>
      <c r="F76" s="4">
        <v>2126</v>
      </c>
    </row>
    <row r="77" spans="1:6">
      <c r="A77" s="6" t="s">
        <v>89</v>
      </c>
      <c r="B77" s="9" t="s">
        <v>3</v>
      </c>
      <c r="E77" s="5"/>
      <c r="F77" s="4">
        <v>906</v>
      </c>
    </row>
    <row r="78" spans="1:6">
      <c r="A78" s="6" t="s">
        <v>90</v>
      </c>
      <c r="B78" s="9" t="s">
        <v>3</v>
      </c>
      <c r="E78" s="5"/>
      <c r="F78" s="4">
        <v>720</v>
      </c>
    </row>
    <row r="79" spans="1:6">
      <c r="A79" s="6" t="s">
        <v>55</v>
      </c>
      <c r="B79" s="9" t="s">
        <v>3</v>
      </c>
      <c r="E79" s="4">
        <v>1</v>
      </c>
      <c r="F79" s="4">
        <v>2955</v>
      </c>
    </row>
    <row r="80" spans="1:6">
      <c r="A80" s="6" t="s">
        <v>17</v>
      </c>
      <c r="B80" s="9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StatTHAI</vt:lpstr>
      <vt:lpstr>NoteCase</vt:lpstr>
      <vt:lpstr>InfectedbyProvince</vt:lpstr>
      <vt:lpstr>Latitude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Nuch</dc:creator>
  <cp:lastModifiedBy>Nuch</cp:lastModifiedBy>
  <dcterms:created xsi:type="dcterms:W3CDTF">2020-03-24T04:58:04Z</dcterms:created>
  <dcterms:modified xsi:type="dcterms:W3CDTF">2020-03-25T02:58:40Z</dcterms:modified>
</cp:coreProperties>
</file>