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valentino/Documents/Github/tweet-analyzer-adverse-drug-reactions/"/>
    </mc:Choice>
  </mc:AlternateContent>
  <bookViews>
    <workbookView xWindow="-5920" yWindow="-2114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1" l="1"/>
  <c r="O4" i="1"/>
  <c r="S13" i="1"/>
  <c r="S14" i="1"/>
  <c r="R13" i="1"/>
  <c r="R14" i="1"/>
  <c r="R15" i="1"/>
  <c r="Q13" i="1"/>
  <c r="Q14" i="1"/>
  <c r="Q15" i="1"/>
  <c r="S12" i="1"/>
  <c r="R12" i="1"/>
  <c r="Q12" i="1"/>
  <c r="S11" i="1"/>
  <c r="R11" i="1"/>
  <c r="Q11" i="1"/>
</calcChain>
</file>

<file path=xl/sharedStrings.xml><?xml version="1.0" encoding="utf-8"?>
<sst xmlns="http://schemas.openxmlformats.org/spreadsheetml/2006/main" count="123" uniqueCount="33">
  <si>
    <t>Analysis</t>
  </si>
  <si>
    <t>Precision</t>
  </si>
  <si>
    <t>Recall</t>
  </si>
  <si>
    <t>Y</t>
  </si>
  <si>
    <t>N</t>
  </si>
  <si>
    <t>Confusion Matrix</t>
  </si>
  <si>
    <t>avg/total</t>
  </si>
  <si>
    <t>f1-score</t>
  </si>
  <si>
    <t>support</t>
  </si>
  <si>
    <t>Decision Tree</t>
  </si>
  <si>
    <t>Classification Report</t>
  </si>
  <si>
    <t>Gaussian Bayes</t>
  </si>
  <si>
    <t>Predicted</t>
  </si>
  <si>
    <t>Actual</t>
  </si>
  <si>
    <t>Multinomial Bayes</t>
  </si>
  <si>
    <t>Decision Tree with max_depth = 23</t>
  </si>
  <si>
    <t>Accuracy</t>
  </si>
  <si>
    <t>Random Forest</t>
  </si>
  <si>
    <t>SVM (Linear)</t>
  </si>
  <si>
    <t>SVM(Linear)</t>
  </si>
  <si>
    <t>Dev Data</t>
  </si>
  <si>
    <t>Accuracy with new Features</t>
  </si>
  <si>
    <t>ADR</t>
  </si>
  <si>
    <t>SENTIMENT</t>
  </si>
  <si>
    <t>ALL</t>
  </si>
  <si>
    <t>DIFF</t>
  </si>
  <si>
    <t>Random Forest with max_depth = 23</t>
  </si>
  <si>
    <t>Training Data</t>
  </si>
  <si>
    <t>No-Add-Features</t>
  </si>
  <si>
    <t>Presicion</t>
  </si>
  <si>
    <t>F1</t>
  </si>
  <si>
    <t>Classification Report (New Features)</t>
  </si>
  <si>
    <t>Classification Report (Without New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</si>
</sst>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0" fontId="4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ADR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Sheet1!$M$11:$M$15</c:f>
              <c:numCache>
                <c:formatCode>0.00%</c:formatCode>
                <c:ptCount val="5"/>
                <c:pt idx="0">
                  <c:v>0.881970260223048</c:v>
                </c:pt>
                <c:pt idx="1">
                  <c:v>0.900557620817843</c:v>
                </c:pt>
                <c:pt idx="2">
                  <c:v>0.881040892193308</c:v>
                </c:pt>
                <c:pt idx="3">
                  <c:v>0.897769516728624</c:v>
                </c:pt>
                <c:pt idx="4">
                  <c:v>0.899628252788104</c:v>
                </c:pt>
              </c:numCache>
            </c:numRef>
          </c:val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Sheet1!$N$11:$N$15</c:f>
              <c:numCache>
                <c:formatCode>0.00%</c:formatCode>
                <c:ptCount val="5"/>
                <c:pt idx="0">
                  <c:v>0.883828996282527</c:v>
                </c:pt>
                <c:pt idx="1">
                  <c:v>0.894052044609665</c:v>
                </c:pt>
                <c:pt idx="2">
                  <c:v>0.853159851301115</c:v>
                </c:pt>
                <c:pt idx="3">
                  <c:v>0.882899628252788</c:v>
                </c:pt>
                <c:pt idx="4">
                  <c:v>0.899628252788104</c:v>
                </c:pt>
              </c:numCache>
            </c:numRef>
          </c:val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Sheet1!$O$11:$O$15</c:f>
              <c:numCache>
                <c:formatCode>0.00%</c:formatCode>
                <c:ptCount val="5"/>
                <c:pt idx="0">
                  <c:v>0.881970260223048</c:v>
                </c:pt>
                <c:pt idx="1">
                  <c:v>0.900557620817843</c:v>
                </c:pt>
                <c:pt idx="2">
                  <c:v>0.868959107806691</c:v>
                </c:pt>
                <c:pt idx="3">
                  <c:v>0.895910780669144</c:v>
                </c:pt>
                <c:pt idx="4">
                  <c:v>0.903345724907063</c:v>
                </c:pt>
              </c:numCache>
            </c:numRef>
          </c:val>
        </c:ser>
        <c:ser>
          <c:idx val="3"/>
          <c:order val="3"/>
          <c:tx>
            <c:strRef>
              <c:f>Sheet1!$P$10</c:f>
              <c:strCache>
                <c:ptCount val="1"/>
                <c:pt idx="0">
                  <c:v>No-Add-Features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Sheet1!$L$11:$L$15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Sheet1!$P$11:$P$15</c:f>
              <c:numCache>
                <c:formatCode>0.00%</c:formatCode>
                <c:ptCount val="5"/>
                <c:pt idx="0">
                  <c:v>0.883828996282527</c:v>
                </c:pt>
                <c:pt idx="1">
                  <c:v>0.898698884758364</c:v>
                </c:pt>
                <c:pt idx="2">
                  <c:v>0.894981412639405</c:v>
                </c:pt>
                <c:pt idx="3">
                  <c:v>0.897769516728624</c:v>
                </c:pt>
                <c:pt idx="4">
                  <c:v>0.901486988847583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66199856"/>
        <c:axId val="1567544000"/>
      </c:barChart>
      <c:catAx>
        <c:axId val="15661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44000"/>
        <c:crosses val="autoZero"/>
        <c:auto val="1"/>
        <c:lblAlgn val="ctr"/>
        <c:lblOffset val="100"/>
        <c:noMultiLvlLbl val="0"/>
      </c:catAx>
      <c:valAx>
        <c:axId val="1567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</a:t>
            </a:r>
            <a:r>
              <a:rPr lang="en-US" baseline="0"/>
              <a:t>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Sheet1!$L$3:$L$7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0.883828996282527</c:v>
                </c:pt>
                <c:pt idx="1">
                  <c:v>0.898698884758364</c:v>
                </c:pt>
                <c:pt idx="2">
                  <c:v>0.894981412639405</c:v>
                </c:pt>
                <c:pt idx="3">
                  <c:v>0.897769516728624</c:v>
                </c:pt>
                <c:pt idx="4">
                  <c:v>0.901486988847583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94928"/>
        <c:axId val="1607097456"/>
      </c:barChart>
      <c:catAx>
        <c:axId val="16070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97456"/>
        <c:crosses val="autoZero"/>
        <c:auto val="1"/>
        <c:lblAlgn val="ctr"/>
        <c:lblOffset val="100"/>
        <c:noMultiLvlLbl val="0"/>
      </c:catAx>
      <c:valAx>
        <c:axId val="1607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9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Performance</a:t>
            </a:r>
            <a:br>
              <a:rPr lang="en-US"/>
            </a:br>
            <a:r>
              <a:rPr lang="en-US"/>
              <a:t>ADR</a:t>
            </a:r>
            <a:r>
              <a:rPr lang="en-US" baseline="0"/>
              <a:t> Lexicon and Neg. Sentiment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Sheet1!$M$29</c:f>
              <c:strCache>
                <c:ptCount val="1"/>
                <c:pt idx="0">
                  <c:v>Presicion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Sheet1!$L$30:$L$34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Sheet1!$M$30:$M$34</c:f>
              <c:numCache>
                <c:formatCode>General</c:formatCode>
                <c:ptCount val="5"/>
                <c:pt idx="0">
                  <c:v>0.43</c:v>
                </c:pt>
                <c:pt idx="1">
                  <c:v>0.56</c:v>
                </c:pt>
                <c:pt idx="2">
                  <c:v>0.37</c:v>
                </c:pt>
                <c:pt idx="3">
                  <c:v>0.52</c:v>
                </c:pt>
                <c:pt idx="4">
                  <c:v>0.62</c:v>
                </c:pt>
              </c:numCache>
            </c:numRef>
          </c:val>
        </c:ser>
        <c:ser>
          <c:idx val="1"/>
          <c:order val="1"/>
          <c:tx>
            <c:strRef>
              <c:f>Sheet1!$N$29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Sheet1!$L$30:$L$34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Sheet1!$N$30:$N$34</c:f>
              <c:numCache>
                <c:formatCode>General</c:formatCode>
                <c:ptCount val="5"/>
                <c:pt idx="0">
                  <c:v>0.34</c:v>
                </c:pt>
                <c:pt idx="1">
                  <c:v>0.31</c:v>
                </c:pt>
                <c:pt idx="2">
                  <c:v>0.34</c:v>
                </c:pt>
                <c:pt idx="3">
                  <c:v>0.2</c:v>
                </c:pt>
                <c:pt idx="4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Sheet1!$O$29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Sheet1!$L$30:$L$34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Sheet1!$O$30:$O$34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0.36</c:v>
                </c:pt>
                <c:pt idx="3">
                  <c:v>0.29</c:v>
                </c:pt>
                <c:pt idx="4">
                  <c:v>0.32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7128048"/>
        <c:axId val="1607131312"/>
      </c:barChart>
      <c:catAx>
        <c:axId val="16071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31312"/>
        <c:crosses val="autoZero"/>
        <c:auto val="1"/>
        <c:lblAlgn val="ctr"/>
        <c:lblOffset val="100"/>
        <c:noMultiLvlLbl val="0"/>
      </c:catAx>
      <c:valAx>
        <c:axId val="1607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 Performance</a:t>
            </a:r>
            <a:br>
              <a:rPr lang="en-US"/>
            </a:br>
            <a:r>
              <a:rPr lang="en-US"/>
              <a:t>Without</a:t>
            </a:r>
            <a:r>
              <a:rPr lang="en-US" baseline="0"/>
              <a:t> Additional Features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Presicion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Sheet1!$Q$30:$Q$34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Sheet1!$R$30:$R$34</c:f>
              <c:numCache>
                <c:formatCode>General</c:formatCode>
                <c:ptCount val="5"/>
                <c:pt idx="0">
                  <c:v>0.44</c:v>
                </c:pt>
                <c:pt idx="1">
                  <c:v>0.54</c:v>
                </c:pt>
                <c:pt idx="2">
                  <c:v>0.51</c:v>
                </c:pt>
                <c:pt idx="3">
                  <c:v>0.6</c:v>
                </c:pt>
                <c:pt idx="4">
                  <c:v>0.61</c:v>
                </c:pt>
              </c:numCache>
            </c:numRef>
          </c:val>
        </c:ser>
        <c:ser>
          <c:idx val="1"/>
          <c:order val="1"/>
          <c:tx>
            <c:strRef>
              <c:f>Sheet1!$S$29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Sheet1!$Q$30:$Q$34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Sheet1!$S$30:$S$34</c:f>
              <c:numCache>
                <c:formatCode>General</c:formatCode>
                <c:ptCount val="5"/>
                <c:pt idx="0">
                  <c:v>0.34</c:v>
                </c:pt>
                <c:pt idx="1">
                  <c:v>0.27</c:v>
                </c:pt>
                <c:pt idx="2">
                  <c:v>0.18</c:v>
                </c:pt>
                <c:pt idx="3">
                  <c:v>0.11</c:v>
                </c:pt>
                <c:pt idx="4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Sheet1!$T$29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Sheet1!$Q$30:$Q$34</c:f>
              <c:strCache>
                <c:ptCount val="5"/>
                <c:pt idx="0">
                  <c:v>Gaussian Bayes</c:v>
                </c:pt>
                <c:pt idx="1">
                  <c:v>Multinomial Bayes</c:v>
                </c:pt>
                <c:pt idx="2">
                  <c:v>Decision Tree</c:v>
                </c:pt>
                <c:pt idx="3">
                  <c:v>Random Forest</c:v>
                </c:pt>
                <c:pt idx="4">
                  <c:v>SVM (Linear)</c:v>
                </c:pt>
              </c:strCache>
            </c:strRef>
          </c:cat>
          <c:val>
            <c:numRef>
              <c:f>Sheet1!$T$30:$T$34</c:f>
              <c:numCache>
                <c:formatCode>General</c:formatCode>
                <c:ptCount val="5"/>
                <c:pt idx="0">
                  <c:v>0.38</c:v>
                </c:pt>
                <c:pt idx="1">
                  <c:v>0.36</c:v>
                </c:pt>
                <c:pt idx="2">
                  <c:v>0.27</c:v>
                </c:pt>
                <c:pt idx="3">
                  <c:v>0.18</c:v>
                </c:pt>
                <c:pt idx="4">
                  <c:v>0.3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6249824"/>
        <c:axId val="1566253088"/>
      </c:barChart>
      <c:catAx>
        <c:axId val="15662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3088"/>
        <c:crosses val="autoZero"/>
        <c:auto val="1"/>
        <c:lblAlgn val="ctr"/>
        <c:lblOffset val="100"/>
        <c:noMultiLvlLbl val="0"/>
      </c:catAx>
      <c:valAx>
        <c:axId val="1566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393700</xdr:colOff>
      <xdr:row>0</xdr:row>
      <xdr:rowOff>190500</xdr:rowOff>
    </xdr:from>
    <xdr:to>
      <xdr:col>35</xdr:col>
      <xdr:colOff>266700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393700</xdr:colOff>
      <xdr:row>33</xdr:row>
      <xdr:rowOff>38100</xdr:rowOff>
    </xdr:from>
    <xdr:to>
      <xdr:col>27</xdr:col>
      <xdr:colOff>177800</xdr:colOff>
      <xdr:row>46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36</xdr:row>
      <xdr:rowOff>38100</xdr:rowOff>
    </xdr:from>
    <xdr:to>
      <xdr:col>12</xdr:col>
      <xdr:colOff>558800</xdr:colOff>
      <xdr:row>56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317500</xdr:colOff>
      <xdr:row>36</xdr:row>
      <xdr:rowOff>76200</xdr:rowOff>
    </xdr:from>
    <xdr:to>
      <xdr:col>19</xdr:col>
      <xdr:colOff>495300</xdr:colOff>
      <xdr:row>55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J1" workbookViewId="0">
      <selection activeCell="AH34" sqref="AH34"/>
    </sheetView>
  </sheetViews>
  <sheetFormatPr baseColWidth="10" defaultRowHeight="16" x14ac:dyDescent="0.2"/>
  <cols>
    <col min="12" max="12" width="16.1640625" bestFit="1" customWidth="1"/>
    <col min="13" max="13" width="12.1640625" bestFit="1" customWidth="1"/>
    <col min="15" max="15" width="12.1640625" bestFit="1" customWidth="1"/>
    <col min="16" max="16" width="18.1640625" customWidth="1"/>
    <col min="17" max="17" width="17" customWidth="1"/>
    <col min="18" max="18" width="16.33203125" customWidth="1"/>
  </cols>
  <sheetData>
    <row r="1" spans="1:19" x14ac:dyDescent="0.2">
      <c r="A1" t="s">
        <v>0</v>
      </c>
    </row>
    <row r="2" spans="1:19" x14ac:dyDescent="0.2">
      <c r="A2" t="s">
        <v>10</v>
      </c>
      <c r="G2" t="s">
        <v>5</v>
      </c>
      <c r="L2" t="s">
        <v>16</v>
      </c>
      <c r="O2" t="s">
        <v>25</v>
      </c>
    </row>
    <row r="3" spans="1:19" ht="17" x14ac:dyDescent="0.25">
      <c r="A3" t="s">
        <v>11</v>
      </c>
      <c r="G3" t="s">
        <v>11</v>
      </c>
      <c r="L3" t="s">
        <v>11</v>
      </c>
      <c r="M3" s="4">
        <v>0.88382899628252698</v>
      </c>
      <c r="O3" s="5"/>
    </row>
    <row r="4" spans="1:19" ht="17" x14ac:dyDescent="0.25">
      <c r="B4" t="s">
        <v>1</v>
      </c>
      <c r="C4" t="s">
        <v>2</v>
      </c>
      <c r="D4" t="s">
        <v>7</v>
      </c>
      <c r="E4" t="s">
        <v>8</v>
      </c>
      <c r="I4" s="9" t="s">
        <v>12</v>
      </c>
      <c r="J4" s="9"/>
      <c r="L4" t="s">
        <v>14</v>
      </c>
      <c r="M4" s="4">
        <v>0.89869888475836401</v>
      </c>
      <c r="O4" s="5">
        <f>M4-M3</f>
        <v>1.4869888475837034E-2</v>
      </c>
    </row>
    <row r="5" spans="1:19" ht="17" x14ac:dyDescent="0.25">
      <c r="A5" t="s">
        <v>3</v>
      </c>
      <c r="B5">
        <v>0.44</v>
      </c>
      <c r="C5">
        <v>0.34</v>
      </c>
      <c r="D5">
        <v>0.38</v>
      </c>
      <c r="E5">
        <v>114</v>
      </c>
      <c r="I5" s="2" t="s">
        <v>3</v>
      </c>
      <c r="J5" s="2" t="s">
        <v>4</v>
      </c>
      <c r="L5" t="s">
        <v>9</v>
      </c>
      <c r="M5" s="4">
        <v>0.89498141263940501</v>
      </c>
      <c r="O5" s="5"/>
    </row>
    <row r="6" spans="1:19" ht="17" x14ac:dyDescent="0.25">
      <c r="A6" t="s">
        <v>4</v>
      </c>
      <c r="B6">
        <v>0.92</v>
      </c>
      <c r="C6">
        <v>0.95</v>
      </c>
      <c r="D6">
        <v>0.94</v>
      </c>
      <c r="E6">
        <v>962</v>
      </c>
      <c r="G6" s="8" t="s">
        <v>13</v>
      </c>
      <c r="H6" s="2" t="s">
        <v>3</v>
      </c>
      <c r="I6">
        <v>39</v>
      </c>
      <c r="J6">
        <v>75</v>
      </c>
      <c r="L6" t="s">
        <v>17</v>
      </c>
      <c r="M6" s="4">
        <v>0.89776951672862404</v>
      </c>
      <c r="O6" s="5"/>
    </row>
    <row r="7" spans="1:19" ht="17" x14ac:dyDescent="0.25">
      <c r="A7" t="s">
        <v>6</v>
      </c>
      <c r="B7">
        <v>0.87</v>
      </c>
      <c r="C7">
        <v>0.88</v>
      </c>
      <c r="D7">
        <v>0.88</v>
      </c>
      <c r="E7">
        <v>1076</v>
      </c>
      <c r="G7" s="8"/>
      <c r="H7" s="2" t="s">
        <v>4</v>
      </c>
      <c r="I7">
        <v>50</v>
      </c>
      <c r="J7">
        <v>912</v>
      </c>
      <c r="L7" t="s">
        <v>18</v>
      </c>
      <c r="M7" s="4">
        <v>0.90148698884758305</v>
      </c>
      <c r="O7" s="5"/>
    </row>
    <row r="9" spans="1:19" x14ac:dyDescent="0.2">
      <c r="A9" t="s">
        <v>14</v>
      </c>
      <c r="G9" t="s">
        <v>14</v>
      </c>
      <c r="L9" t="s">
        <v>21</v>
      </c>
      <c r="Q9" t="s">
        <v>25</v>
      </c>
    </row>
    <row r="10" spans="1:19" x14ac:dyDescent="0.2">
      <c r="B10" t="s">
        <v>1</v>
      </c>
      <c r="C10" t="s">
        <v>2</v>
      </c>
      <c r="D10" t="s">
        <v>7</v>
      </c>
      <c r="E10" t="s">
        <v>8</v>
      </c>
      <c r="I10" s="9" t="s">
        <v>12</v>
      </c>
      <c r="J10" s="9"/>
      <c r="M10" s="3" t="s">
        <v>22</v>
      </c>
      <c r="N10" s="3" t="s">
        <v>23</v>
      </c>
      <c r="O10" s="3" t="s">
        <v>24</v>
      </c>
      <c r="P10" s="6" t="s">
        <v>28</v>
      </c>
      <c r="Q10" s="3" t="s">
        <v>22</v>
      </c>
      <c r="R10" s="3" t="s">
        <v>23</v>
      </c>
      <c r="S10" s="3" t="s">
        <v>24</v>
      </c>
    </row>
    <row r="11" spans="1:19" ht="17" x14ac:dyDescent="0.25">
      <c r="A11" t="s">
        <v>3</v>
      </c>
      <c r="B11">
        <v>0.54</v>
      </c>
      <c r="C11">
        <v>0.27</v>
      </c>
      <c r="D11">
        <v>0.36</v>
      </c>
      <c r="E11">
        <v>114</v>
      </c>
      <c r="I11" s="2" t="s">
        <v>3</v>
      </c>
      <c r="J11" s="2" t="s">
        <v>4</v>
      </c>
      <c r="L11" t="s">
        <v>11</v>
      </c>
      <c r="M11" s="7">
        <v>0.88197026022304803</v>
      </c>
      <c r="N11" s="7">
        <v>0.88382899628252698</v>
      </c>
      <c r="O11" s="7">
        <v>0.88197026022304803</v>
      </c>
      <c r="P11" s="7">
        <v>0.88382899628252698</v>
      </c>
      <c r="Q11" s="5">
        <f>M11-M3</f>
        <v>-1.8587360594789493E-3</v>
      </c>
      <c r="R11" s="5">
        <f>N11-M3</f>
        <v>0</v>
      </c>
      <c r="S11" s="5">
        <f>O11-M3</f>
        <v>-1.8587360594789493E-3</v>
      </c>
    </row>
    <row r="12" spans="1:19" ht="17" x14ac:dyDescent="0.25">
      <c r="A12" t="s">
        <v>4</v>
      </c>
      <c r="B12">
        <v>0.92</v>
      </c>
      <c r="C12">
        <v>0.97</v>
      </c>
      <c r="D12">
        <v>0.94</v>
      </c>
      <c r="E12">
        <v>962</v>
      </c>
      <c r="G12" s="8" t="s">
        <v>13</v>
      </c>
      <c r="H12" s="2" t="s">
        <v>3</v>
      </c>
      <c r="I12">
        <v>31</v>
      </c>
      <c r="J12">
        <v>83</v>
      </c>
      <c r="L12" t="s">
        <v>14</v>
      </c>
      <c r="M12" s="7">
        <v>0.90055762081784296</v>
      </c>
      <c r="N12" s="7">
        <v>0.89405204460966503</v>
      </c>
      <c r="O12" s="7">
        <v>0.90055762081784296</v>
      </c>
      <c r="P12" s="7">
        <v>0.89869888475836401</v>
      </c>
      <c r="Q12" s="5">
        <f>M12-M4</f>
        <v>1.8587360594789493E-3</v>
      </c>
      <c r="R12" s="5">
        <f>N12-M4</f>
        <v>-4.646840148698983E-3</v>
      </c>
      <c r="S12" s="5">
        <f>O12-M4</f>
        <v>1.8587360594789493E-3</v>
      </c>
    </row>
    <row r="13" spans="1:19" ht="17" x14ac:dyDescent="0.25">
      <c r="A13" t="s">
        <v>6</v>
      </c>
      <c r="B13">
        <v>0.88</v>
      </c>
      <c r="C13">
        <v>0.9</v>
      </c>
      <c r="D13">
        <v>0.88</v>
      </c>
      <c r="E13">
        <v>1076</v>
      </c>
      <c r="G13" s="8"/>
      <c r="H13" s="2" t="s">
        <v>4</v>
      </c>
      <c r="I13">
        <v>26</v>
      </c>
      <c r="J13">
        <v>936</v>
      </c>
      <c r="L13" t="s">
        <v>9</v>
      </c>
      <c r="M13" s="7">
        <v>0.88104089219330795</v>
      </c>
      <c r="N13" s="7">
        <v>0.85315985130111505</v>
      </c>
      <c r="O13" s="7">
        <v>0.86895910780669094</v>
      </c>
      <c r="P13" s="7">
        <v>0.89498141263940501</v>
      </c>
      <c r="Q13" s="5">
        <f t="shared" ref="Q13:Q15" si="0">M13-M5</f>
        <v>-1.394052044609706E-2</v>
      </c>
      <c r="R13" s="5">
        <f t="shared" ref="R13:R15" si="1">N13-M5</f>
        <v>-4.1821561338289959E-2</v>
      </c>
      <c r="S13" s="5">
        <f t="shared" ref="S13:S14" si="2">O13-M5</f>
        <v>-2.602230483271406E-2</v>
      </c>
    </row>
    <row r="14" spans="1:19" ht="17" x14ac:dyDescent="0.25">
      <c r="L14" t="s">
        <v>17</v>
      </c>
      <c r="M14" s="7">
        <v>0.89776951672862404</v>
      </c>
      <c r="N14" s="7">
        <v>0.882899628252788</v>
      </c>
      <c r="O14" s="7">
        <v>0.89591078066914398</v>
      </c>
      <c r="P14" s="7">
        <v>0.89776951672862404</v>
      </c>
      <c r="Q14" s="5">
        <f t="shared" si="0"/>
        <v>0</v>
      </c>
      <c r="R14" s="5">
        <f t="shared" si="1"/>
        <v>-1.4869888475836035E-2</v>
      </c>
      <c r="S14" s="5">
        <f t="shared" si="2"/>
        <v>-1.8587360594800595E-3</v>
      </c>
    </row>
    <row r="15" spans="1:19" ht="17" x14ac:dyDescent="0.25">
      <c r="A15" t="s">
        <v>15</v>
      </c>
      <c r="G15" t="s">
        <v>15</v>
      </c>
      <c r="L15" t="s">
        <v>18</v>
      </c>
      <c r="M15" s="7">
        <v>0.89962825278810399</v>
      </c>
      <c r="N15" s="7">
        <v>0.89962825278810399</v>
      </c>
      <c r="O15" s="7">
        <v>0.903345724907063</v>
      </c>
      <c r="P15" s="7">
        <v>0.90148698884758305</v>
      </c>
      <c r="Q15" s="5">
        <f t="shared" si="0"/>
        <v>-1.8587360594790603E-3</v>
      </c>
      <c r="R15" s="5">
        <f t="shared" si="1"/>
        <v>-1.8587360594790603E-3</v>
      </c>
      <c r="S15" s="5">
        <f>O15-M7</f>
        <v>1.8587360594799485E-3</v>
      </c>
    </row>
    <row r="16" spans="1:19" x14ac:dyDescent="0.2">
      <c r="A16" s="1"/>
      <c r="B16" s="1" t="s">
        <v>1</v>
      </c>
      <c r="C16" s="1" t="s">
        <v>2</v>
      </c>
      <c r="D16" s="1" t="s">
        <v>7</v>
      </c>
      <c r="E16" s="1" t="s">
        <v>8</v>
      </c>
      <c r="I16" s="9" t="s">
        <v>12</v>
      </c>
      <c r="J16" s="9"/>
    </row>
    <row r="17" spans="1:20" x14ac:dyDescent="0.2">
      <c r="A17" s="1" t="s">
        <v>3</v>
      </c>
      <c r="B17" s="1">
        <v>0.51</v>
      </c>
      <c r="C17" s="1">
        <v>0.18</v>
      </c>
      <c r="D17" s="1">
        <v>0.27</v>
      </c>
      <c r="E17" s="1">
        <v>114</v>
      </c>
      <c r="I17" s="2" t="s">
        <v>3</v>
      </c>
      <c r="J17" s="2" t="s">
        <v>4</v>
      </c>
      <c r="L17" t="s">
        <v>20</v>
      </c>
    </row>
    <row r="18" spans="1:20" x14ac:dyDescent="0.2">
      <c r="A18" s="1" t="s">
        <v>4</v>
      </c>
      <c r="B18" s="1">
        <v>0.91</v>
      </c>
      <c r="C18" s="1">
        <v>0.98</v>
      </c>
      <c r="D18" s="1">
        <v>0.94</v>
      </c>
      <c r="E18" s="1">
        <v>962</v>
      </c>
      <c r="G18" s="8" t="s">
        <v>13</v>
      </c>
      <c r="H18" s="2" t="s">
        <v>3</v>
      </c>
      <c r="I18">
        <v>21</v>
      </c>
      <c r="J18">
        <v>93</v>
      </c>
      <c r="L18" t="s">
        <v>3</v>
      </c>
      <c r="M18">
        <v>114</v>
      </c>
    </row>
    <row r="19" spans="1:20" x14ac:dyDescent="0.2">
      <c r="A19" s="1" t="s">
        <v>6</v>
      </c>
      <c r="B19" s="1">
        <v>0.86</v>
      </c>
      <c r="C19" s="1">
        <v>0.89</v>
      </c>
      <c r="D19" s="1">
        <v>0.87</v>
      </c>
      <c r="E19" s="1">
        <v>1076</v>
      </c>
      <c r="G19" s="8"/>
      <c r="H19" s="2" t="s">
        <v>4</v>
      </c>
      <c r="I19">
        <v>20</v>
      </c>
      <c r="J19">
        <v>942</v>
      </c>
      <c r="L19" t="s">
        <v>4</v>
      </c>
      <c r="M19">
        <v>962</v>
      </c>
    </row>
    <row r="21" spans="1:20" x14ac:dyDescent="0.2">
      <c r="A21" t="s">
        <v>26</v>
      </c>
      <c r="G21" t="s">
        <v>26</v>
      </c>
      <c r="L21" t="s">
        <v>27</v>
      </c>
    </row>
    <row r="22" spans="1:20" x14ac:dyDescent="0.2">
      <c r="A22" s="1"/>
      <c r="B22" s="1" t="s">
        <v>1</v>
      </c>
      <c r="C22" s="1" t="s">
        <v>2</v>
      </c>
      <c r="D22" s="1" t="s">
        <v>7</v>
      </c>
      <c r="E22" s="1" t="s">
        <v>8</v>
      </c>
      <c r="I22" s="9" t="s">
        <v>12</v>
      </c>
      <c r="J22" s="9"/>
      <c r="L22" t="s">
        <v>3</v>
      </c>
    </row>
    <row r="23" spans="1:20" x14ac:dyDescent="0.2">
      <c r="A23" s="1" t="s">
        <v>3</v>
      </c>
      <c r="B23" s="1">
        <v>0.6</v>
      </c>
      <c r="C23" s="1">
        <v>0.11</v>
      </c>
      <c r="D23" s="1">
        <v>0.18</v>
      </c>
      <c r="E23" s="1">
        <v>114</v>
      </c>
      <c r="I23" s="2" t="s">
        <v>3</v>
      </c>
      <c r="J23" s="2" t="s">
        <v>4</v>
      </c>
      <c r="L23" t="s">
        <v>4</v>
      </c>
    </row>
    <row r="24" spans="1:20" x14ac:dyDescent="0.2">
      <c r="A24" s="1" t="s">
        <v>4</v>
      </c>
      <c r="B24" s="1">
        <v>0.9</v>
      </c>
      <c r="C24" s="1">
        <v>0.99</v>
      </c>
      <c r="D24" s="1">
        <v>0.95</v>
      </c>
      <c r="E24" s="1">
        <v>962</v>
      </c>
      <c r="G24" s="8" t="s">
        <v>13</v>
      </c>
      <c r="H24" s="2" t="s">
        <v>3</v>
      </c>
      <c r="I24">
        <v>12</v>
      </c>
      <c r="J24">
        <v>102</v>
      </c>
    </row>
    <row r="25" spans="1:20" x14ac:dyDescent="0.2">
      <c r="A25" s="1" t="s">
        <v>6</v>
      </c>
      <c r="B25" s="1">
        <v>0.87</v>
      </c>
      <c r="C25" s="1">
        <v>0.9</v>
      </c>
      <c r="D25" s="1">
        <v>0.86</v>
      </c>
      <c r="E25" s="1">
        <v>1076</v>
      </c>
      <c r="G25" s="8"/>
      <c r="H25" s="2" t="s">
        <v>4</v>
      </c>
      <c r="I25">
        <v>8</v>
      </c>
      <c r="J25">
        <v>954</v>
      </c>
    </row>
    <row r="27" spans="1:20" x14ac:dyDescent="0.2">
      <c r="A27" t="s">
        <v>18</v>
      </c>
      <c r="G27" t="s">
        <v>19</v>
      </c>
    </row>
    <row r="28" spans="1:20" x14ac:dyDescent="0.2">
      <c r="A28" s="1"/>
      <c r="B28" s="1" t="s">
        <v>1</v>
      </c>
      <c r="C28" s="1" t="s">
        <v>2</v>
      </c>
      <c r="D28" s="1" t="s">
        <v>7</v>
      </c>
      <c r="E28" s="1" t="s">
        <v>8</v>
      </c>
      <c r="I28" s="9" t="s">
        <v>12</v>
      </c>
      <c r="J28" s="9"/>
      <c r="L28" t="s">
        <v>31</v>
      </c>
      <c r="Q28" t="s">
        <v>32</v>
      </c>
    </row>
    <row r="29" spans="1:20" x14ac:dyDescent="0.2">
      <c r="A29" s="1" t="s">
        <v>3</v>
      </c>
      <c r="B29" s="1">
        <v>0.61</v>
      </c>
      <c r="C29" s="1">
        <v>0.2</v>
      </c>
      <c r="D29" s="1">
        <v>0.3</v>
      </c>
      <c r="E29" s="1">
        <v>114</v>
      </c>
      <c r="I29" s="2" t="s">
        <v>3</v>
      </c>
      <c r="J29" s="2" t="s">
        <v>4</v>
      </c>
      <c r="M29" t="s">
        <v>29</v>
      </c>
      <c r="N29" t="s">
        <v>2</v>
      </c>
      <c r="O29" t="s">
        <v>30</v>
      </c>
      <c r="R29" t="s">
        <v>29</v>
      </c>
      <c r="S29" t="s">
        <v>2</v>
      </c>
      <c r="T29" t="s">
        <v>30</v>
      </c>
    </row>
    <row r="30" spans="1:20" x14ac:dyDescent="0.2">
      <c r="A30" s="1" t="s">
        <v>4</v>
      </c>
      <c r="B30" s="1">
        <v>0.91</v>
      </c>
      <c r="C30" s="1">
        <v>0.98</v>
      </c>
      <c r="D30" s="1">
        <v>0.95</v>
      </c>
      <c r="E30" s="1">
        <v>962</v>
      </c>
      <c r="G30" s="8" t="s">
        <v>13</v>
      </c>
      <c r="H30" s="2" t="s">
        <v>3</v>
      </c>
      <c r="I30">
        <v>23</v>
      </c>
      <c r="J30">
        <v>91</v>
      </c>
      <c r="L30" t="s">
        <v>11</v>
      </c>
      <c r="M30">
        <v>0.43</v>
      </c>
      <c r="N30">
        <v>0.34</v>
      </c>
      <c r="O30">
        <v>0.38</v>
      </c>
      <c r="Q30" t="s">
        <v>11</v>
      </c>
      <c r="R30">
        <v>0.44</v>
      </c>
      <c r="S30">
        <v>0.34</v>
      </c>
      <c r="T30">
        <v>0.38</v>
      </c>
    </row>
    <row r="31" spans="1:20" x14ac:dyDescent="0.2">
      <c r="A31" s="1" t="s">
        <v>6</v>
      </c>
      <c r="B31" s="1">
        <v>0.88</v>
      </c>
      <c r="C31" s="1">
        <v>0.9</v>
      </c>
      <c r="D31" s="1">
        <v>0.88</v>
      </c>
      <c r="E31" s="1">
        <v>1076</v>
      </c>
      <c r="G31" s="8"/>
      <c r="H31" s="2" t="s">
        <v>4</v>
      </c>
      <c r="I31">
        <v>15</v>
      </c>
      <c r="J31">
        <v>947</v>
      </c>
      <c r="L31" t="s">
        <v>14</v>
      </c>
      <c r="M31">
        <v>0.56000000000000005</v>
      </c>
      <c r="N31">
        <v>0.31</v>
      </c>
      <c r="O31">
        <v>0.4</v>
      </c>
      <c r="Q31" t="s">
        <v>14</v>
      </c>
      <c r="R31">
        <v>0.54</v>
      </c>
      <c r="S31">
        <v>0.27</v>
      </c>
      <c r="T31">
        <v>0.36</v>
      </c>
    </row>
    <row r="32" spans="1:20" x14ac:dyDescent="0.2">
      <c r="L32" t="s">
        <v>9</v>
      </c>
      <c r="M32">
        <v>0.37</v>
      </c>
      <c r="N32">
        <v>0.34</v>
      </c>
      <c r="O32">
        <v>0.36</v>
      </c>
      <c r="Q32" t="s">
        <v>9</v>
      </c>
      <c r="R32">
        <v>0.51</v>
      </c>
      <c r="S32">
        <v>0.18</v>
      </c>
      <c r="T32">
        <v>0.27</v>
      </c>
    </row>
    <row r="33" spans="1:20" x14ac:dyDescent="0.2">
      <c r="L33" t="s">
        <v>17</v>
      </c>
      <c r="M33">
        <v>0.52</v>
      </c>
      <c r="N33">
        <v>0.2</v>
      </c>
      <c r="O33">
        <v>0.28999999999999998</v>
      </c>
      <c r="Q33" t="s">
        <v>17</v>
      </c>
      <c r="R33">
        <v>0.6</v>
      </c>
      <c r="S33">
        <v>0.11</v>
      </c>
      <c r="T33">
        <v>0.18</v>
      </c>
    </row>
    <row r="34" spans="1:20" x14ac:dyDescent="0.2">
      <c r="A34" s="1"/>
      <c r="L34" t="s">
        <v>18</v>
      </c>
      <c r="M34">
        <v>0.62</v>
      </c>
      <c r="N34">
        <v>0.22</v>
      </c>
      <c r="O34">
        <v>0.32</v>
      </c>
      <c r="Q34" t="s">
        <v>18</v>
      </c>
      <c r="R34">
        <v>0.61</v>
      </c>
      <c r="S34">
        <v>0.2</v>
      </c>
      <c r="T34">
        <v>0.3</v>
      </c>
    </row>
    <row r="37" spans="1:20" x14ac:dyDescent="0.2">
      <c r="I37" s="9"/>
      <c r="J37" s="9"/>
    </row>
    <row r="38" spans="1:20" x14ac:dyDescent="0.2">
      <c r="I38" s="3"/>
      <c r="J38" s="3"/>
    </row>
    <row r="39" spans="1:20" x14ac:dyDescent="0.2">
      <c r="G39" s="8"/>
      <c r="H39" s="3"/>
    </row>
    <row r="40" spans="1:20" x14ac:dyDescent="0.2">
      <c r="G40" s="8"/>
      <c r="H40" s="3"/>
    </row>
    <row r="43" spans="1:20" x14ac:dyDescent="0.2">
      <c r="I43" s="9"/>
      <c r="J43" s="9"/>
    </row>
    <row r="44" spans="1:20" x14ac:dyDescent="0.2">
      <c r="I44" s="3"/>
      <c r="J44" s="3"/>
    </row>
    <row r="45" spans="1:20" x14ac:dyDescent="0.2">
      <c r="G45" s="8"/>
      <c r="H45" s="3"/>
    </row>
    <row r="46" spans="1:20" x14ac:dyDescent="0.2">
      <c r="G46" s="8"/>
      <c r="H46" s="3"/>
    </row>
    <row r="49" spans="1:10" x14ac:dyDescent="0.2">
      <c r="A49" s="1"/>
      <c r="B49" s="1"/>
      <c r="C49" s="1"/>
      <c r="D49" s="1"/>
      <c r="E49" s="1"/>
      <c r="I49" s="9"/>
      <c r="J49" s="9"/>
    </row>
    <row r="50" spans="1:10" x14ac:dyDescent="0.2">
      <c r="A50" s="1"/>
      <c r="B50" s="1"/>
      <c r="C50" s="1"/>
      <c r="D50" s="1"/>
      <c r="E50" s="1"/>
      <c r="I50" s="3"/>
      <c r="J50" s="3"/>
    </row>
    <row r="51" spans="1:10" x14ac:dyDescent="0.2">
      <c r="A51" s="1"/>
      <c r="B51" s="1"/>
      <c r="C51" s="1"/>
      <c r="D51" s="1"/>
      <c r="E51" s="1"/>
      <c r="G51" s="8"/>
      <c r="H51" s="3"/>
    </row>
    <row r="52" spans="1:10" x14ac:dyDescent="0.2">
      <c r="A52" s="1"/>
      <c r="B52" s="1"/>
      <c r="C52" s="1"/>
      <c r="D52" s="1"/>
      <c r="E52" s="1"/>
      <c r="G52" s="8"/>
      <c r="H52" s="3"/>
    </row>
    <row r="55" spans="1:10" x14ac:dyDescent="0.2">
      <c r="A55" s="1"/>
      <c r="B55" s="1"/>
      <c r="C55" s="1"/>
      <c r="D55" s="1"/>
      <c r="E55" s="1"/>
      <c r="I55" s="9"/>
      <c r="J55" s="9"/>
    </row>
    <row r="56" spans="1:10" x14ac:dyDescent="0.2">
      <c r="A56" s="1"/>
      <c r="B56" s="1"/>
      <c r="C56" s="1"/>
      <c r="D56" s="1"/>
      <c r="E56" s="1"/>
      <c r="I56" s="3"/>
      <c r="J56" s="3"/>
    </row>
    <row r="57" spans="1:10" x14ac:dyDescent="0.2">
      <c r="A57" s="1"/>
      <c r="B57" s="1"/>
      <c r="C57" s="1"/>
      <c r="D57" s="1"/>
      <c r="E57" s="1"/>
      <c r="G57" s="8"/>
      <c r="H57" s="3"/>
    </row>
    <row r="58" spans="1:10" x14ac:dyDescent="0.2">
      <c r="A58" s="1"/>
      <c r="B58" s="1"/>
      <c r="C58" s="1"/>
      <c r="D58" s="1"/>
      <c r="E58" s="1"/>
      <c r="G58" s="8"/>
      <c r="H58" s="3"/>
    </row>
    <row r="61" spans="1:10" x14ac:dyDescent="0.2">
      <c r="A61" s="1"/>
      <c r="B61" s="1"/>
      <c r="C61" s="1"/>
      <c r="D61" s="1"/>
      <c r="E61" s="1"/>
      <c r="I61" s="9"/>
      <c r="J61" s="9"/>
    </row>
    <row r="62" spans="1:10" x14ac:dyDescent="0.2">
      <c r="A62" s="1"/>
      <c r="B62" s="1"/>
      <c r="C62" s="1"/>
      <c r="D62" s="1"/>
      <c r="E62" s="1"/>
      <c r="I62" s="3"/>
      <c r="J62" s="3"/>
    </row>
    <row r="63" spans="1:10" x14ac:dyDescent="0.2">
      <c r="A63" s="1"/>
      <c r="B63" s="1"/>
      <c r="C63" s="1"/>
      <c r="D63" s="1"/>
      <c r="E63" s="1"/>
      <c r="G63" s="8"/>
      <c r="H63" s="3"/>
    </row>
    <row r="64" spans="1:10" x14ac:dyDescent="0.2">
      <c r="A64" s="1"/>
      <c r="B64" s="1"/>
      <c r="C64" s="1"/>
      <c r="D64" s="1"/>
      <c r="E64" s="1"/>
      <c r="G64" s="8"/>
      <c r="H64" s="3"/>
    </row>
  </sheetData>
  <mergeCells count="20">
    <mergeCell ref="G51:G52"/>
    <mergeCell ref="I55:J55"/>
    <mergeCell ref="G57:G58"/>
    <mergeCell ref="I61:J61"/>
    <mergeCell ref="G63:G64"/>
    <mergeCell ref="I37:J37"/>
    <mergeCell ref="G39:G40"/>
    <mergeCell ref="I43:J43"/>
    <mergeCell ref="G45:G46"/>
    <mergeCell ref="I49:J49"/>
    <mergeCell ref="I4:J4"/>
    <mergeCell ref="G6:G7"/>
    <mergeCell ref="I10:J10"/>
    <mergeCell ref="G12:G13"/>
    <mergeCell ref="I16:J16"/>
    <mergeCell ref="G18:G19"/>
    <mergeCell ref="I22:J22"/>
    <mergeCell ref="G24:G25"/>
    <mergeCell ref="I28:J28"/>
    <mergeCell ref="G30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2017-10-03T05:31:51Z</dcterms:created>
  <dcterms:modified xsi:type="dcterms:W3CDTF">2017-10-09T11:12:24Z</dcterms:modified>
</cp:coreProperties>
</file>