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"/>
    </mc:Choice>
  </mc:AlternateContent>
  <xr:revisionPtr revIDLastSave="0" documentId="13_ncr:1_{B2EE8F6E-791D-47C2-A5F5-D77B61F6CE93}" xr6:coauthVersionLast="45" xr6:coauthVersionMax="45" xr10:uidLastSave="{00000000-0000-0000-0000-000000000000}"/>
  <bookViews>
    <workbookView xWindow="4455" yWindow="3780" windowWidth="21600" windowHeight="11385" activeTab="3" xr2:uid="{5B990DBD-CB5A-430E-9034-3F4FFA3886EC}"/>
  </bookViews>
  <sheets>
    <sheet name="sucrose" sheetId="1" r:id="rId1"/>
    <sheet name="growth" sheetId="2" r:id="rId2"/>
    <sheet name="Control" sheetId="3" r:id="rId3"/>
    <sheet name="+IPT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4" l="1"/>
  <c r="B7" i="4"/>
  <c r="C7" i="4"/>
  <c r="A3" i="4"/>
  <c r="B3" i="4"/>
  <c r="C3" i="4"/>
  <c r="A4" i="4"/>
  <c r="B4" i="4"/>
  <c r="C4" i="4"/>
  <c r="A5" i="4"/>
  <c r="B5" i="4"/>
  <c r="C5" i="4"/>
  <c r="A6" i="4"/>
  <c r="B6" i="4"/>
  <c r="C6" i="4"/>
  <c r="C2" i="4"/>
  <c r="B2" i="4"/>
  <c r="A2" i="4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C2" i="3"/>
  <c r="B2" i="3"/>
  <c r="A2" i="3"/>
  <c r="C3" i="1"/>
  <c r="C4" i="1"/>
  <c r="C5" i="1"/>
  <c r="C6" i="1"/>
  <c r="C7" i="1"/>
  <c r="C2" i="1"/>
  <c r="B3" i="1"/>
  <c r="B4" i="1"/>
  <c r="B5" i="1"/>
  <c r="B6" i="1"/>
  <c r="B7" i="1"/>
  <c r="B2" i="1"/>
  <c r="B4" i="2"/>
  <c r="C4" i="2"/>
  <c r="B5" i="2"/>
  <c r="C5" i="2"/>
  <c r="B6" i="2"/>
  <c r="C6" i="2"/>
  <c r="B7" i="2"/>
  <c r="C7" i="2"/>
  <c r="B8" i="2"/>
  <c r="C8" i="2"/>
  <c r="C3" i="2"/>
  <c r="B3" i="2"/>
</calcChain>
</file>

<file path=xl/sharedStrings.xml><?xml version="1.0" encoding="utf-8"?>
<sst xmlns="http://schemas.openxmlformats.org/spreadsheetml/2006/main" count="12" uniqueCount="6">
  <si>
    <t>CSCB/SPS -IPTG</t>
  </si>
  <si>
    <t>CSCB/SPS +IPTG</t>
  </si>
  <si>
    <t>hours</t>
  </si>
  <si>
    <t>Time</t>
  </si>
  <si>
    <t>OD</t>
  </si>
  <si>
    <t>Sucrose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</si>
</sst>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1E64-A38B-4D59-85A8-3FD7F0548B50}">
  <dimension ref="A1:S8"/>
  <sheetViews>
    <sheetView workbookViewId="0">
      <selection activeCell="C11" sqref="C11"/>
    </sheetView>
  </sheetViews>
  <sheetFormatPr defaultColWidth="11.42578125" defaultRowHeight="15" x14ac:dyDescent="0.25"/>
  <sheetData>
    <row r="1" spans="1:19" x14ac:dyDescent="0.25">
      <c r="A1" t="s">
        <v>2</v>
      </c>
      <c r="D1" s="4" t="s">
        <v>0</v>
      </c>
      <c r="E1" s="4"/>
      <c r="F1" s="4"/>
      <c r="G1" s="4"/>
      <c r="H1" s="4"/>
      <c r="I1" s="4"/>
      <c r="J1" s="4"/>
      <c r="K1" s="4"/>
      <c r="L1" s="4" t="s">
        <v>1</v>
      </c>
      <c r="M1" s="4"/>
      <c r="N1" s="4"/>
      <c r="O1" s="4"/>
      <c r="P1" s="4"/>
      <c r="Q1" s="4"/>
      <c r="R1" s="4"/>
      <c r="S1" s="4"/>
    </row>
    <row r="2" spans="1:19" x14ac:dyDescent="0.25">
      <c r="A2" s="1">
        <v>0</v>
      </c>
      <c r="B2">
        <f>AVERAGE(D2:K2)</f>
        <v>8.0626860800000005E-2</v>
      </c>
      <c r="C2">
        <f>AVERAGE(L2:S2)</f>
        <v>4.2175481599999995E-2</v>
      </c>
      <c r="D2" s="1">
        <v>0.21706600000000001</v>
      </c>
      <c r="E2" s="1">
        <v>3.100944E-3</v>
      </c>
      <c r="F2" s="1">
        <v>2.1706610000000001E-2</v>
      </c>
      <c r="G2" s="1">
        <v>7.4428040000000001E-2</v>
      </c>
      <c r="H2" s="1">
        <v>8.6832709999999994E-2</v>
      </c>
      <c r="I2" s="1"/>
      <c r="L2" s="1">
        <v>1.240377E-2</v>
      </c>
      <c r="M2" s="1">
        <v>9.3028309999999993E-3</v>
      </c>
      <c r="N2" s="1">
        <v>6.2018869999999997E-3</v>
      </c>
      <c r="O2" s="1">
        <v>9.613621E-2</v>
      </c>
      <c r="P2" s="1">
        <v>8.6832709999999994E-2</v>
      </c>
      <c r="Q2" s="1"/>
    </row>
    <row r="3" spans="1:19" x14ac:dyDescent="0.25">
      <c r="A3" s="1">
        <v>24</v>
      </c>
      <c r="B3">
        <f>AVERAGE(D3:K3)</f>
        <v>8.9156344999999998E-2</v>
      </c>
      <c r="C3">
        <f t="shared" ref="C3:C7" si="0">AVERAGE(L3:S3)</f>
        <v>3.8677902500000001</v>
      </c>
      <c r="D3" s="1">
        <v>4.3413210000000001E-2</v>
      </c>
      <c r="E3" s="1">
        <v>3.4110380000000003E-2</v>
      </c>
      <c r="F3" s="1">
        <v>8.9927359999999998E-2</v>
      </c>
      <c r="G3" s="1">
        <v>8.0624539999999995E-2</v>
      </c>
      <c r="H3" s="1">
        <v>0.1023386</v>
      </c>
      <c r="I3" s="1">
        <v>7.1326870000000001E-2</v>
      </c>
      <c r="J3" s="1">
        <v>0.1054397</v>
      </c>
      <c r="K3" s="1">
        <v>0.18607009999999999</v>
      </c>
      <c r="L3" s="1">
        <v>3.9288949999999998</v>
      </c>
      <c r="M3" s="1">
        <v>3.84517</v>
      </c>
      <c r="N3" s="1">
        <v>3.956804</v>
      </c>
      <c r="O3" s="1">
        <v>3.9102899999999998</v>
      </c>
      <c r="P3" s="1">
        <v>3.77102</v>
      </c>
      <c r="Q3" s="1">
        <v>3.79583</v>
      </c>
      <c r="R3" s="1">
        <v>3.9012690000000001</v>
      </c>
      <c r="S3" s="1">
        <v>3.8330440000000001</v>
      </c>
    </row>
    <row r="4" spans="1:19" x14ac:dyDescent="0.25">
      <c r="A4" s="1">
        <v>48</v>
      </c>
      <c r="B4">
        <f>AVERAGE(D4:K4)</f>
        <v>0.13024277333333331</v>
      </c>
      <c r="C4">
        <f t="shared" si="0"/>
        <v>13.41553375</v>
      </c>
      <c r="D4" s="1">
        <v>0.1209368</v>
      </c>
      <c r="E4" s="1">
        <v>0.12713869999999999</v>
      </c>
      <c r="F4" s="1">
        <v>0.12713869999999999</v>
      </c>
      <c r="G4" s="1">
        <v>0.14574429999999999</v>
      </c>
      <c r="H4" s="1">
        <v>8.3731539999999993E-2</v>
      </c>
      <c r="I4" s="1">
        <v>0.1767666</v>
      </c>
      <c r="L4" s="1">
        <v>14.27054</v>
      </c>
      <c r="M4" s="1">
        <v>14.34186</v>
      </c>
      <c r="N4" s="1">
        <v>13.696870000000001</v>
      </c>
      <c r="O4" s="1">
        <v>13.60384</v>
      </c>
      <c r="P4" s="1">
        <v>12.82023</v>
      </c>
      <c r="Q4" s="1">
        <v>12.885350000000001</v>
      </c>
      <c r="R4" s="1">
        <v>12.82023</v>
      </c>
      <c r="S4" s="1">
        <v>12.885350000000001</v>
      </c>
    </row>
    <row r="5" spans="1:19" x14ac:dyDescent="0.25">
      <c r="A5" s="1">
        <v>72</v>
      </c>
      <c r="B5">
        <f>AVERAGE(D5:K5)</f>
        <v>0.22451631999999999</v>
      </c>
      <c r="C5">
        <f t="shared" si="0"/>
        <v>24.665394999999997</v>
      </c>
      <c r="D5" s="1">
        <v>0.18915760000000001</v>
      </c>
      <c r="E5" s="1">
        <v>0.1829557</v>
      </c>
      <c r="F5" s="1">
        <v>0.19846040000000001</v>
      </c>
      <c r="G5" s="1">
        <v>0.25119459999999999</v>
      </c>
      <c r="H5" s="1">
        <v>0.30081330000000001</v>
      </c>
      <c r="I5" s="1"/>
      <c r="L5" s="1">
        <v>26.385929999999998</v>
      </c>
      <c r="M5" s="1">
        <v>26.113040000000002</v>
      </c>
      <c r="N5" s="1">
        <v>24.261780000000002</v>
      </c>
      <c r="O5" s="1">
        <v>23.37181</v>
      </c>
      <c r="P5" s="1">
        <v>23.97823</v>
      </c>
      <c r="Q5" s="1">
        <v>24.617069999999998</v>
      </c>
      <c r="R5" s="1">
        <v>23.97823</v>
      </c>
      <c r="S5" s="1">
        <v>24.617069999999998</v>
      </c>
    </row>
    <row r="6" spans="1:19" x14ac:dyDescent="0.25">
      <c r="A6" s="1">
        <v>96</v>
      </c>
      <c r="B6">
        <f>AVERAGE(D6:K6)</f>
        <v>0.36747679999999999</v>
      </c>
      <c r="C6">
        <f t="shared" si="0"/>
        <v>35.885028750000004</v>
      </c>
      <c r="D6" s="1">
        <v>0.31939719999999999</v>
      </c>
      <c r="E6" s="1">
        <v>0.30079149999999999</v>
      </c>
      <c r="F6" s="1">
        <v>0.32869999999999999</v>
      </c>
      <c r="G6" s="1">
        <v>0.33490189999999997</v>
      </c>
      <c r="H6" s="1">
        <v>0.44656820000000003</v>
      </c>
      <c r="I6" s="1">
        <v>0.4496694</v>
      </c>
      <c r="J6" s="1">
        <v>0.37834250000000003</v>
      </c>
      <c r="K6" s="1">
        <v>0.3814437</v>
      </c>
      <c r="L6" s="1">
        <v>37.983460000000001</v>
      </c>
      <c r="M6" s="1">
        <v>35.499600000000001</v>
      </c>
      <c r="N6" s="1">
        <v>34.941429999999997</v>
      </c>
      <c r="O6" s="1">
        <v>35.288739999999997</v>
      </c>
      <c r="P6" s="1">
        <v>37.676090000000002</v>
      </c>
      <c r="Q6" s="1">
        <v>37.291550000000001</v>
      </c>
      <c r="R6" s="1">
        <v>33.756210000000003</v>
      </c>
      <c r="S6" s="1">
        <v>34.643149999999999</v>
      </c>
    </row>
    <row r="7" spans="1:19" x14ac:dyDescent="0.25">
      <c r="A7" s="1">
        <v>120</v>
      </c>
      <c r="B7">
        <f>AVERAGE(D7:K7)</f>
        <v>0.5090827</v>
      </c>
      <c r="C7">
        <f t="shared" si="0"/>
        <v>39.182607500000003</v>
      </c>
      <c r="D7" s="1">
        <v>0.4310311</v>
      </c>
      <c r="E7" s="1">
        <v>0.52095849999999999</v>
      </c>
      <c r="F7" s="1">
        <v>0.57525850000000001</v>
      </c>
      <c r="G7" s="1"/>
      <c r="H7" s="1"/>
      <c r="I7" s="1"/>
      <c r="J7" s="1"/>
      <c r="K7" s="1"/>
      <c r="L7" s="1">
        <v>39.186619999999998</v>
      </c>
      <c r="M7" s="1">
        <v>39.502920000000003</v>
      </c>
      <c r="N7" s="1">
        <v>38.268410000000003</v>
      </c>
      <c r="O7" s="1">
        <v>39.772480000000002</v>
      </c>
      <c r="P7" s="1"/>
      <c r="Q7" s="1"/>
    </row>
    <row r="8" spans="1:19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B1E78-EE27-4A86-BBEB-F698C7289F89}">
  <dimension ref="A2:P8"/>
  <sheetViews>
    <sheetView workbookViewId="0">
      <selection activeCell="H12" sqref="H12"/>
    </sheetView>
  </sheetViews>
  <sheetFormatPr defaultColWidth="11.42578125" defaultRowHeight="15" x14ac:dyDescent="0.25"/>
  <sheetData>
    <row r="2" spans="1:16" x14ac:dyDescent="0.25">
      <c r="A2" s="2" t="s">
        <v>2</v>
      </c>
      <c r="F2" s="3" t="s">
        <v>0</v>
      </c>
      <c r="G2" s="3"/>
      <c r="H2" s="3"/>
      <c r="I2" s="3"/>
      <c r="J2" s="3"/>
      <c r="K2" s="3"/>
      <c r="L2" s="3" t="s">
        <v>1</v>
      </c>
      <c r="M2" s="3"/>
      <c r="N2" s="3"/>
      <c r="O2" s="3"/>
      <c r="P2" s="3"/>
    </row>
    <row r="3" spans="1:16" x14ac:dyDescent="0.25">
      <c r="A3" s="1">
        <v>0</v>
      </c>
      <c r="B3">
        <f>AVERAGE(F3:K3)</f>
        <v>0.28525</v>
      </c>
      <c r="C3">
        <f>AVERAGE(K3:P3)</f>
        <v>0.27375000000000005</v>
      </c>
      <c r="F3" s="1">
        <v>0.29699999999999999</v>
      </c>
      <c r="G3" s="1">
        <v>0.28899999999999998</v>
      </c>
      <c r="H3" s="1">
        <v>0.28799999999999998</v>
      </c>
      <c r="I3" s="1">
        <v>0.26700000000000002</v>
      </c>
      <c r="L3" s="1">
        <v>0.27100000000000002</v>
      </c>
      <c r="M3" s="1">
        <v>0.26400000000000001</v>
      </c>
      <c r="N3" s="1">
        <v>0.28899999999999998</v>
      </c>
      <c r="O3" s="1">
        <v>0.27100000000000002</v>
      </c>
    </row>
    <row r="4" spans="1:16" x14ac:dyDescent="0.25">
      <c r="A4" s="1">
        <v>24</v>
      </c>
      <c r="B4">
        <f>AVERAGE(F4:K4)</f>
        <v>1.4483333333333333</v>
      </c>
      <c r="C4">
        <f>AVERAGE(K4:P4)</f>
        <v>1.21</v>
      </c>
      <c r="F4" s="1">
        <v>1.67</v>
      </c>
      <c r="G4" s="1">
        <v>1.49</v>
      </c>
      <c r="H4" s="1">
        <v>1.37</v>
      </c>
      <c r="I4" s="1">
        <v>1.48</v>
      </c>
      <c r="J4" s="1">
        <v>1.43</v>
      </c>
      <c r="K4" s="1">
        <v>1.25</v>
      </c>
      <c r="L4" s="1">
        <v>1.28</v>
      </c>
      <c r="M4" s="1">
        <v>1.37</v>
      </c>
      <c r="N4" s="1">
        <v>1.17</v>
      </c>
      <c r="O4" s="1">
        <v>1.0900000000000001</v>
      </c>
      <c r="P4" s="1">
        <v>1.1000000000000001</v>
      </c>
    </row>
    <row r="5" spans="1:16" x14ac:dyDescent="0.25">
      <c r="A5" s="1">
        <v>48</v>
      </c>
      <c r="B5">
        <f>AVERAGE(F5:K5)</f>
        <v>2.6750000000000003</v>
      </c>
      <c r="C5">
        <f>AVERAGE(K5:P5)</f>
        <v>2.1649999999999996</v>
      </c>
      <c r="F5" s="1">
        <v>2.65</v>
      </c>
      <c r="G5" s="1">
        <v>2.76</v>
      </c>
      <c r="H5" s="1">
        <v>2.63</v>
      </c>
      <c r="I5" s="1">
        <v>2.91</v>
      </c>
      <c r="J5" s="1">
        <v>2.81</v>
      </c>
      <c r="K5" s="1">
        <v>2.29</v>
      </c>
      <c r="L5" s="1">
        <v>2.17</v>
      </c>
      <c r="M5" s="1">
        <v>2.2000000000000002</v>
      </c>
      <c r="N5" s="1">
        <v>2.13</v>
      </c>
      <c r="O5" s="1">
        <v>2.19</v>
      </c>
      <c r="P5" s="1">
        <v>2.0099999999999998</v>
      </c>
    </row>
    <row r="6" spans="1:16" x14ac:dyDescent="0.25">
      <c r="A6" s="1">
        <v>72</v>
      </c>
      <c r="B6">
        <f>AVERAGE(F6:K6)</f>
        <v>3.8966666666666669</v>
      </c>
      <c r="C6">
        <f>AVERAGE(K6:P6)</f>
        <v>3.0249999999999999</v>
      </c>
      <c r="F6" s="1">
        <v>3.86</v>
      </c>
      <c r="G6" s="1">
        <v>4.2</v>
      </c>
      <c r="H6" s="1">
        <v>3.52</v>
      </c>
      <c r="I6" s="1">
        <v>4.0599999999999996</v>
      </c>
      <c r="J6" s="1">
        <v>3.92</v>
      </c>
      <c r="K6" s="1">
        <v>3.82</v>
      </c>
      <c r="L6" s="1">
        <v>3.06</v>
      </c>
      <c r="M6" s="1">
        <v>3.06</v>
      </c>
      <c r="N6" s="1">
        <v>2.52</v>
      </c>
      <c r="O6" s="1">
        <v>3.01</v>
      </c>
      <c r="P6" s="1">
        <v>2.68</v>
      </c>
    </row>
    <row r="7" spans="1:16" x14ac:dyDescent="0.25">
      <c r="A7" s="1">
        <v>96</v>
      </c>
      <c r="B7">
        <f>AVERAGE(F7:K7)</f>
        <v>4.93</v>
      </c>
      <c r="C7">
        <f>AVERAGE(K7:P7)</f>
        <v>3.6999999999999997</v>
      </c>
      <c r="F7" s="1">
        <v>4.78</v>
      </c>
      <c r="G7" s="1">
        <v>4.97</v>
      </c>
      <c r="H7" s="1">
        <v>5.04</v>
      </c>
      <c r="I7" s="1"/>
      <c r="J7" s="1"/>
      <c r="K7" s="1"/>
      <c r="L7" s="1">
        <v>3.68</v>
      </c>
      <c r="M7" s="1">
        <v>3.81</v>
      </c>
      <c r="N7" s="1">
        <v>3.61</v>
      </c>
      <c r="O7" s="1"/>
      <c r="P7" s="1"/>
    </row>
    <row r="8" spans="1:16" x14ac:dyDescent="0.25">
      <c r="A8" s="1">
        <v>120</v>
      </c>
      <c r="B8">
        <f>AVERAGE(F8:K8)</f>
        <v>5.2233333333333336</v>
      </c>
      <c r="C8">
        <f>AVERAGE(K8:P8)</f>
        <v>4.2166666666666659</v>
      </c>
      <c r="F8" s="1">
        <v>5.17</v>
      </c>
      <c r="G8" s="1">
        <v>5.2</v>
      </c>
      <c r="H8" s="1">
        <v>5.3</v>
      </c>
      <c r="I8" s="1"/>
      <c r="J8" s="1"/>
      <c r="K8" s="1"/>
      <c r="L8" s="1">
        <v>4.54</v>
      </c>
      <c r="M8" s="1">
        <v>3.91</v>
      </c>
      <c r="N8" s="1">
        <v>4.2</v>
      </c>
      <c r="O8" s="1"/>
      <c r="P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45F7-F0A1-4BA0-B199-48518E1E6CBD}">
  <dimension ref="A1:C7"/>
  <sheetViews>
    <sheetView workbookViewId="0">
      <selection activeCell="C1" sqref="A1:C1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f>growth!A3</f>
        <v>0</v>
      </c>
      <c r="B2">
        <f>growth!B3</f>
        <v>0.28525</v>
      </c>
      <c r="C2">
        <f>sucrose!B2</f>
        <v>8.0626860800000005E-2</v>
      </c>
    </row>
    <row r="3" spans="1:3" x14ac:dyDescent="0.25">
      <c r="A3">
        <f>growth!A4</f>
        <v>24</v>
      </c>
      <c r="B3">
        <f>growth!B4</f>
        <v>1.4483333333333333</v>
      </c>
      <c r="C3">
        <f>sucrose!B3</f>
        <v>8.9156344999999998E-2</v>
      </c>
    </row>
    <row r="4" spans="1:3" x14ac:dyDescent="0.25">
      <c r="A4">
        <f>growth!A5</f>
        <v>48</v>
      </c>
      <c r="B4">
        <f>growth!B5</f>
        <v>2.6750000000000003</v>
      </c>
      <c r="C4">
        <f>sucrose!B4</f>
        <v>0.13024277333333331</v>
      </c>
    </row>
    <row r="5" spans="1:3" x14ac:dyDescent="0.25">
      <c r="A5">
        <f>growth!A6</f>
        <v>72</v>
      </c>
      <c r="B5">
        <f>growth!B6</f>
        <v>3.8966666666666669</v>
      </c>
      <c r="C5">
        <f>sucrose!B5</f>
        <v>0.22451631999999999</v>
      </c>
    </row>
    <row r="6" spans="1:3" x14ac:dyDescent="0.25">
      <c r="A6">
        <f>growth!A7</f>
        <v>96</v>
      </c>
      <c r="B6">
        <f>growth!B7</f>
        <v>4.93</v>
      </c>
      <c r="C6">
        <f>sucrose!B6</f>
        <v>0.36747679999999999</v>
      </c>
    </row>
    <row r="7" spans="1:3" x14ac:dyDescent="0.25">
      <c r="A7">
        <f>growth!A8</f>
        <v>120</v>
      </c>
      <c r="B7">
        <f>growth!B8</f>
        <v>5.2233333333333336</v>
      </c>
      <c r="C7">
        <f>sucrose!B7</f>
        <v>0.5090827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CAC3-1DDD-44A4-B71D-EF5ABDE71D0E}">
  <dimension ref="A1:C7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f>growth!A3</f>
        <v>0</v>
      </c>
      <c r="B2">
        <f>growth!C3</f>
        <v>0.27375000000000005</v>
      </c>
      <c r="C2">
        <f>sucrose!C2</f>
        <v>4.2175481599999995E-2</v>
      </c>
    </row>
    <row r="3" spans="1:3" x14ac:dyDescent="0.25">
      <c r="A3">
        <f>growth!A4</f>
        <v>24</v>
      </c>
      <c r="B3">
        <f>growth!C4</f>
        <v>1.21</v>
      </c>
      <c r="C3">
        <f>sucrose!C3</f>
        <v>3.8677902500000001</v>
      </c>
    </row>
    <row r="4" spans="1:3" x14ac:dyDescent="0.25">
      <c r="A4">
        <f>growth!A5</f>
        <v>48</v>
      </c>
      <c r="B4">
        <f>growth!C5</f>
        <v>2.1649999999999996</v>
      </c>
      <c r="C4">
        <f>sucrose!C4</f>
        <v>13.41553375</v>
      </c>
    </row>
    <row r="5" spans="1:3" x14ac:dyDescent="0.25">
      <c r="A5">
        <f>growth!A6</f>
        <v>72</v>
      </c>
      <c r="B5">
        <f>growth!C6</f>
        <v>3.0249999999999999</v>
      </c>
      <c r="C5">
        <f>sucrose!C5</f>
        <v>24.665394999999997</v>
      </c>
    </row>
    <row r="6" spans="1:3" x14ac:dyDescent="0.25">
      <c r="A6">
        <f>growth!A7</f>
        <v>96</v>
      </c>
      <c r="B6">
        <f>growth!C7</f>
        <v>3.6999999999999997</v>
      </c>
      <c r="C6">
        <f>sucrose!C6</f>
        <v>35.885028750000004</v>
      </c>
    </row>
    <row r="7" spans="1:3" x14ac:dyDescent="0.25">
      <c r="A7">
        <f>growth!A8</f>
        <v>120</v>
      </c>
      <c r="B7">
        <f>growth!C8</f>
        <v>4.2166666666666659</v>
      </c>
      <c r="C7">
        <f>sucrose!C7</f>
        <v>39.182607500000003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sucrose</vt:lpstr>
      <vt:lpstr>growth</vt:lpstr>
      <vt:lpstr>Control</vt:lpstr>
      <vt:lpstr>+IPTG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</dc:creator>
  <cp:lastModifiedBy>Jonathan Sakkos</cp:lastModifiedBy>
  <dcterms:created xsi:type="dcterms:W3CDTF">2020-06-22T16:49:39Z</dcterms:created>
  <dcterms:modified xsi:type="dcterms:W3CDTF">2020-07-06T21:41:34Z</dcterms:modified>
</cp:coreProperties>
</file>