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/>
  <xr:revisionPtr revIDLastSave="0" documentId="13_ncr:1_{B2F78401-8CE7-482B-8BA8-30F1C1ABED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G13" i="3"/>
  <c r="G14" i="3"/>
  <c r="G15" i="3"/>
  <c r="G16" i="3"/>
  <c r="G17" i="3"/>
  <c r="G18" i="3"/>
  <c r="G19" i="3"/>
  <c r="G20" i="3"/>
  <c r="G11" i="3"/>
  <c r="G23" i="3" l="1"/>
  <c r="B5" i="3"/>
</calcChain>
</file>

<file path=xl/sharedStrings.xml><?xml version="1.0" encoding="utf-8"?>
<sst xmlns="http://schemas.openxmlformats.org/spreadsheetml/2006/main" count="21" uniqueCount="21">
  <si>
    <t>Paneli.ge</t>
  </si>
  <si>
    <t>კონტაქტი</t>
  </si>
  <si>
    <t>595 99 98 62</t>
  </si>
  <si>
    <t>571 07 32 34</t>
  </si>
  <si>
    <t>ინვოისი #1</t>
  </si>
  <si>
    <t>პანელი</t>
  </si>
  <si>
    <t>ფასი</t>
  </si>
  <si>
    <t>ჯამი</t>
  </si>
  <si>
    <t>დღგ-ს</t>
  </si>
  <si>
    <t>ჩათვლით</t>
  </si>
  <si>
    <t>ცალი</t>
  </si>
  <si>
    <t>სულ</t>
  </si>
  <si>
    <t>კონტეინერები და სენდვიჩ პანელები</t>
  </si>
  <si>
    <t>ანგ.ნომ</t>
  </si>
  <si>
    <t>მიმღები</t>
  </si>
  <si>
    <t>GE12BG0000000101136771</t>
  </si>
  <si>
    <t>პ.ნ</t>
  </si>
  <si>
    <t>ხვიჩა ხუციშვილი</t>
  </si>
  <si>
    <t>6x2.5 ნაცრისფერი კონტეინერი</t>
  </si>
  <si>
    <t>კომენტარი: ნაცრისფერი კონტეინერი  1 კარით, ელექტროობით და იატაკით</t>
  </si>
  <si>
    <t>01001057922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</si>
</sst>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>
    <font>
      <sz val="11"/>
      <color theme="1"/>
      <name val="Microsoft Sans Serif"/>
      <family val="2"/>
    </font>
    <font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0"/>
      <color theme="0"/>
      <name val="Microsoft Sans Serif"/>
      <family val="2"/>
    </font>
    <font>
      <sz val="11"/>
      <color theme="1"/>
      <name val="Microsoft Sans Serif"/>
      <family val="2"/>
    </font>
    <font>
      <b/>
      <sz val="11"/>
      <color theme="1"/>
      <name val="Avenir Next LT Pro"/>
      <family val="2"/>
      <scheme val="minor"/>
    </font>
    <font>
      <sz val="11"/>
      <color theme="0"/>
      <name val="Avenir Next LT Pro"/>
      <family val="2"/>
      <scheme val="minor"/>
    </font>
    <font>
      <b/>
      <sz val="72"/>
      <color theme="0"/>
      <name val="Avenir Next LT Pro"/>
      <family val="2"/>
      <scheme val="minor"/>
    </font>
    <font>
      <sz val="12"/>
      <name val="Avenir Next LT Pro"/>
      <family val="2"/>
      <scheme val="minor"/>
    </font>
    <font>
      <b/>
      <sz val="12"/>
      <color theme="1"/>
      <name val="Avenir Next LT Pro"/>
      <family val="2"/>
      <scheme val="minor"/>
    </font>
    <font>
      <sz val="10"/>
      <color theme="1"/>
      <name val="Avenir Next LT Pro"/>
      <family val="2"/>
      <scheme val="minor"/>
    </font>
    <font>
      <sz val="8"/>
      <color theme="0"/>
      <name val="Avenir Next LT Pro"/>
      <family val="2"/>
      <scheme val="minor"/>
    </font>
    <font>
      <sz val="8"/>
      <name val="Avenir Next LT Pro"/>
      <family val="2"/>
      <scheme val="minor"/>
    </font>
    <font>
      <b/>
      <sz val="12"/>
      <name val="Avenir Next LT Pro"/>
      <family val="2"/>
      <scheme val="minor"/>
    </font>
    <font>
      <sz val="10"/>
      <color theme="0"/>
      <name val="Avenir Next LT Pro"/>
      <family val="2"/>
      <scheme val="minor"/>
    </font>
    <font>
      <i/>
      <sz val="9"/>
      <name val="Avenir Next LT Pro"/>
      <family val="2"/>
      <scheme val="minor"/>
    </font>
    <font>
      <sz val="10"/>
      <name val="Avenir Next LT Pro"/>
      <family val="2"/>
      <scheme val="minor"/>
    </font>
    <font>
      <sz val="12"/>
      <color theme="0"/>
      <name val="Avenir Next LT Pro"/>
      <family val="2"/>
      <scheme val="minor"/>
    </font>
    <font>
      <sz val="11"/>
      <name val="Avenir Next LT Pro"/>
      <family val="2"/>
      <scheme val="minor"/>
    </font>
    <font>
      <b/>
      <sz val="14"/>
      <color theme="1"/>
      <name val="Avenir Next LT Pro"/>
      <family val="2"/>
      <scheme val="minor"/>
    </font>
    <font>
      <b/>
      <sz val="36"/>
      <color theme="0"/>
      <name val="Avenir Next LT Pro"/>
      <family val="2"/>
      <scheme val="major"/>
    </font>
    <font>
      <sz val="12"/>
      <color theme="1"/>
      <name val="Avenir Next LT Pro"/>
      <family val="2"/>
      <scheme val="minor"/>
    </font>
    <font>
      <b/>
      <sz val="36"/>
      <color theme="1"/>
      <name val="Avenir Next LT Pro"/>
      <family val="2"/>
      <scheme val="major"/>
    </font>
    <font>
      <sz val="12"/>
      <color theme="1"/>
      <name val="Avenir Next LT Pro"/>
      <family val="2"/>
      <scheme val="major"/>
    </font>
    <font>
      <sz val="8"/>
      <name val="Microsoft Sans Serif"/>
      <family val="2"/>
    </font>
    <font>
      <b/>
      <sz val="9"/>
      <color theme="1"/>
      <name val="Avenir Next LT Pro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6" fillId="3" borderId="0" applyNumberFormat="0" applyAlignment="0" applyProtection="0"/>
    <xf numFmtId="0" fontId="5" fillId="2" borderId="1" applyNumberFormat="0" applyAlignment="0" applyProtection="0"/>
  </cellStyleXfs>
  <cellXfs count="73">
    <xf numFmtId="0" fontId="0" fillId="0" borderId="0" xfId="0"/>
    <xf numFmtId="0" fontId="4" fillId="4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 indent="1"/>
    </xf>
    <xf numFmtId="0" fontId="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indent="1"/>
    </xf>
    <xf numFmtId="0" fontId="13" fillId="3" borderId="0" xfId="0" applyFont="1" applyFill="1" applyAlignment="1">
      <alignment vertical="top" wrapText="1"/>
    </xf>
    <xf numFmtId="0" fontId="13" fillId="3" borderId="0" xfId="0" applyFont="1" applyFill="1" applyAlignment="1">
      <alignment wrapText="1"/>
    </xf>
    <xf numFmtId="0" fontId="13" fillId="4" borderId="0" xfId="0" applyFont="1" applyFill="1" applyAlignment="1">
      <alignment vertical="top" wrapText="1"/>
    </xf>
    <xf numFmtId="0" fontId="8" fillId="4" borderId="0" xfId="0" applyFont="1" applyFill="1"/>
    <xf numFmtId="0" fontId="14" fillId="3" borderId="0" xfId="0" applyFont="1" applyFill="1" applyAlignment="1">
      <alignment vertical="top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15" fillId="0" borderId="0" xfId="0" applyFont="1" applyAlignment="1">
      <alignment vertical="top" readingOrder="1"/>
    </xf>
    <xf numFmtId="0" fontId="16" fillId="3" borderId="0" xfId="0" applyFont="1" applyFill="1" applyAlignment="1">
      <alignment wrapText="1"/>
    </xf>
    <xf numFmtId="0" fontId="15" fillId="3" borderId="0" xfId="2" applyFont="1" applyFill="1" applyBorder="1" applyAlignment="1">
      <alignment horizontal="left"/>
    </xf>
    <xf numFmtId="0" fontId="15" fillId="4" borderId="0" xfId="2" applyFont="1" applyFill="1" applyBorder="1" applyAlignment="1">
      <alignment horizontal="left" vertical="center"/>
    </xf>
    <xf numFmtId="0" fontId="17" fillId="0" borderId="0" xfId="0" applyFont="1" applyAlignment="1">
      <alignment vertical="top" readingOrder="1"/>
    </xf>
    <xf numFmtId="0" fontId="18" fillId="3" borderId="0" xfId="0" applyFont="1" applyFill="1" applyAlignment="1">
      <alignment wrapText="1"/>
    </xf>
    <xf numFmtId="0" fontId="18" fillId="4" borderId="0" xfId="0" applyFont="1" applyFill="1" applyAlignment="1">
      <alignment vertical="center" wrapText="1"/>
    </xf>
    <xf numFmtId="0" fontId="18" fillId="4" borderId="0" xfId="0" applyFont="1" applyFill="1" applyAlignment="1">
      <alignment wrapText="1"/>
    </xf>
    <xf numFmtId="0" fontId="16" fillId="3" borderId="0" xfId="0" applyFont="1" applyFill="1" applyAlignment="1">
      <alignment horizontal="left" vertical="center" wrapText="1" indent="1"/>
    </xf>
    <xf numFmtId="0" fontId="15" fillId="3" borderId="0" xfId="0" applyFont="1" applyFill="1" applyAlignment="1">
      <alignment horizontal="left" wrapText="1"/>
    </xf>
    <xf numFmtId="0" fontId="15" fillId="4" borderId="0" xfId="0" applyFont="1" applyFill="1" applyAlignment="1">
      <alignment horizontal="left" vertical="center" wrapText="1"/>
    </xf>
    <xf numFmtId="0" fontId="15" fillId="3" borderId="0" xfId="0" applyFont="1" applyFill="1" applyAlignment="1">
      <alignment wrapText="1"/>
    </xf>
    <xf numFmtId="0" fontId="15" fillId="4" borderId="0" xfId="0" applyFont="1" applyFill="1" applyAlignment="1">
      <alignment vertical="center" wrapText="1"/>
    </xf>
    <xf numFmtId="14" fontId="18" fillId="3" borderId="0" xfId="0" applyNumberFormat="1" applyFont="1" applyFill="1" applyAlignment="1">
      <alignment wrapText="1"/>
    </xf>
    <xf numFmtId="0" fontId="18" fillId="5" borderId="0" xfId="0" applyFont="1" applyFill="1" applyAlignment="1">
      <alignment wrapText="1"/>
    </xf>
    <xf numFmtId="0" fontId="8" fillId="5" borderId="0" xfId="0" applyFont="1" applyFill="1"/>
    <xf numFmtId="0" fontId="7" fillId="5" borderId="0" xfId="0" applyFont="1" applyFill="1" applyAlignment="1">
      <alignment horizontal="left"/>
    </xf>
    <xf numFmtId="0" fontId="4" fillId="5" borderId="0" xfId="0" applyFont="1" applyFill="1"/>
    <xf numFmtId="0" fontId="15" fillId="5" borderId="0" xfId="0" applyFont="1" applyFill="1" applyAlignment="1">
      <alignment horizontal="left" wrapText="1"/>
    </xf>
    <xf numFmtId="0" fontId="19" fillId="5" borderId="0" xfId="0" applyFont="1" applyFill="1"/>
    <xf numFmtId="0" fontId="11" fillId="5" borderId="0" xfId="0" applyFont="1" applyFill="1" applyAlignment="1">
      <alignment horizontal="left"/>
    </xf>
    <xf numFmtId="14" fontId="18" fillId="3" borderId="0" xfId="0" applyNumberFormat="1" applyFont="1" applyFill="1" applyAlignment="1">
      <alignment horizontal="left" wrapText="1"/>
    </xf>
    <xf numFmtId="14" fontId="18" fillId="5" borderId="0" xfId="0" applyNumberFormat="1" applyFont="1" applyFill="1" applyAlignment="1">
      <alignment horizontal="left" vertical="center" wrapText="1"/>
    </xf>
    <xf numFmtId="0" fontId="16" fillId="5" borderId="0" xfId="0" applyFont="1" applyFill="1" applyAlignment="1">
      <alignment wrapText="1"/>
    </xf>
    <xf numFmtId="0" fontId="20" fillId="5" borderId="0" xfId="0" applyFont="1" applyFill="1"/>
    <xf numFmtId="0" fontId="4" fillId="5" borderId="0" xfId="0" applyFont="1" applyFill="1" applyAlignment="1">
      <alignment horizontal="left"/>
    </xf>
    <xf numFmtId="0" fontId="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10" fillId="0" borderId="0" xfId="0" applyFont="1" applyAlignment="1">
      <alignment vertical="center" readingOrder="1"/>
    </xf>
    <xf numFmtId="0" fontId="18" fillId="0" borderId="0" xfId="0" applyFont="1" applyAlignment="1">
      <alignment vertical="center" readingOrder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1"/>
    </xf>
    <xf numFmtId="2" fontId="12" fillId="0" borderId="0" xfId="0" applyNumberFormat="1" applyFont="1" applyAlignment="1">
      <alignment horizontal="left" vertical="center" indent="1"/>
    </xf>
    <xf numFmtId="0" fontId="12" fillId="0" borderId="0" xfId="0" applyFont="1"/>
    <xf numFmtId="2" fontId="12" fillId="0" borderId="0" xfId="0" applyNumberFormat="1" applyFont="1" applyAlignment="1">
      <alignment horizontal="left" indent="1"/>
    </xf>
    <xf numFmtId="0" fontId="23" fillId="0" borderId="0" xfId="2" applyFont="1" applyFill="1" applyBorder="1" applyAlignment="1">
      <alignment horizontal="left" vertical="center" indent="1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indent="1"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7" fillId="5" borderId="0" xfId="0" applyFont="1" applyFill="1" applyAlignment="1">
      <alignment horizontal="left" indent="1"/>
    </xf>
    <xf numFmtId="0" fontId="11" fillId="5" borderId="0" xfId="0" applyFont="1" applyFill="1" applyAlignment="1">
      <alignment horizontal="left" indent="1"/>
    </xf>
    <xf numFmtId="2" fontId="12" fillId="5" borderId="0" xfId="0" applyNumberFormat="1" applyFont="1" applyFill="1" applyAlignment="1">
      <alignment horizontal="left" indent="1"/>
    </xf>
    <xf numFmtId="0" fontId="2" fillId="0" borderId="0" xfId="0" applyFont="1" applyAlignment="1">
      <alignment horizontal="left" indent="1"/>
    </xf>
    <xf numFmtId="0" fontId="18" fillId="3" borderId="0" xfId="0" applyFont="1" applyFill="1" applyAlignment="1">
      <alignment horizontal="left" wrapText="1"/>
    </xf>
    <xf numFmtId="0" fontId="8" fillId="3" borderId="0" xfId="0" applyFont="1" applyFill="1"/>
    <xf numFmtId="0" fontId="23" fillId="3" borderId="0" xfId="0" applyFont="1" applyFill="1" applyAlignment="1">
      <alignment horizontal="left" vertical="center" indent="1"/>
    </xf>
    <xf numFmtId="2" fontId="12" fillId="0" borderId="0" xfId="0" applyNumberFormat="1" applyFont="1" applyAlignment="1">
      <alignment horizontal="left" vertical="center"/>
    </xf>
    <xf numFmtId="2" fontId="12" fillId="5" borderId="0" xfId="0" applyNumberFormat="1" applyFont="1" applyFill="1" applyAlignment="1">
      <alignment horizontal="left"/>
    </xf>
    <xf numFmtId="2" fontId="12" fillId="0" borderId="0" xfId="0" applyNumberFormat="1" applyFont="1"/>
    <xf numFmtId="0" fontId="1" fillId="5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4" fillId="0" borderId="0" xfId="0" applyFont="1" applyAlignment="1">
      <alignment horizontal="left" vertical="center" readingOrder="1"/>
    </xf>
    <xf numFmtId="0" fontId="27" fillId="5" borderId="0" xfId="0" applyFont="1" applyFill="1" applyAlignment="1">
      <alignment horizontal="center" wrapText="1"/>
    </xf>
    <xf numFmtId="49" fontId="18" fillId="3" borderId="0" xfId="0" applyNumberFormat="1" applyFont="1" applyFill="1" applyAlignment="1">
      <alignment horizontal="left" wrapText="1"/>
    </xf>
  </cellXfs>
  <cellStyles count="3">
    <cellStyle name="Check Cell" xfId="2" builtinId="23" customBuiltin="1"/>
    <cellStyle name="Neutral" xfId="1" builtinId="28" customBuiltin="1"/>
    <cellStyle name="Normal" xfId="0" builtinId="0" customBuiltin="1"/>
  </cellStyles>
  <dxfs count="11"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venir Next LT Pro"/>
        <family val="2"/>
        <scheme val="minor"/>
      </font>
    </dxf>
    <dxf>
      <font>
        <color theme="1" tint="0.24994659260841701"/>
      </font>
    </dxf>
    <dxf>
      <fill>
        <patternFill patternType="solid">
          <fgColor theme="0" tint="-0.14999847407452621"/>
          <bgColor theme="0" tint="-0.14999847407452621"/>
        </patternFill>
      </fill>
    </dxf>
    <dxf>
      <font>
        <color theme="0"/>
      </font>
      <fill>
        <patternFill>
          <fgColor theme="1" tint="0.24994659260841701"/>
          <bgColor theme="1" tint="0.24994659260841701"/>
        </patternFill>
      </fill>
      <border>
        <horizontal style="thin">
          <color theme="0"/>
        </horizontal>
      </border>
    </dxf>
    <dxf>
      <font>
        <b/>
        <i val="0"/>
        <color theme="1"/>
      </font>
      <border>
        <bottom/>
      </border>
    </dxf>
    <dxf>
      <font>
        <color theme="1"/>
      </font>
      <fill>
        <patternFill>
          <bgColor theme="0" tint="-4.9989318521683403E-2"/>
        </patternFill>
      </fill>
      <border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5" xr9:uid="{D1ADBDDF-0F4D-456B-8E9A-8FA2FA114E53}">
      <tableStyleElement type="wholeTable" dxfId="10"/>
      <tableStyleElement type="headerRow" dxfId="9"/>
      <tableStyleElement type="firstColumn" dxfId="8"/>
      <tableStyleElement type="firstColumnStripe" dxfId="7"/>
      <tableStyleElement type="firstHeaderCell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238125</xdr:rowOff>
    </xdr:from>
    <xdr:to>
      <xdr:col>1</xdr:col>
      <xdr:colOff>1638300</xdr:colOff>
      <xdr:row>0</xdr:row>
      <xdr:rowOff>733425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BF9328-8EFC-2F50-ECE2-ACAE31962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1838325" cy="495300"/>
        </a:xfrm>
        <a:prstGeom prst="rect">
          <a:avLst/>
        </a:prstGeom>
      </xdr:spPr>
    </xdr:pic>
    <xdr:clientData/>
  </xdr:twoCellAnchor>
  <xdr:twoCellAnchor editAs="oneCell">
    <xdr:from>
      <xdr:col>5</xdr:col>
      <xdr:colOff>140805</xdr:colOff>
      <xdr:row>24</xdr:row>
      <xdr:rowOff>128655</xdr:rowOff>
    </xdr:from>
    <xdr:to>
      <xdr:col>7</xdr:col>
      <xdr:colOff>79513</xdr:colOff>
      <xdr:row>33</xdr:row>
      <xdr:rowOff>6764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E25F62-D0BE-3DC8-1A9A-A6C2B74B4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54" t="24138" r="23648" b="22126"/>
        <a:stretch/>
      </xdr:blipFill>
      <xdr:spPr>
        <a:xfrm>
          <a:off x="6013175" y="6456568"/>
          <a:ext cx="1843708" cy="17831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7118EB-9D04-42BD-9526-B7E6FA40B7FC}" name="Items" displayName="Items" ref="D10:G20" totalsRowShown="0" headerRowDxfId="5" dataDxfId="4">
  <tableColumns count="4">
    <tableColumn id="1" xr3:uid="{3DE377F4-E227-42A0-A933-8639FBD4E455}" name="პანელი" dataDxfId="3"/>
    <tableColumn id="5" xr3:uid="{2E4E242F-8A24-444D-8943-471C1EDB9348}" name="ცალი" dataDxfId="2"/>
    <tableColumn id="3" xr3:uid="{423B2A61-AD21-43CD-87B1-A281F836D324}" name="ფასი" dataDxfId="1">
      <calculatedColumnFormula>17*2.7</calculatedColumnFormula>
    </tableColumn>
    <tableColumn id="4" xr3:uid="{A60C0087-E2FE-40D7-84DD-7DEC333D74EE}" name="ჯამი" dataDxfId="0">
      <calculatedColumnFormula>Items[[#This Row],[ცალი]]*Items[[#This Row],[ფასი]]</calculatedColumnFormula>
    </tableColumn>
  </tableColumns>
  <tableStyleInfo name="TableStyleLight1 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307">
      <a:dk1>
        <a:sysClr val="windowText" lastClr="000000"/>
      </a:dk1>
      <a:lt1>
        <a:sysClr val="window" lastClr="FFFFFF"/>
      </a:lt1>
      <a:dk2>
        <a:srgbClr val="FF5050"/>
      </a:dk2>
      <a:lt2>
        <a:srgbClr val="E7E6E6"/>
      </a:lt2>
      <a:accent1>
        <a:srgbClr val="7030A0"/>
      </a:accent1>
      <a:accent2>
        <a:srgbClr val="0000FF"/>
      </a:accent2>
      <a:accent3>
        <a:srgbClr val="4BACC6"/>
      </a:accent3>
      <a:accent4>
        <a:srgbClr val="91C474"/>
      </a:accent4>
      <a:accent5>
        <a:srgbClr val="FFFF00"/>
      </a:accent5>
      <a:accent6>
        <a:srgbClr val="F79646"/>
      </a:accent6>
      <a:hlink>
        <a:srgbClr val="277689"/>
      </a:hlink>
      <a:folHlink>
        <a:srgbClr val="800080"/>
      </a:folHlink>
    </a:clrScheme>
    <a:fontScheme name="Custom 32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D741-A012-4F5F-A5EA-0438886D4012}">
  <sheetPr>
    <pageSetUpPr fitToPage="1"/>
  </sheetPr>
  <dimension ref="A1:J28"/>
  <sheetViews>
    <sheetView showGridLines="0" tabSelected="1" view="pageBreakPreview" topLeftCell="A4" zoomScale="115" zoomScaleNormal="100" zoomScaleSheetLayoutView="115" workbookViewId="0">
      <selection activeCell="B18" sqref="B18"/>
    </sheetView>
  </sheetViews>
  <sheetFormatPr defaultColWidth="9" defaultRowHeight="14.25"/>
  <cols>
    <col min="1" max="1" width="2.625" style="2" customWidth="1"/>
    <col min="2" max="2" width="23.375" style="2" customWidth="1"/>
    <col min="3" max="3" width="2.625" style="2" customWidth="1"/>
    <col min="4" max="4" width="40.625" style="2" bestFit="1" customWidth="1"/>
    <col min="5" max="5" width="7.875" style="2" bestFit="1" customWidth="1"/>
    <col min="6" max="6" width="10.625" style="2" customWidth="1"/>
    <col min="7" max="7" width="14.375" style="3" customWidth="1"/>
    <col min="8" max="8" width="2.625" style="2" customWidth="1"/>
    <col min="9" max="9" width="3.625" style="2" customWidth="1"/>
    <col min="10" max="16384" width="9" style="2"/>
  </cols>
  <sheetData>
    <row r="1" spans="1:9" ht="61.5" customHeight="1">
      <c r="A1" s="69"/>
      <c r="B1" s="69"/>
      <c r="C1" s="4"/>
      <c r="D1" s="70" t="s">
        <v>0</v>
      </c>
      <c r="E1" s="70"/>
      <c r="F1" s="70"/>
      <c r="G1" s="70"/>
    </row>
    <row r="2" spans="1:9" ht="15" customHeight="1">
      <c r="A2" s="1"/>
      <c r="B2" s="1"/>
      <c r="D2" s="55" t="s">
        <v>12</v>
      </c>
      <c r="E2" s="55"/>
      <c r="F2" s="56"/>
      <c r="G2" s="57"/>
    </row>
    <row r="3" spans="1:9" ht="30" customHeight="1"/>
    <row r="4" spans="1:9" ht="15.75">
      <c r="B4" s="5" t="s">
        <v>4</v>
      </c>
      <c r="D4" s="5" t="s">
        <v>1</v>
      </c>
      <c r="E4" s="5"/>
      <c r="F4" s="6"/>
    </row>
    <row r="5" spans="1:9" ht="20.100000000000001" customHeight="1">
      <c r="B5" s="7">
        <f ca="1">TODAY()</f>
        <v>45264</v>
      </c>
      <c r="D5" s="7" t="s">
        <v>2</v>
      </c>
      <c r="E5" s="7"/>
    </row>
    <row r="6" spans="1:9">
      <c r="D6" s="61" t="s">
        <v>3</v>
      </c>
      <c r="E6" s="61"/>
    </row>
    <row r="8" spans="1:9" ht="15" customHeight="1"/>
    <row r="9" spans="1:9" ht="20.100000000000001" customHeight="1">
      <c r="A9" s="8"/>
      <c r="B9" s="9"/>
      <c r="C9" s="10"/>
      <c r="D9" s="11"/>
      <c r="E9" s="63"/>
      <c r="F9" s="12"/>
      <c r="G9" s="13"/>
      <c r="H9" s="14"/>
      <c r="I9" s="15"/>
    </row>
    <row r="10" spans="1:9" ht="20.100000000000001" customHeight="1">
      <c r="A10" s="16"/>
      <c r="B10" s="17" t="s">
        <v>14</v>
      </c>
      <c r="C10" s="18"/>
      <c r="D10" s="54" t="s">
        <v>5</v>
      </c>
      <c r="E10" s="64" t="s">
        <v>10</v>
      </c>
      <c r="F10" s="51" t="s">
        <v>6</v>
      </c>
      <c r="G10" s="52" t="s">
        <v>7</v>
      </c>
      <c r="H10" s="14"/>
      <c r="I10" s="19"/>
    </row>
    <row r="11" spans="1:9" ht="20.100000000000001" customHeight="1">
      <c r="A11" s="16"/>
      <c r="B11" s="20" t="s">
        <v>17</v>
      </c>
      <c r="C11" s="21"/>
      <c r="D11" s="47" t="s">
        <v>18</v>
      </c>
      <c r="E11" s="47">
        <v>1</v>
      </c>
      <c r="F11" s="48">
        <v>8100</v>
      </c>
      <c r="G11" s="65">
        <f>Items[[#This Row],[ცალი]]*Items[[#This Row],[ფასი]]</f>
        <v>8100</v>
      </c>
      <c r="H11" s="14"/>
    </row>
    <row r="12" spans="1:9" ht="20.100000000000001" customHeight="1">
      <c r="A12" s="16"/>
      <c r="B12" s="20"/>
      <c r="C12" s="21"/>
      <c r="D12" s="47"/>
      <c r="E12" s="47"/>
      <c r="F12" s="48"/>
      <c r="G12" s="65">
        <f>Items[[#This Row],[ცალი]]*Items[[#This Row],[ფასი]]</f>
        <v>0</v>
      </c>
      <c r="H12" s="14"/>
    </row>
    <row r="13" spans="1:9" ht="20.100000000000001" customHeight="1">
      <c r="A13" s="16"/>
      <c r="B13" s="20"/>
      <c r="C13" s="22"/>
      <c r="D13" s="47"/>
      <c r="E13" s="47"/>
      <c r="F13" s="48"/>
      <c r="G13" s="65">
        <f>Items[[#This Row],[ცალი]]*Items[[#This Row],[ფასი]]</f>
        <v>0</v>
      </c>
      <c r="H13" s="14"/>
    </row>
    <row r="14" spans="1:9" ht="20.100000000000001" customHeight="1">
      <c r="A14" s="23"/>
      <c r="B14" s="24" t="s">
        <v>16</v>
      </c>
      <c r="C14" s="25"/>
      <c r="D14" s="47"/>
      <c r="E14" s="47"/>
      <c r="F14" s="48"/>
      <c r="G14" s="65">
        <f>Items[[#This Row],[ცალი]]*Items[[#This Row],[ფასი]]</f>
        <v>0</v>
      </c>
      <c r="H14" s="14"/>
    </row>
    <row r="15" spans="1:9" ht="20.100000000000001" customHeight="1">
      <c r="A15" s="16"/>
      <c r="B15" s="72" t="s">
        <v>20</v>
      </c>
      <c r="C15" s="21"/>
      <c r="D15" s="47"/>
      <c r="E15" s="47"/>
      <c r="F15" s="48"/>
      <c r="G15" s="65">
        <f>Items[[#This Row],[ცალი]]*Items[[#This Row],[ფასი]]</f>
        <v>0</v>
      </c>
      <c r="H15" s="14"/>
    </row>
    <row r="16" spans="1:9" ht="20.100000000000001" customHeight="1">
      <c r="A16" s="16"/>
      <c r="B16" s="20"/>
      <c r="C16" s="22"/>
      <c r="D16" s="47"/>
      <c r="E16" s="47"/>
      <c r="F16" s="48"/>
      <c r="G16" s="65">
        <f>Items[[#This Row],[ცალი]]*Items[[#This Row],[ფასი]]</f>
        <v>0</v>
      </c>
      <c r="H16" s="14"/>
    </row>
    <row r="17" spans="1:10" ht="20.100000000000001" customHeight="1">
      <c r="A17" s="16"/>
      <c r="B17" s="26"/>
      <c r="C17" s="27"/>
      <c r="D17" s="47"/>
      <c r="E17" s="49"/>
      <c r="F17" s="50"/>
      <c r="G17" s="65">
        <f>Items[[#This Row],[ცალი]]*Items[[#This Row],[ფასი]]</f>
        <v>0</v>
      </c>
      <c r="H17" s="14"/>
    </row>
    <row r="18" spans="1:10" ht="20.100000000000001" customHeight="1">
      <c r="A18" s="16"/>
      <c r="B18" s="26" t="s">
        <v>13</v>
      </c>
      <c r="C18" s="27"/>
      <c r="D18" s="47"/>
      <c r="E18" s="47"/>
      <c r="F18" s="50"/>
      <c r="G18" s="65">
        <f>Items[[#This Row],[ცალი]]*Items[[#This Row],[ფასი]]</f>
        <v>0</v>
      </c>
      <c r="H18" s="14"/>
    </row>
    <row r="19" spans="1:10" ht="20.100000000000001" customHeight="1">
      <c r="A19" s="16"/>
      <c r="B19" s="62" t="s">
        <v>15</v>
      </c>
      <c r="C19" s="27"/>
      <c r="D19" s="47"/>
      <c r="E19" s="47"/>
      <c r="F19" s="50"/>
      <c r="G19" s="65">
        <f>Items[[#This Row],[ცალი]]*Items[[#This Row],[ფასი]]</f>
        <v>0</v>
      </c>
      <c r="H19" s="14"/>
    </row>
    <row r="20" spans="1:10" ht="20.100000000000001" customHeight="1">
      <c r="A20" s="16"/>
      <c r="B20" s="28"/>
      <c r="C20" s="21"/>
      <c r="D20" s="47"/>
      <c r="E20" s="49"/>
      <c r="F20" s="67"/>
      <c r="G20" s="65">
        <f>Items[[#This Row],[ცალი]]*Items[[#This Row],[ფასი]]</f>
        <v>0</v>
      </c>
      <c r="H20" s="14"/>
    </row>
    <row r="21" spans="1:10" ht="20.100000000000001" customHeight="1">
      <c r="A21" s="16"/>
      <c r="B21" s="20"/>
      <c r="C21" s="29"/>
      <c r="D21" s="30"/>
      <c r="E21" s="30"/>
      <c r="F21" s="58"/>
      <c r="G21" s="31"/>
      <c r="H21" s="32"/>
    </row>
    <row r="22" spans="1:10" ht="20.100000000000001" customHeight="1">
      <c r="A22" s="16"/>
      <c r="B22" s="24" t="s">
        <v>8</v>
      </c>
      <c r="C22" s="33"/>
      <c r="D22" s="71" t="s">
        <v>19</v>
      </c>
      <c r="E22" s="34"/>
      <c r="F22" s="59"/>
      <c r="G22" s="35" t="s">
        <v>11</v>
      </c>
      <c r="H22" s="32"/>
    </row>
    <row r="23" spans="1:10" ht="20.100000000000001" customHeight="1">
      <c r="A23" s="16"/>
      <c r="B23" s="36" t="s">
        <v>9</v>
      </c>
      <c r="C23" s="37"/>
      <c r="D23" s="71"/>
      <c r="E23" s="30"/>
      <c r="F23" s="60"/>
      <c r="G23" s="66">
        <f>SUM(G11:G20)</f>
        <v>8100</v>
      </c>
      <c r="H23" s="32"/>
    </row>
    <row r="24" spans="1:10" ht="20.100000000000001" customHeight="1">
      <c r="A24" s="16"/>
      <c r="B24" s="16"/>
      <c r="C24" s="38"/>
      <c r="D24" s="68"/>
      <c r="E24" s="30"/>
      <c r="F24" s="39"/>
      <c r="G24" s="40"/>
      <c r="H24" s="32"/>
    </row>
    <row r="26" spans="1:10" s="41" customFormat="1" ht="35.1" customHeight="1">
      <c r="B26" s="42"/>
      <c r="C26" s="42"/>
      <c r="D26" s="42"/>
      <c r="E26" s="42"/>
      <c r="F26" s="42"/>
      <c r="G26" s="42"/>
      <c r="H26" s="53"/>
    </row>
    <row r="27" spans="1:10" s="41" customFormat="1" ht="9.9499999999999993" customHeight="1">
      <c r="B27" s="42"/>
      <c r="C27" s="43"/>
      <c r="D27" s="44"/>
      <c r="E27" s="44"/>
      <c r="F27" s="44"/>
      <c r="G27" s="44"/>
    </row>
    <row r="28" spans="1:10" ht="20.100000000000001" customHeight="1">
      <c r="B28" s="43"/>
      <c r="C28" s="43"/>
      <c r="D28" s="45"/>
      <c r="E28" s="45"/>
      <c r="J28" s="46"/>
    </row>
  </sheetData>
  <mergeCells count="3">
    <mergeCell ref="A1:B1"/>
    <mergeCell ref="D1:G1"/>
    <mergeCell ref="D22:D23"/>
  </mergeCells>
  <phoneticPr fontId="26" type="noConversion"/>
  <dataValidations count="15">
    <dataValidation allowBlank="1" showInputMessage="1" showErrorMessage="1" prompt="Edit company name and address in this cell" sqref="D2:E2" xr:uid="{1731B720-6009-44DB-A020-894678E502F2}"/>
    <dataValidation allowBlank="1" showInputMessage="1" showErrorMessage="1" prompt="Enter invoice date in this cell" sqref="B5" xr:uid="{FA3D0524-F4D9-4FED-9ED2-934996BE7E07}"/>
    <dataValidation allowBlank="1" showInputMessage="1" showErrorMessage="1" prompt="Enter your contact number in this cell" sqref="D5:E5" xr:uid="{AEA6C182-8AAA-49C3-9B74-C239A5C96B4F}"/>
    <dataValidation allowBlank="1" showInputMessage="1" showErrorMessage="1" prompt="Enter your email address in this cell" sqref="D6:E6" xr:uid="{EEC6238B-2373-4F21-86AF-F113A6AE16E9}"/>
    <dataValidation allowBlank="1" showInputMessage="1" showErrorMessage="1" prompt="Enter name of salesperson in this cell" sqref="B11:B12" xr:uid="{F820822C-7625-4C0E-9BB2-C9BFFFB2E638}"/>
    <dataValidation allowBlank="1" showInputMessage="1" showErrorMessage="1" prompt="Enter job type in this cell" sqref="B15 B19" xr:uid="{DCF0D363-A311-4DE2-A35E-C5F582404965}"/>
    <dataValidation allowBlank="1" showInputMessage="1" showErrorMessage="1" prompt="Enter payment details in this cell" sqref="B20" xr:uid="{18220D10-848E-42B7-82C3-559309C4562E}"/>
    <dataValidation allowBlank="1" showInputMessage="1" showErrorMessage="1" prompt="Enter due date in this cell" sqref="B23" xr:uid="{6F6669D2-8B23-4A4C-B91E-B04E42E95810}"/>
    <dataValidation allowBlank="1" showInputMessage="1" showErrorMessage="1" prompt="Enter Description in this column under this heading" sqref="D10:E10" xr:uid="{1CEF8DBD-0D27-41C5-BA58-AEDF9E0D8FFC}"/>
    <dataValidation allowBlank="1" showInputMessage="1" showErrorMessage="1" prompt="Enter Unit Price in this column under this heading" sqref="F10" xr:uid="{B2D537A4-291A-4D8C-A9A1-923EADFBF5E9}"/>
    <dataValidation allowBlank="1" showInputMessage="1" showErrorMessage="1" prompt="Line Total is auto calculated in this column" sqref="G10" xr:uid="{F3613AF7-5BB1-4848-A554-C5FE94AFB2BE}"/>
    <dataValidation allowBlank="1" showInputMessage="1" showErrorMessage="1" prompt="Enter Sales Tax in this cell" sqref="F23" xr:uid="{4603426E-FDA8-4047-B9CA-A80E85EF1EE4}"/>
    <dataValidation allowBlank="1" showInputMessage="1" showErrorMessage="1" prompt="Invoice Total is auto calculated in this cell" sqref="G23" xr:uid="{79748670-4760-4415-AD26-DF4256EB55E6}"/>
    <dataValidation allowBlank="1" showInputMessage="1" showErrorMessage="1" prompt="Enter your company initials or put your company logo in this cell" sqref="A1:B1" xr:uid="{3330B5DC-619E-46FB-98D1-46F34E0B9D34}"/>
    <dataValidation allowBlank="1" showInputMessage="1" showErrorMessage="1" prompt="Enter your company name in this cell" sqref="D1:G1" xr:uid="{5D6CC960-2290-4ECC-A699-E2FA9C9E9C1E}"/>
  </dataValidations>
  <printOptions horizontalCentered="1"/>
  <pageMargins left="0.25" right="0.25" top="0.75" bottom="0.75" header="0.3" footer="0.3"/>
  <pageSetup scale="79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F84E2332-64DD-4D15-8F31-410A41471B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6A88A2-2B10-42FD-A984-B5D5BE02C9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72F4E5-7559-4296-ACB0-1AA0BC769E8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TM16410227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2023-09-01T14:32:39Z</dcterms:created>
  <dcterms:modified xsi:type="dcterms:W3CDTF">2023-12-04T12:30:26Z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