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filterPrivacy="1" defaultThemeVersion="124226"/>
  <xr:revisionPtr revIDLastSave="0" documentId="13_ncr:1_{293C567B-404D-8349-87F7-D89CB83611BB}" xr6:coauthVersionLast="47" xr6:coauthVersionMax="47" xr10:uidLastSave="{00000000-0000-0000-0000-000000000000}"/>
  <bookViews>
    <workbookView xWindow="240" yWindow="500" windowWidth="28560" windowHeight="15860" xr2:uid="{00000000-000D-0000-FFFF-FFFF00000000}"/>
  </bookViews>
  <sheets>
    <sheet name="Final Data" sheetId="5" r:id="rId1"/>
    <sheet name="Raw Data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5" l="1"/>
  <c r="C31" i="5"/>
  <c r="C8" i="5"/>
  <c r="C47" i="5"/>
  <c r="C32" i="5"/>
  <c r="C48" i="5"/>
  <c r="C19" i="5"/>
  <c r="C52" i="5"/>
  <c r="C41" i="5"/>
  <c r="C14" i="5"/>
  <c r="C46" i="5"/>
  <c r="C25" i="5"/>
  <c r="C17" i="5"/>
  <c r="C26" i="5"/>
  <c r="C39" i="5"/>
  <c r="C36" i="5"/>
  <c r="C13" i="5"/>
  <c r="C37" i="5"/>
  <c r="C51" i="5"/>
  <c r="C49" i="5"/>
  <c r="C29" i="5"/>
  <c r="C40" i="5"/>
  <c r="C50" i="5"/>
  <c r="C23" i="5"/>
  <c r="C12" i="5"/>
  <c r="C34" i="5"/>
  <c r="C16" i="5"/>
  <c r="C35" i="5"/>
  <c r="C11" i="5"/>
  <c r="C7" i="5"/>
  <c r="C43" i="5"/>
  <c r="C28" i="5"/>
  <c r="C15" i="5"/>
  <c r="C18" i="5"/>
  <c r="C45" i="5"/>
  <c r="C9" i="5"/>
  <c r="C38" i="5"/>
  <c r="C24" i="5"/>
  <c r="C6" i="5"/>
  <c r="C22" i="5"/>
  <c r="C4" i="5"/>
  <c r="C30" i="5"/>
  <c r="C27" i="5"/>
  <c r="C2" i="5"/>
  <c r="C42" i="5"/>
  <c r="C20" i="5"/>
  <c r="C5" i="5"/>
  <c r="C44" i="5"/>
  <c r="C33" i="5"/>
  <c r="C3" i="5"/>
  <c r="C10" i="5"/>
</calcChain>
</file>

<file path=xl/sharedStrings.xml><?xml version="1.0" encoding="utf-8"?>
<sst xmlns="http://schemas.openxmlformats.org/spreadsheetml/2006/main" count="156" uniqueCount="76">
  <si>
    <t>District of Columbia</t>
  </si>
  <si>
    <t>Alaska</t>
  </si>
  <si>
    <t>New Mexico</t>
  </si>
  <si>
    <t>Tennessee</t>
  </si>
  <si>
    <t>Arkansas</t>
  </si>
  <si>
    <t>Louisiana</t>
  </si>
  <si>
    <t>South Carolina</t>
  </si>
  <si>
    <t>Alabama</t>
  </si>
  <si>
    <t>Missouri</t>
  </si>
  <si>
    <t>Nevada</t>
  </si>
  <si>
    <t>Arizona</t>
  </si>
  <si>
    <t>Maryland</t>
  </si>
  <si>
    <t>California</t>
  </si>
  <si>
    <t>Michigan</t>
  </si>
  <si>
    <t>Oklahoma</t>
  </si>
  <si>
    <t>Delaware</t>
  </si>
  <si>
    <t>Texas</t>
  </si>
  <si>
    <t>Kansas</t>
  </si>
  <si>
    <t>Illinois</t>
  </si>
  <si>
    <t>South Dakota</t>
  </si>
  <si>
    <t>Florida</t>
  </si>
  <si>
    <t>North Carolina</t>
  </si>
  <si>
    <t>Indiana</t>
  </si>
  <si>
    <t>Monatana</t>
  </si>
  <si>
    <t>Colarado</t>
  </si>
  <si>
    <t>New York</t>
  </si>
  <si>
    <t>Georgia</t>
  </si>
  <si>
    <t>Massachusetts</t>
  </si>
  <si>
    <t>West Virginia</t>
  </si>
  <si>
    <t>Pennsylvania</t>
  </si>
  <si>
    <t>Nebraska</t>
  </si>
  <si>
    <t>Washington</t>
  </si>
  <si>
    <t>Wisconsin</t>
  </si>
  <si>
    <t>Ohio</t>
  </si>
  <si>
    <t>Hawaii</t>
  </si>
  <si>
    <t>North Dakota</t>
  </si>
  <si>
    <t>Oregon</t>
  </si>
  <si>
    <t>Mississippi</t>
  </si>
  <si>
    <t>Minnesota</t>
  </si>
  <si>
    <t>Iowa</t>
  </si>
  <si>
    <t>Utah</t>
  </si>
  <si>
    <t>Idaho</t>
  </si>
  <si>
    <t>Rhode Island</t>
  </si>
  <si>
    <t>Wyoming</t>
  </si>
  <si>
    <t>Kentucky</t>
  </si>
  <si>
    <t>Virginia</t>
  </si>
  <si>
    <t>New Jersey</t>
  </si>
  <si>
    <t>Vermont</t>
  </si>
  <si>
    <t>Connecticut</t>
  </si>
  <si>
    <t>New Hampshire</t>
  </si>
  <si>
    <t>Maine</t>
  </si>
  <si>
    <t>Average Crime Rate</t>
  </si>
  <si>
    <t>Policing Per Capita Spend</t>
  </si>
  <si>
    <t>Political Affiliation</t>
  </si>
  <si>
    <t>Republican</t>
  </si>
  <si>
    <t>Democrat</t>
  </si>
  <si>
    <t>Political Affiliation(Binary)</t>
  </si>
  <si>
    <t xml:space="preserve">State </t>
  </si>
  <si>
    <t xml:space="preserve">Fips Code </t>
  </si>
  <si>
    <t>Number of Protests</t>
  </si>
  <si>
    <t>White</t>
  </si>
  <si>
    <t>Black</t>
  </si>
  <si>
    <t>Hispanic</t>
  </si>
  <si>
    <t>Asian</t>
  </si>
  <si>
    <t>American.Indian.Alaska.Native</t>
  </si>
  <si>
    <t>Native.Hawaiian.Other.Pacific.Islander</t>
  </si>
  <si>
    <t>Multiple.Races</t>
  </si>
  <si>
    <t>PopulationTotal</t>
  </si>
  <si>
    <t>PctWhiteAsian</t>
  </si>
  <si>
    <t>PctWhite</t>
  </si>
  <si>
    <t>PopulationDensity</t>
  </si>
  <si>
    <t>Area..sq.miles.</t>
  </si>
  <si>
    <t>kills</t>
  </si>
  <si>
    <t>N/A</t>
  </si>
  <si>
    <t>AMI</t>
  </si>
  <si>
    <t>percentbach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</si>
</sst>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el 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topLeftCell="G1" workbookViewId="0">
      <selection activeCell="M1" sqref="M1:M1048576"/>
    </sheetView>
  </sheetViews>
  <sheetFormatPr baseColWidth="10" defaultColWidth="26.6640625" defaultRowHeight="15"/>
  <cols>
    <col min="1" max="5" width="26.6640625" style="12"/>
    <col min="6" max="6" width="26.6640625" style="13"/>
    <col min="7" max="12" width="26.6640625" style="12"/>
    <col min="13" max="13" width="26.6640625" style="4"/>
    <col min="14" max="16384" width="26.6640625" style="12"/>
  </cols>
  <sheetData>
    <row r="1" spans="1:13" s="3" customFormat="1">
      <c r="A1" s="1" t="s">
        <v>58</v>
      </c>
      <c r="B1" s="1" t="s">
        <v>57</v>
      </c>
      <c r="C1" s="1" t="s">
        <v>51</v>
      </c>
      <c r="D1" s="1" t="s">
        <v>52</v>
      </c>
      <c r="E1" s="1" t="s">
        <v>56</v>
      </c>
      <c r="F1" s="1" t="s">
        <v>59</v>
      </c>
      <c r="G1" s="1" t="s">
        <v>68</v>
      </c>
      <c r="H1" s="1" t="s">
        <v>69</v>
      </c>
      <c r="I1" s="1" t="s">
        <v>70</v>
      </c>
      <c r="J1" s="1" t="s">
        <v>72</v>
      </c>
      <c r="K1" s="1" t="s">
        <v>74</v>
      </c>
      <c r="L1" s="1" t="s">
        <v>75</v>
      </c>
      <c r="M1" s="1" t="s">
        <v>67</v>
      </c>
    </row>
    <row r="2" spans="1:13">
      <c r="A2" s="11">
        <v>1</v>
      </c>
      <c r="B2" s="11" t="s">
        <v>7</v>
      </c>
      <c r="C2" s="11">
        <f>AVERAGE('Raw Data'!A2:K2)</f>
        <v>471.12727272727278</v>
      </c>
      <c r="D2" s="11">
        <v>931</v>
      </c>
      <c r="E2" s="11">
        <v>1</v>
      </c>
      <c r="F2" s="11">
        <v>90</v>
      </c>
      <c r="G2" s="11">
        <v>66.760000000000005</v>
      </c>
      <c r="H2" s="11">
        <v>65.39</v>
      </c>
      <c r="I2" s="11">
        <v>90.940480730000004</v>
      </c>
      <c r="J2" s="11">
        <v>25</v>
      </c>
      <c r="K2" s="11">
        <v>48479.727272727301</v>
      </c>
      <c r="L2" s="11">
        <v>0.26419999999999999</v>
      </c>
      <c r="M2" s="2">
        <v>4767100</v>
      </c>
    </row>
    <row r="3" spans="1:13">
      <c r="A3" s="11">
        <v>2</v>
      </c>
      <c r="B3" s="11" t="s">
        <v>1</v>
      </c>
      <c r="C3" s="11">
        <f>AVERAGE('Raw Data'!A3:K3)</f>
        <v>735.6</v>
      </c>
      <c r="D3" s="11">
        <v>524</v>
      </c>
      <c r="E3" s="11">
        <v>0</v>
      </c>
      <c r="F3" s="11">
        <v>35</v>
      </c>
      <c r="G3" s="11">
        <v>66</v>
      </c>
      <c r="H3" s="11">
        <v>60.01</v>
      </c>
      <c r="I3" s="11">
        <v>1.0545790100000001</v>
      </c>
      <c r="J3" s="11">
        <v>5</v>
      </c>
      <c r="K3" s="11">
        <v>72053.363636363603</v>
      </c>
      <c r="L3" s="11">
        <v>0.17050000000000001</v>
      </c>
      <c r="M3" s="2">
        <v>701700</v>
      </c>
    </row>
    <row r="4" spans="1:13">
      <c r="A4" s="11">
        <v>4</v>
      </c>
      <c r="B4" s="11" t="s">
        <v>10</v>
      </c>
      <c r="C4" s="11">
        <f>AVERAGE('Raw Data'!A4:K4)</f>
        <v>440.15454545454537</v>
      </c>
      <c r="D4" s="11">
        <v>367</v>
      </c>
      <c r="E4" s="11">
        <v>1</v>
      </c>
      <c r="F4" s="11">
        <v>60</v>
      </c>
      <c r="G4" s="11">
        <v>57.41</v>
      </c>
      <c r="H4" s="11">
        <v>54.15</v>
      </c>
      <c r="I4" s="11">
        <v>62.268620050000003</v>
      </c>
      <c r="J4" s="11">
        <v>64</v>
      </c>
      <c r="K4" s="11">
        <v>54918.727272727301</v>
      </c>
      <c r="L4" s="11">
        <v>0.22700000000000001</v>
      </c>
      <c r="M4" s="2">
        <v>7098000</v>
      </c>
    </row>
    <row r="5" spans="1:13">
      <c r="A5" s="11">
        <v>5</v>
      </c>
      <c r="B5" s="11" t="s">
        <v>4</v>
      </c>
      <c r="C5" s="11">
        <f>AVERAGE('Raw Data'!A5:K5)</f>
        <v>518.20000000000005</v>
      </c>
      <c r="D5" s="11">
        <v>327</v>
      </c>
      <c r="E5" s="11">
        <v>0</v>
      </c>
      <c r="F5" s="11">
        <v>46</v>
      </c>
      <c r="G5" s="11">
        <v>73.7</v>
      </c>
      <c r="H5" s="11">
        <v>72.14</v>
      </c>
      <c r="I5" s="11">
        <v>54.955903650000003</v>
      </c>
      <c r="J5" s="11">
        <v>15</v>
      </c>
      <c r="K5" s="11">
        <v>44263.318181818198</v>
      </c>
      <c r="L5" s="11">
        <v>0.15770000000000001</v>
      </c>
      <c r="M5" s="2">
        <v>2922500</v>
      </c>
    </row>
    <row r="6" spans="1:13">
      <c r="A6" s="11">
        <v>6</v>
      </c>
      <c r="B6" s="11" t="s">
        <v>12</v>
      </c>
      <c r="C6" s="11">
        <f>AVERAGE('Raw Data'!A6:K6)</f>
        <v>429.39090909090913</v>
      </c>
      <c r="D6" s="11">
        <v>239</v>
      </c>
      <c r="E6" s="11">
        <v>0</v>
      </c>
      <c r="F6" s="11">
        <v>716</v>
      </c>
      <c r="G6" s="11">
        <v>51.08</v>
      </c>
      <c r="H6" s="11">
        <v>36.35</v>
      </c>
      <c r="I6" s="11">
        <v>236.06524329999999</v>
      </c>
      <c r="J6" s="11">
        <v>214</v>
      </c>
      <c r="K6" s="11">
        <v>64243.318181818198</v>
      </c>
      <c r="L6" s="11">
        <v>0.18490000000000001</v>
      </c>
      <c r="M6" s="2">
        <v>38642700</v>
      </c>
    </row>
    <row r="7" spans="1:13">
      <c r="A7" s="11">
        <v>8</v>
      </c>
      <c r="B7" s="11" t="s">
        <v>24</v>
      </c>
      <c r="C7" s="11">
        <f>AVERAGE('Raw Data'!A7:K7)</f>
        <v>342.10909090909087</v>
      </c>
      <c r="D7" s="11">
        <v>344</v>
      </c>
      <c r="E7" s="11">
        <v>0</v>
      </c>
      <c r="F7" s="11">
        <v>119</v>
      </c>
      <c r="G7" s="11">
        <v>71</v>
      </c>
      <c r="H7" s="11">
        <v>67.790000000000006</v>
      </c>
      <c r="I7" s="11">
        <v>53.910888239999998</v>
      </c>
      <c r="J7" s="11">
        <v>36</v>
      </c>
      <c r="K7" s="11">
        <v>67772.681818181794</v>
      </c>
      <c r="L7" s="11">
        <v>0.3075</v>
      </c>
      <c r="M7" s="2">
        <v>5611800</v>
      </c>
    </row>
    <row r="8" spans="1:13">
      <c r="A8" s="11">
        <v>9</v>
      </c>
      <c r="B8" s="11" t="s">
        <v>48</v>
      </c>
      <c r="C8" s="11">
        <f>AVERAGE('Raw Data'!A8:K8)</f>
        <v>236.91818181818181</v>
      </c>
      <c r="D8" s="11">
        <v>277</v>
      </c>
      <c r="E8" s="11">
        <v>0</v>
      </c>
      <c r="F8" s="11">
        <v>149</v>
      </c>
      <c r="G8" s="11">
        <v>70.27</v>
      </c>
      <c r="H8" s="11">
        <v>65.680000000000007</v>
      </c>
      <c r="I8" s="11">
        <v>623.00198450000005</v>
      </c>
      <c r="J8" s="11">
        <v>5</v>
      </c>
      <c r="K8" s="11">
        <v>72948</v>
      </c>
      <c r="L8" s="11">
        <v>0.36409999999999998</v>
      </c>
      <c r="M8" s="2">
        <v>3453300</v>
      </c>
    </row>
    <row r="9" spans="1:13">
      <c r="A9" s="11">
        <v>10</v>
      </c>
      <c r="B9" s="11" t="s">
        <v>15</v>
      </c>
      <c r="C9" s="11">
        <f>AVERAGE('Raw Data'!A9:K9)</f>
        <v>493.78181818181821</v>
      </c>
      <c r="D9" s="11">
        <v>278</v>
      </c>
      <c r="E9" s="11">
        <v>0</v>
      </c>
      <c r="F9" s="11">
        <v>21</v>
      </c>
      <c r="G9" s="11">
        <v>65.36</v>
      </c>
      <c r="H9" s="11">
        <v>61.44</v>
      </c>
      <c r="I9" s="11">
        <v>377.78224189999997</v>
      </c>
      <c r="J9" s="11">
        <v>4</v>
      </c>
      <c r="K9" s="11">
        <v>62345.181818181802</v>
      </c>
      <c r="L9" s="11">
        <v>0.28100000000000003</v>
      </c>
      <c r="M9" s="2">
        <v>940300</v>
      </c>
    </row>
    <row r="10" spans="1:13">
      <c r="A10" s="11">
        <v>11</v>
      </c>
      <c r="B10" s="11" t="s">
        <v>0</v>
      </c>
      <c r="C10" s="11">
        <f>AVERAGE('Raw Data'!A10:K10)</f>
        <v>1170.8000000000002</v>
      </c>
      <c r="D10" s="11">
        <v>321</v>
      </c>
      <c r="E10" s="11">
        <v>0</v>
      </c>
      <c r="F10" s="11">
        <v>17</v>
      </c>
      <c r="G10" s="11">
        <v>40.409999999999997</v>
      </c>
      <c r="H10" s="11">
        <v>36.659999999999997</v>
      </c>
      <c r="I10" s="11">
        <v>9872.0588239999997</v>
      </c>
      <c r="J10" s="11">
        <v>6</v>
      </c>
      <c r="K10" s="11">
        <v>61958.863636363603</v>
      </c>
      <c r="L10" s="11">
        <v>0.21529999999999999</v>
      </c>
      <c r="M10" s="2">
        <v>671300</v>
      </c>
    </row>
    <row r="11" spans="1:13">
      <c r="A11" s="11">
        <v>12</v>
      </c>
      <c r="B11" s="11" t="s">
        <v>20</v>
      </c>
      <c r="C11" s="11">
        <f>AVERAGE('Raw Data'!A11:K11)</f>
        <v>446.45454545454538</v>
      </c>
      <c r="D11" s="11">
        <v>455</v>
      </c>
      <c r="E11" s="11">
        <v>1</v>
      </c>
      <c r="F11" s="11">
        <v>301</v>
      </c>
      <c r="G11" s="11">
        <v>55.7</v>
      </c>
      <c r="H11" s="11">
        <v>52.97</v>
      </c>
      <c r="I11" s="11">
        <v>319.23112020000002</v>
      </c>
      <c r="J11" s="11">
        <v>70</v>
      </c>
      <c r="K11" s="11">
        <v>51793.909090909103</v>
      </c>
      <c r="L11" s="11">
        <v>0.1787</v>
      </c>
      <c r="M11" s="2">
        <v>20992000</v>
      </c>
    </row>
    <row r="12" spans="1:13">
      <c r="A12" s="11">
        <v>13</v>
      </c>
      <c r="B12" s="11" t="s">
        <v>26</v>
      </c>
      <c r="C12" s="11">
        <f>AVERAGE('Raw Data'!A12:K12)</f>
        <v>366.64545454545453</v>
      </c>
      <c r="D12" s="11">
        <v>352</v>
      </c>
      <c r="E12" s="11">
        <v>0</v>
      </c>
      <c r="F12" s="11">
        <v>146</v>
      </c>
      <c r="G12" s="11">
        <v>56.12</v>
      </c>
      <c r="H12" s="11">
        <v>52.02</v>
      </c>
      <c r="I12" s="11">
        <v>173.2267564</v>
      </c>
      <c r="J12" s="11">
        <v>46</v>
      </c>
      <c r="K12" s="11">
        <v>54752.272727272699</v>
      </c>
      <c r="L12" s="11">
        <v>0.27979999999999999</v>
      </c>
      <c r="M12" s="2">
        <v>10294000</v>
      </c>
    </row>
    <row r="13" spans="1:13">
      <c r="A13" s="11">
        <v>15</v>
      </c>
      <c r="B13" s="11" t="s">
        <v>34</v>
      </c>
      <c r="C13" s="11">
        <f>AVERAGE('Raw Data'!A13:K13)</f>
        <v>259.2</v>
      </c>
      <c r="D13" s="11">
        <v>489</v>
      </c>
      <c r="E13" s="11">
        <v>1</v>
      </c>
      <c r="F13" s="11">
        <v>34</v>
      </c>
      <c r="G13" s="11">
        <v>59.79</v>
      </c>
      <c r="H13" s="11">
        <v>20.43</v>
      </c>
      <c r="I13" s="11">
        <v>122.85034760000001</v>
      </c>
      <c r="J13" s="11">
        <v>9</v>
      </c>
      <c r="K13" s="11">
        <v>68488.772727272706</v>
      </c>
      <c r="L13" s="11">
        <v>0.214</v>
      </c>
      <c r="M13" s="2">
        <v>1343000</v>
      </c>
    </row>
    <row r="14" spans="1:13">
      <c r="A14" s="11">
        <v>16</v>
      </c>
      <c r="B14" s="11" t="s">
        <v>41</v>
      </c>
      <c r="C14" s="11">
        <f>AVERAGE('Raw Data'!A14:K14)</f>
        <v>219.05454545454549</v>
      </c>
      <c r="D14" s="11">
        <v>526</v>
      </c>
      <c r="E14" s="11">
        <v>1</v>
      </c>
      <c r="F14" s="11">
        <v>32</v>
      </c>
      <c r="G14" s="11">
        <v>82.88</v>
      </c>
      <c r="H14" s="11">
        <v>81.64</v>
      </c>
      <c r="I14" s="11">
        <v>20.951549020000002</v>
      </c>
      <c r="J14" s="11">
        <v>8</v>
      </c>
      <c r="K14" s="11">
        <v>54464.181818181802</v>
      </c>
      <c r="L14" s="11">
        <v>0.2074</v>
      </c>
      <c r="M14" s="2">
        <v>1750900</v>
      </c>
    </row>
    <row r="15" spans="1:13">
      <c r="A15" s="11">
        <v>17</v>
      </c>
      <c r="B15" s="11" t="s">
        <v>18</v>
      </c>
      <c r="C15" s="11">
        <f>AVERAGE('Raw Data'!A15:K15)</f>
        <v>410.50000000000006</v>
      </c>
      <c r="D15" s="11">
        <v>278</v>
      </c>
      <c r="E15" s="11">
        <v>0</v>
      </c>
      <c r="F15" s="11">
        <v>289</v>
      </c>
      <c r="G15" s="11">
        <v>66.48</v>
      </c>
      <c r="H15" s="11">
        <v>60.85</v>
      </c>
      <c r="I15" s="11">
        <v>213.45961249999999</v>
      </c>
      <c r="J15" s="11">
        <v>20</v>
      </c>
      <c r="K15" s="11">
        <v>60929.5454545455</v>
      </c>
      <c r="L15" s="11">
        <v>0.1905</v>
      </c>
      <c r="M15" s="2">
        <v>12362300</v>
      </c>
    </row>
    <row r="16" spans="1:13">
      <c r="A16" s="11">
        <v>18</v>
      </c>
      <c r="B16" s="11" t="s">
        <v>22</v>
      </c>
      <c r="C16" s="11">
        <f>AVERAGE('Raw Data'!A16:K16)</f>
        <v>366.17272727272734</v>
      </c>
      <c r="D16" s="11">
        <v>284</v>
      </c>
      <c r="E16" s="11">
        <v>0</v>
      </c>
      <c r="F16" s="11">
        <v>148</v>
      </c>
      <c r="G16" s="11">
        <v>81</v>
      </c>
      <c r="H16" s="11">
        <v>78.569999999999993</v>
      </c>
      <c r="I16" s="11">
        <v>178.79736410000001</v>
      </c>
      <c r="J16" s="11">
        <v>15</v>
      </c>
      <c r="K16" s="11">
        <v>54803.636363636397</v>
      </c>
      <c r="L16" s="11">
        <v>0.19850000000000001</v>
      </c>
      <c r="M16" s="2">
        <v>6511800</v>
      </c>
    </row>
    <row r="17" spans="1:13">
      <c r="A17" s="11">
        <v>19</v>
      </c>
      <c r="B17" s="11" t="s">
        <v>39</v>
      </c>
      <c r="C17" s="11">
        <f>AVERAGE('Raw Data'!A17:K17)</f>
        <v>270.56363636363636</v>
      </c>
      <c r="D17" s="11">
        <v>383</v>
      </c>
      <c r="E17" s="11">
        <v>1</v>
      </c>
      <c r="F17" s="11">
        <v>105</v>
      </c>
      <c r="G17" s="11">
        <v>87.65</v>
      </c>
      <c r="H17" s="11">
        <v>85.31</v>
      </c>
      <c r="I17" s="11">
        <v>54.381319640000001</v>
      </c>
      <c r="J17" s="11">
        <v>7</v>
      </c>
      <c r="K17" s="11">
        <v>58041.818181818198</v>
      </c>
      <c r="L17" s="11">
        <v>0.22559999999999999</v>
      </c>
      <c r="M17" s="2">
        <v>3060200</v>
      </c>
    </row>
    <row r="18" spans="1:13">
      <c r="A18" s="11">
        <v>20</v>
      </c>
      <c r="B18" s="11" t="s">
        <v>17</v>
      </c>
      <c r="C18" s="11">
        <f>AVERAGE('Raw Data'!A18:K18)</f>
        <v>387.01818181818186</v>
      </c>
      <c r="D18" s="11">
        <v>302</v>
      </c>
      <c r="E18" s="11">
        <v>0</v>
      </c>
      <c r="F18" s="11">
        <v>67</v>
      </c>
      <c r="G18" s="11">
        <v>78.56</v>
      </c>
      <c r="H18" s="11">
        <v>75.72</v>
      </c>
      <c r="I18" s="11">
        <v>34.167092050000001</v>
      </c>
      <c r="J18" s="11">
        <v>10</v>
      </c>
      <c r="K18" s="11">
        <v>55148.409090909103</v>
      </c>
      <c r="L18" s="11">
        <v>0.21390000000000001</v>
      </c>
      <c r="M18" s="2">
        <v>2811200</v>
      </c>
    </row>
    <row r="19" spans="1:13">
      <c r="A19" s="11">
        <v>21</v>
      </c>
      <c r="B19" s="11" t="s">
        <v>44</v>
      </c>
      <c r="C19" s="11">
        <f>AVERAGE('Raw Data'!A19:K19)</f>
        <v>222.54545454545453</v>
      </c>
      <c r="D19" s="11">
        <v>321</v>
      </c>
      <c r="E19" s="11">
        <v>0</v>
      </c>
      <c r="F19" s="11">
        <v>115</v>
      </c>
      <c r="G19" s="11">
        <v>86.1</v>
      </c>
      <c r="H19" s="11">
        <v>84.47</v>
      </c>
      <c r="I19" s="11">
        <v>106.8921996</v>
      </c>
      <c r="J19" s="11">
        <v>21</v>
      </c>
      <c r="K19" s="11">
        <v>47948.681818181802</v>
      </c>
      <c r="L19" s="11">
        <v>0.1678</v>
      </c>
      <c r="M19" s="2">
        <v>4319300</v>
      </c>
    </row>
    <row r="20" spans="1:13">
      <c r="A20" s="11">
        <v>22</v>
      </c>
      <c r="B20" s="11" t="s">
        <v>5</v>
      </c>
      <c r="C20" s="11">
        <f>AVERAGE('Raw Data'!A20:K20)</f>
        <v>538.63636363636363</v>
      </c>
      <c r="D20" s="11">
        <v>448</v>
      </c>
      <c r="E20" s="11">
        <v>1</v>
      </c>
      <c r="F20" s="11">
        <v>66</v>
      </c>
      <c r="G20" s="11">
        <v>60.47</v>
      </c>
      <c r="H20" s="11">
        <v>58.77</v>
      </c>
      <c r="I20" s="11">
        <v>85.887204550000007</v>
      </c>
      <c r="J20" s="11">
        <v>29</v>
      </c>
      <c r="K20" s="11">
        <v>46031.909090909103</v>
      </c>
      <c r="L20" s="11">
        <v>0.15859999999999999</v>
      </c>
      <c r="M20" s="2">
        <v>4498600</v>
      </c>
    </row>
    <row r="21" spans="1:13">
      <c r="A21" s="11">
        <v>23</v>
      </c>
      <c r="B21" s="11" t="s">
        <v>50</v>
      </c>
      <c r="C21" s="11">
        <f>AVERAGE('Raw Data'!A21:K21)</f>
        <v>121.02727272727272</v>
      </c>
      <c r="D21" s="11">
        <v>328</v>
      </c>
      <c r="E21" s="11">
        <v>0</v>
      </c>
      <c r="F21" s="11">
        <v>52</v>
      </c>
      <c r="G21" s="11">
        <v>94.29</v>
      </c>
      <c r="H21" s="11">
        <v>93.18</v>
      </c>
      <c r="I21" s="11">
        <v>36.808931600000001</v>
      </c>
      <c r="J21" s="11">
        <v>8</v>
      </c>
      <c r="K21" s="11">
        <v>53461.9545454545</v>
      </c>
      <c r="L21" s="11">
        <v>0.16109999999999999</v>
      </c>
      <c r="M21" s="2">
        <v>1302300</v>
      </c>
    </row>
    <row r="22" spans="1:13">
      <c r="A22" s="11">
        <v>24</v>
      </c>
      <c r="B22" s="11" t="s">
        <v>11</v>
      </c>
      <c r="C22" s="11">
        <f>AVERAGE('Raw Data'!A22:K22)</f>
        <v>478.61818181818177</v>
      </c>
      <c r="D22" s="11">
        <v>253</v>
      </c>
      <c r="E22" s="11">
        <v>0</v>
      </c>
      <c r="F22" s="11">
        <v>113</v>
      </c>
      <c r="G22" s="11">
        <v>56.29</v>
      </c>
      <c r="H22" s="11">
        <v>49.94</v>
      </c>
      <c r="I22" s="11">
        <v>473.60148320000002</v>
      </c>
      <c r="J22" s="11">
        <v>18</v>
      </c>
      <c r="K22" s="11">
        <v>75123.272727272706</v>
      </c>
      <c r="L22" s="11">
        <v>0.40179999999999999</v>
      </c>
      <c r="M22" s="2">
        <v>5875500</v>
      </c>
    </row>
    <row r="23" spans="1:13">
      <c r="A23" s="11">
        <v>25</v>
      </c>
      <c r="B23" s="11" t="s">
        <v>27</v>
      </c>
      <c r="C23" s="11">
        <f>AVERAGE('Raw Data'!A23:K23)</f>
        <v>385.36363636363637</v>
      </c>
      <c r="D23" s="11">
        <v>370</v>
      </c>
      <c r="E23" s="11">
        <v>1</v>
      </c>
      <c r="F23" s="11">
        <v>182</v>
      </c>
      <c r="G23" s="11">
        <v>77.209999999999994</v>
      </c>
      <c r="H23" s="11">
        <v>70.47</v>
      </c>
      <c r="I23" s="11">
        <v>630.16865640000003</v>
      </c>
      <c r="J23" s="11">
        <v>9</v>
      </c>
      <c r="K23" s="11">
        <v>68229.090909090897</v>
      </c>
      <c r="L23" s="11">
        <v>0.21260000000000001</v>
      </c>
      <c r="M23" s="2">
        <v>6650800</v>
      </c>
    </row>
    <row r="24" spans="1:13">
      <c r="A24" s="11">
        <v>26</v>
      </c>
      <c r="B24" s="11" t="s">
        <v>13</v>
      </c>
      <c r="C24" s="11">
        <f>AVERAGE('Raw Data'!A24:K24)</f>
        <v>447.78181818181815</v>
      </c>
      <c r="D24" s="11">
        <v>440</v>
      </c>
      <c r="E24" s="11">
        <v>0</v>
      </c>
      <c r="F24" s="11">
        <v>249</v>
      </c>
      <c r="G24" s="11">
        <v>78.150000000000006</v>
      </c>
      <c r="H24" s="11">
        <v>74.92</v>
      </c>
      <c r="I24" s="11">
        <v>100.9740058</v>
      </c>
      <c r="J24" s="11">
        <v>15</v>
      </c>
      <c r="K24" s="11">
        <v>57836.818181818198</v>
      </c>
      <c r="L24" s="11">
        <v>0.23080000000000001</v>
      </c>
      <c r="M24" s="2">
        <v>9765600</v>
      </c>
    </row>
    <row r="25" spans="1:13">
      <c r="A25" s="11">
        <v>27</v>
      </c>
      <c r="B25" s="11" t="s">
        <v>38</v>
      </c>
      <c r="C25" s="11">
        <f>AVERAGE('Raw Data'!A25:K25)</f>
        <v>230.9909090909091</v>
      </c>
      <c r="D25" s="11">
        <v>334</v>
      </c>
      <c r="E25" s="11">
        <v>0</v>
      </c>
      <c r="F25" s="11">
        <v>99</v>
      </c>
      <c r="G25" s="11">
        <v>84.03</v>
      </c>
      <c r="H25" s="11">
        <v>79.09</v>
      </c>
      <c r="I25" s="11">
        <v>63.4351707</v>
      </c>
      <c r="J25" s="11">
        <v>14</v>
      </c>
      <c r="K25" s="11">
        <v>68752.636363636397</v>
      </c>
      <c r="L25" s="11">
        <v>0.3281</v>
      </c>
      <c r="M25" s="2">
        <v>5514800</v>
      </c>
    </row>
    <row r="26" spans="1:13">
      <c r="A26" s="11">
        <v>28</v>
      </c>
      <c r="B26" s="11" t="s">
        <v>37</v>
      </c>
      <c r="C26" s="11">
        <f>AVERAGE('Raw Data'!A26:K26)</f>
        <v>269.67272727272729</v>
      </c>
      <c r="D26" s="11">
        <v>229</v>
      </c>
      <c r="E26" s="11">
        <v>0</v>
      </c>
      <c r="F26" s="11">
        <v>40</v>
      </c>
      <c r="G26" s="11">
        <v>57.58</v>
      </c>
      <c r="H26" s="11">
        <v>56.59</v>
      </c>
      <c r="I26" s="11">
        <v>59.198463830000001</v>
      </c>
      <c r="J26" s="11">
        <v>20</v>
      </c>
      <c r="K26" s="11">
        <v>42493.227272727301</v>
      </c>
      <c r="L26" s="11">
        <v>0.31509999999999999</v>
      </c>
      <c r="M26" s="2">
        <v>2867100</v>
      </c>
    </row>
    <row r="27" spans="1:13">
      <c r="A27" s="11">
        <v>29</v>
      </c>
      <c r="B27" s="11" t="s">
        <v>8</v>
      </c>
      <c r="C27" s="11">
        <f>AVERAGE('Raw Data'!A27:K27)</f>
        <v>478.97272727272724</v>
      </c>
      <c r="D27" s="11">
        <v>553</v>
      </c>
      <c r="E27" s="11">
        <v>1</v>
      </c>
      <c r="F27" s="11">
        <v>143</v>
      </c>
      <c r="G27" s="11">
        <v>81.44</v>
      </c>
      <c r="H27" s="11">
        <v>79.38</v>
      </c>
      <c r="I27" s="11">
        <v>85.212389000000002</v>
      </c>
      <c r="J27" s="11">
        <v>22</v>
      </c>
      <c r="K27" s="11">
        <v>56002.227272727301</v>
      </c>
      <c r="L27" s="11">
        <v>0.2366</v>
      </c>
      <c r="M27" s="2">
        <v>5939900</v>
      </c>
    </row>
    <row r="28" spans="1:13">
      <c r="A28" s="11">
        <v>30</v>
      </c>
      <c r="B28" s="11" t="s">
        <v>23</v>
      </c>
      <c r="C28" s="11">
        <f>AVERAGE('Raw Data'!A28:K28)</f>
        <v>332</v>
      </c>
      <c r="D28" s="11">
        <v>268</v>
      </c>
      <c r="E28" s="11">
        <v>0</v>
      </c>
      <c r="F28" s="11">
        <v>37</v>
      </c>
      <c r="G28" s="11">
        <v>86.89</v>
      </c>
      <c r="H28" s="11">
        <v>86.13</v>
      </c>
      <c r="I28" s="11">
        <v>7.0688248099999997</v>
      </c>
      <c r="J28" s="11">
        <v>7</v>
      </c>
      <c r="K28" s="11">
        <v>48414.727272727301</v>
      </c>
      <c r="L28" s="11">
        <v>0.2198</v>
      </c>
      <c r="M28" s="2">
        <v>1039400</v>
      </c>
    </row>
    <row r="29" spans="1:13">
      <c r="A29" s="11">
        <v>31</v>
      </c>
      <c r="B29" s="11" t="s">
        <v>30</v>
      </c>
      <c r="C29" s="11">
        <f>AVERAGE('Raw Data'!A29:K29)</f>
        <v>270.17272727272729</v>
      </c>
      <c r="D29" s="11">
        <v>350</v>
      </c>
      <c r="E29" s="11">
        <v>1</v>
      </c>
      <c r="F29" s="11">
        <v>60</v>
      </c>
      <c r="G29" s="11">
        <v>80.92</v>
      </c>
      <c r="H29" s="11">
        <v>78.510000000000005</v>
      </c>
      <c r="I29" s="11">
        <v>24.222992189999999</v>
      </c>
      <c r="J29" s="11">
        <v>4</v>
      </c>
      <c r="K29" s="11">
        <v>58458.863636363603</v>
      </c>
      <c r="L29" s="11">
        <v>0.1822</v>
      </c>
      <c r="M29" s="2">
        <v>1873600</v>
      </c>
    </row>
    <row r="30" spans="1:13">
      <c r="A30" s="11">
        <v>32</v>
      </c>
      <c r="B30" s="11" t="s">
        <v>9</v>
      </c>
      <c r="C30" s="11">
        <f>AVERAGE('Raw Data'!A30:K30)</f>
        <v>597.96363636363628</v>
      </c>
      <c r="D30" s="11">
        <v>237</v>
      </c>
      <c r="E30" s="11">
        <v>0</v>
      </c>
      <c r="F30" s="11">
        <v>33</v>
      </c>
      <c r="G30" s="11">
        <v>56.32</v>
      </c>
      <c r="H30" s="11">
        <v>47.82</v>
      </c>
      <c r="I30" s="11">
        <v>27.400245989999998</v>
      </c>
      <c r="J30" s="11">
        <v>19</v>
      </c>
      <c r="K30" s="11">
        <v>58304.272727272699</v>
      </c>
      <c r="L30" s="11">
        <v>0.3296</v>
      </c>
      <c r="M30" s="2">
        <v>3029700</v>
      </c>
    </row>
    <row r="31" spans="1:13">
      <c r="A31" s="11">
        <v>33</v>
      </c>
      <c r="B31" s="11" t="s">
        <v>49</v>
      </c>
      <c r="C31" s="11">
        <f>AVERAGE('Raw Data'!A31:K31)</f>
        <v>188.07272727272724</v>
      </c>
      <c r="D31" s="11">
        <v>337</v>
      </c>
      <c r="E31" s="11">
        <v>0</v>
      </c>
      <c r="F31" s="11">
        <v>39</v>
      </c>
      <c r="G31" s="11">
        <v>92.43</v>
      </c>
      <c r="H31" s="11">
        <v>89.78</v>
      </c>
      <c r="I31" s="11">
        <v>140.5497914</v>
      </c>
      <c r="J31" s="11">
        <v>4</v>
      </c>
      <c r="K31" s="11">
        <v>73500.0454545455</v>
      </c>
      <c r="L31" s="11">
        <v>0.35849999999999999</v>
      </c>
      <c r="M31" s="2">
        <v>1314000</v>
      </c>
    </row>
    <row r="32" spans="1:13">
      <c r="A32" s="11">
        <v>34</v>
      </c>
      <c r="B32" s="11" t="s">
        <v>46</v>
      </c>
      <c r="C32" s="11">
        <f>AVERAGE('Raw Data'!A32:K32)</f>
        <v>254.8909090909091</v>
      </c>
      <c r="D32" s="11">
        <v>274</v>
      </c>
      <c r="E32" s="11">
        <v>1</v>
      </c>
      <c r="F32" s="11">
        <v>141</v>
      </c>
      <c r="G32" s="11">
        <v>64.08</v>
      </c>
      <c r="H32" s="11">
        <v>54.47</v>
      </c>
      <c r="I32" s="11">
        <v>997.29450880000002</v>
      </c>
      <c r="J32" s="11">
        <v>16</v>
      </c>
      <c r="K32" s="11">
        <v>72459.772727272706</v>
      </c>
      <c r="L32" s="11">
        <v>0.2145</v>
      </c>
      <c r="M32" s="2">
        <v>8699400</v>
      </c>
    </row>
    <row r="33" spans="1:13">
      <c r="A33" s="11">
        <v>35</v>
      </c>
      <c r="B33" s="11" t="s">
        <v>2</v>
      </c>
      <c r="C33" s="11">
        <f>AVERAGE('Raw Data'!A33:K33)</f>
        <v>689.1</v>
      </c>
      <c r="D33" s="11">
        <v>307</v>
      </c>
      <c r="E33" s="11">
        <v>1</v>
      </c>
      <c r="F33" s="11">
        <v>57</v>
      </c>
      <c r="G33" s="11">
        <v>38.35</v>
      </c>
      <c r="H33" s="11">
        <v>36.74</v>
      </c>
      <c r="I33" s="11">
        <v>16.789209639999999</v>
      </c>
      <c r="J33" s="11">
        <v>20</v>
      </c>
      <c r="K33" s="11">
        <v>47957.363636363603</v>
      </c>
      <c r="L33" s="11">
        <v>0.27389999999999998</v>
      </c>
      <c r="M33" s="2">
        <v>2041400</v>
      </c>
    </row>
    <row r="34" spans="1:13">
      <c r="A34" s="11">
        <v>36</v>
      </c>
      <c r="B34" s="11" t="s">
        <v>25</v>
      </c>
      <c r="C34" s="11">
        <f>AVERAGE('Raw Data'!A34:K34)</f>
        <v>376.74545454545455</v>
      </c>
      <c r="D34" s="11">
        <v>339</v>
      </c>
      <c r="E34" s="11">
        <v>0</v>
      </c>
      <c r="F34" s="11">
        <v>367</v>
      </c>
      <c r="G34" s="11">
        <v>63.77</v>
      </c>
      <c r="H34" s="11">
        <v>55.17</v>
      </c>
      <c r="I34" s="11">
        <v>346.59151320000001</v>
      </c>
      <c r="J34" s="11">
        <v>15</v>
      </c>
      <c r="K34" s="11">
        <v>57447.590909090897</v>
      </c>
      <c r="L34" s="11">
        <v>0.22520000000000001</v>
      </c>
      <c r="M34" s="2">
        <v>18908300</v>
      </c>
    </row>
    <row r="35" spans="1:13">
      <c r="A35" s="11">
        <v>37</v>
      </c>
      <c r="B35" s="11" t="s">
        <v>21</v>
      </c>
      <c r="C35" s="11">
        <f>AVERAGE('Raw Data'!A35:K35)</f>
        <v>356.34545454545452</v>
      </c>
      <c r="D35" s="11">
        <v>348</v>
      </c>
      <c r="E35" s="11">
        <v>0</v>
      </c>
      <c r="F35" s="11">
        <v>196</v>
      </c>
      <c r="G35" s="11">
        <v>65.58</v>
      </c>
      <c r="H35" s="11">
        <v>62.68</v>
      </c>
      <c r="I35" s="11">
        <v>188.40372360000001</v>
      </c>
      <c r="J35" s="11">
        <v>19</v>
      </c>
      <c r="K35" s="11">
        <v>50692.681818181802</v>
      </c>
      <c r="L35" s="11">
        <v>0.1741</v>
      </c>
      <c r="M35" s="2">
        <v>10139700</v>
      </c>
    </row>
    <row r="36" spans="1:13">
      <c r="A36" s="11">
        <v>38</v>
      </c>
      <c r="B36" s="11" t="s">
        <v>35</v>
      </c>
      <c r="C36" s="11">
        <f>AVERAGE('Raw Data'!A36:K36)</f>
        <v>261</v>
      </c>
      <c r="D36" s="11">
        <v>282</v>
      </c>
      <c r="E36" s="11">
        <v>1</v>
      </c>
      <c r="F36" s="11">
        <v>17</v>
      </c>
      <c r="G36" s="11">
        <v>85.5</v>
      </c>
      <c r="H36" s="11">
        <v>84.08</v>
      </c>
      <c r="I36" s="11">
        <v>10.339755009999999</v>
      </c>
      <c r="J36" s="11">
        <v>6</v>
      </c>
      <c r="K36" s="11">
        <v>55060.5</v>
      </c>
      <c r="L36" s="11">
        <v>0.2273</v>
      </c>
      <c r="M36" s="2">
        <v>731000</v>
      </c>
    </row>
    <row r="37" spans="1:13">
      <c r="A37" s="11">
        <v>39</v>
      </c>
      <c r="B37" s="11" t="s">
        <v>33</v>
      </c>
      <c r="C37" s="11">
        <f>AVERAGE('Raw Data'!A37:K37)</f>
        <v>295.45454545454544</v>
      </c>
      <c r="D37" s="11">
        <v>299</v>
      </c>
      <c r="E37" s="11">
        <v>0</v>
      </c>
      <c r="F37" s="11">
        <v>249</v>
      </c>
      <c r="G37" s="11">
        <v>80.86</v>
      </c>
      <c r="H37" s="11">
        <v>78.56</v>
      </c>
      <c r="I37" s="11">
        <v>253.2347298</v>
      </c>
      <c r="J37" s="11">
        <v>35</v>
      </c>
      <c r="K37" s="11">
        <v>55075.636363636397</v>
      </c>
      <c r="L37" s="11">
        <v>0.1933</v>
      </c>
      <c r="M37" s="2">
        <v>11351500</v>
      </c>
    </row>
    <row r="38" spans="1:13">
      <c r="A38" s="11">
        <v>40</v>
      </c>
      <c r="B38" s="11" t="s">
        <v>14</v>
      </c>
      <c r="C38" s="11">
        <f>AVERAGE('Raw Data'!A38:K38)</f>
        <v>450.77272727272725</v>
      </c>
      <c r="D38" s="11">
        <v>359</v>
      </c>
      <c r="E38" s="11">
        <v>1</v>
      </c>
      <c r="F38" s="11">
        <v>54</v>
      </c>
      <c r="G38" s="11">
        <v>67.08</v>
      </c>
      <c r="H38" s="11">
        <v>65.02</v>
      </c>
      <c r="I38" s="11">
        <v>54.748994979999999</v>
      </c>
      <c r="J38" s="11">
        <v>29</v>
      </c>
      <c r="K38" s="11">
        <v>49810.818181818198</v>
      </c>
      <c r="L38" s="11">
        <v>0.2359</v>
      </c>
      <c r="M38" s="2">
        <v>3826900</v>
      </c>
    </row>
    <row r="39" spans="1:13">
      <c r="A39" s="11">
        <v>41</v>
      </c>
      <c r="B39" s="11" t="s">
        <v>36</v>
      </c>
      <c r="C39" s="11">
        <f>AVERAGE('Raw Data'!A39:K39)</f>
        <v>265.35454545454547</v>
      </c>
      <c r="D39" s="11">
        <v>264</v>
      </c>
      <c r="E39" s="11">
        <v>0</v>
      </c>
      <c r="F39" s="11">
        <v>181</v>
      </c>
      <c r="G39" s="11">
        <v>79.67</v>
      </c>
      <c r="H39" s="11">
        <v>75.02</v>
      </c>
      <c r="I39" s="11">
        <v>41.969322720000001</v>
      </c>
      <c r="J39" s="11">
        <v>16</v>
      </c>
      <c r="K39" s="11">
        <v>58008.181818181802</v>
      </c>
      <c r="L39" s="11">
        <v>0.26900000000000002</v>
      </c>
      <c r="M39" s="2">
        <v>4128900</v>
      </c>
    </row>
    <row r="40" spans="1:13">
      <c r="A40" s="11">
        <v>42</v>
      </c>
      <c r="B40" s="11" t="s">
        <v>29</v>
      </c>
      <c r="C40" s="11">
        <f>AVERAGE('Raw Data'!A40:K40)</f>
        <v>325.51818181818186</v>
      </c>
      <c r="D40" s="11">
        <v>273</v>
      </c>
      <c r="E40" s="11">
        <v>0</v>
      </c>
      <c r="F40" s="11">
        <v>272</v>
      </c>
      <c r="G40" s="11">
        <v>79.489999999999995</v>
      </c>
      <c r="H40" s="11">
        <v>75.959999999999994</v>
      </c>
      <c r="I40" s="11">
        <v>268.76275679999998</v>
      </c>
      <c r="J40" s="11">
        <v>29</v>
      </c>
      <c r="K40" s="11">
        <v>58110</v>
      </c>
      <c r="L40" s="11">
        <v>0.214</v>
      </c>
      <c r="M40" s="2">
        <v>12377600</v>
      </c>
    </row>
    <row r="41" spans="1:13">
      <c r="A41" s="11">
        <v>44</v>
      </c>
      <c r="B41" s="11" t="s">
        <v>42</v>
      </c>
      <c r="C41" s="11">
        <f>AVERAGE('Raw Data'!A41:K41)</f>
        <v>236.0181818181818</v>
      </c>
      <c r="D41" s="11">
        <v>291</v>
      </c>
      <c r="E41" s="11">
        <v>0</v>
      </c>
      <c r="F41" s="11">
        <v>23</v>
      </c>
      <c r="G41" s="11">
        <v>73.87</v>
      </c>
      <c r="H41" s="11">
        <v>70.52</v>
      </c>
      <c r="I41" s="11">
        <v>658.31715210000004</v>
      </c>
      <c r="J41" s="11">
        <v>2</v>
      </c>
      <c r="K41" s="11">
        <v>60582.909090909103</v>
      </c>
      <c r="L41" s="11">
        <v>0.2021</v>
      </c>
      <c r="M41" s="2">
        <v>1017100</v>
      </c>
    </row>
    <row r="42" spans="1:13">
      <c r="A42" s="11">
        <v>45</v>
      </c>
      <c r="B42" s="11" t="s">
        <v>6</v>
      </c>
      <c r="C42" s="11">
        <f>AVERAGE('Raw Data'!A42:K42)</f>
        <v>522.28181818181827</v>
      </c>
      <c r="D42" s="11">
        <v>271</v>
      </c>
      <c r="E42" s="11">
        <v>0</v>
      </c>
      <c r="F42" s="11">
        <v>81</v>
      </c>
      <c r="G42" s="11">
        <v>65.430000000000007</v>
      </c>
      <c r="H42" s="11">
        <v>63.74</v>
      </c>
      <c r="I42" s="11">
        <v>155.65896309999999</v>
      </c>
      <c r="J42" s="11">
        <v>12</v>
      </c>
      <c r="K42" s="11">
        <v>49886.363636363603</v>
      </c>
      <c r="L42" s="11">
        <v>0.18090000000000001</v>
      </c>
      <c r="M42" s="2">
        <v>4984200</v>
      </c>
    </row>
    <row r="43" spans="1:13">
      <c r="A43" s="11">
        <v>46</v>
      </c>
      <c r="B43" s="11" t="s">
        <v>19</v>
      </c>
      <c r="C43" s="11">
        <f>AVERAGE('Raw Data'!A43:K43)</f>
        <v>382.9636363636364</v>
      </c>
      <c r="D43" s="11">
        <v>470</v>
      </c>
      <c r="E43" s="11">
        <v>1</v>
      </c>
      <c r="F43" s="11">
        <v>17</v>
      </c>
      <c r="G43" s="11">
        <v>83.23</v>
      </c>
      <c r="H43" s="11">
        <v>81.93</v>
      </c>
      <c r="I43" s="11">
        <v>11.039213650000001</v>
      </c>
      <c r="J43" s="11">
        <v>4</v>
      </c>
      <c r="K43" s="11">
        <v>53892.5</v>
      </c>
      <c r="L43" s="11">
        <v>0.16619999999999999</v>
      </c>
      <c r="M43" s="2">
        <v>851300</v>
      </c>
    </row>
    <row r="44" spans="1:13">
      <c r="A44" s="11">
        <v>47</v>
      </c>
      <c r="B44" s="11" t="s">
        <v>3</v>
      </c>
      <c r="C44" s="11">
        <f>AVERAGE('Raw Data'!A44:K44)</f>
        <v>618.22727272727275</v>
      </c>
      <c r="D44" s="11">
        <v>391</v>
      </c>
      <c r="E44" s="11">
        <v>0</v>
      </c>
      <c r="F44" s="11">
        <v>127</v>
      </c>
      <c r="G44" s="11">
        <v>75.37</v>
      </c>
      <c r="H44" s="11">
        <v>73.55</v>
      </c>
      <c r="I44" s="11">
        <v>157.57640470000001</v>
      </c>
      <c r="J44" s="11">
        <v>26</v>
      </c>
      <c r="K44" s="11">
        <v>48569.090909090897</v>
      </c>
      <c r="L44" s="11">
        <v>0.21840000000000001</v>
      </c>
      <c r="M44" s="2">
        <v>6640900</v>
      </c>
    </row>
    <row r="45" spans="1:13">
      <c r="A45" s="11">
        <v>48</v>
      </c>
      <c r="B45" s="11" t="s">
        <v>16</v>
      </c>
      <c r="C45" s="11">
        <f>AVERAGE('Raw Data'!A45:K45)</f>
        <v>418.14545454545447</v>
      </c>
      <c r="D45" s="11">
        <v>184</v>
      </c>
      <c r="E45" s="11">
        <v>0</v>
      </c>
      <c r="F45" s="11">
        <v>288</v>
      </c>
      <c r="G45" s="11">
        <v>46.12</v>
      </c>
      <c r="H45" s="11">
        <v>41.14</v>
      </c>
      <c r="I45" s="11">
        <v>105.3113226</v>
      </c>
      <c r="J45" s="11">
        <v>101</v>
      </c>
      <c r="K45" s="11">
        <v>54997.409090909103</v>
      </c>
      <c r="L45" s="11">
        <v>0.39639999999999997</v>
      </c>
      <c r="M45" s="2">
        <v>28286200</v>
      </c>
    </row>
    <row r="46" spans="1:13">
      <c r="A46" s="11">
        <v>49</v>
      </c>
      <c r="B46" s="11" t="s">
        <v>40</v>
      </c>
      <c r="C46" s="11">
        <f>AVERAGE('Raw Data'!A46:K46)</f>
        <v>224.68181818181819</v>
      </c>
      <c r="D46" s="11">
        <v>302</v>
      </c>
      <c r="E46" s="11">
        <v>1</v>
      </c>
      <c r="F46" s="11">
        <v>42</v>
      </c>
      <c r="G46" s="11">
        <v>80.06</v>
      </c>
      <c r="H46" s="11">
        <v>77.75</v>
      </c>
      <c r="I46" s="11">
        <v>37.152078400000001</v>
      </c>
      <c r="J46" s="11">
        <v>12</v>
      </c>
      <c r="K46" s="11">
        <v>66388.409090909103</v>
      </c>
      <c r="L46" s="11">
        <v>0.25190000000000001</v>
      </c>
      <c r="M46" s="2">
        <v>3154100</v>
      </c>
    </row>
    <row r="47" spans="1:13">
      <c r="A47" s="11">
        <v>50</v>
      </c>
      <c r="B47" s="11" t="s">
        <v>47</v>
      </c>
      <c r="C47" s="11">
        <f>AVERAGE('Raw Data'!A47:K47)</f>
        <v>145.95454545454547</v>
      </c>
      <c r="D47" s="11">
        <v>407</v>
      </c>
      <c r="E47" s="11">
        <v>1</v>
      </c>
      <c r="F47" s="11">
        <v>45</v>
      </c>
      <c r="G47" s="11">
        <v>94.43</v>
      </c>
      <c r="H47" s="11">
        <v>92.81</v>
      </c>
      <c r="I47" s="11">
        <v>62.198419299999998</v>
      </c>
      <c r="J47" s="11">
        <v>6</v>
      </c>
      <c r="K47" s="11">
        <v>60138.136363636397</v>
      </c>
      <c r="L47" s="11">
        <v>0.26050000000000001</v>
      </c>
      <c r="M47" s="2">
        <v>598100</v>
      </c>
    </row>
    <row r="48" spans="1:13">
      <c r="A48" s="11">
        <v>51</v>
      </c>
      <c r="B48" s="11" t="s">
        <v>45</v>
      </c>
      <c r="C48" s="11">
        <f>AVERAGE('Raw Data'!A48:K48)</f>
        <v>202.22727272727272</v>
      </c>
      <c r="D48" s="11">
        <v>254</v>
      </c>
      <c r="E48" s="11">
        <v>1</v>
      </c>
      <c r="F48" s="11">
        <v>182</v>
      </c>
      <c r="G48" s="11">
        <v>68.040000000000006</v>
      </c>
      <c r="H48" s="11">
        <v>61.3</v>
      </c>
      <c r="I48" s="11">
        <v>191.35242550000001</v>
      </c>
      <c r="J48" s="11">
        <v>21</v>
      </c>
      <c r="K48" s="11">
        <v>68442.272727272706</v>
      </c>
      <c r="L48" s="11">
        <v>0.2571</v>
      </c>
      <c r="M48" s="2">
        <v>8185100</v>
      </c>
    </row>
    <row r="49" spans="1:13">
      <c r="A49" s="11">
        <v>53</v>
      </c>
      <c r="B49" s="11" t="s">
        <v>31</v>
      </c>
      <c r="C49" s="11">
        <f>AVERAGE('Raw Data'!A49:K49)</f>
        <v>298.45454545454544</v>
      </c>
      <c r="D49" s="11">
        <v>340</v>
      </c>
      <c r="E49" s="11">
        <v>1</v>
      </c>
      <c r="F49" s="11">
        <v>240</v>
      </c>
      <c r="G49" s="11">
        <v>76.45</v>
      </c>
      <c r="H49" s="11">
        <v>67.53</v>
      </c>
      <c r="I49" s="11">
        <v>104.1249404</v>
      </c>
      <c r="J49" s="11">
        <v>29</v>
      </c>
      <c r="K49" s="11">
        <v>65918.818181818206</v>
      </c>
      <c r="L49" s="11">
        <v>0.1976</v>
      </c>
      <c r="M49" s="2">
        <v>7423900</v>
      </c>
    </row>
    <row r="50" spans="1:13">
      <c r="A50" s="11">
        <v>54</v>
      </c>
      <c r="B50" s="11" t="s">
        <v>28</v>
      </c>
      <c r="C50" s="11">
        <f>AVERAGE('Raw Data'!A50:K50)</f>
        <v>318.27272727272725</v>
      </c>
      <c r="D50" s="11">
        <v>349</v>
      </c>
      <c r="E50" s="11">
        <v>1</v>
      </c>
      <c r="F50" s="11">
        <v>37</v>
      </c>
      <c r="G50" s="11">
        <v>93.34</v>
      </c>
      <c r="H50" s="11">
        <v>92.52</v>
      </c>
      <c r="I50" s="11">
        <v>71.770532399999993</v>
      </c>
      <c r="J50" s="11">
        <v>11</v>
      </c>
      <c r="K50" s="11">
        <v>44206.090909090897</v>
      </c>
      <c r="L50" s="11">
        <v>0.22639999999999999</v>
      </c>
      <c r="M50" s="2">
        <v>1739000</v>
      </c>
    </row>
    <row r="51" spans="1:13">
      <c r="A51" s="11">
        <v>55</v>
      </c>
      <c r="B51" s="11" t="s">
        <v>32</v>
      </c>
      <c r="C51" s="11">
        <f>AVERAGE('Raw Data'!A51:K51)</f>
        <v>286.55454545454546</v>
      </c>
      <c r="D51" s="11">
        <v>354</v>
      </c>
      <c r="E51" s="11">
        <v>0</v>
      </c>
      <c r="F51" s="11">
        <v>187</v>
      </c>
      <c r="G51" s="11">
        <v>84.05</v>
      </c>
      <c r="H51" s="11">
        <v>81.069999999999993</v>
      </c>
      <c r="I51" s="11">
        <v>86.678575789999996</v>
      </c>
      <c r="J51" s="11">
        <v>13</v>
      </c>
      <c r="K51" s="11">
        <v>60173.272727272699</v>
      </c>
      <c r="L51" s="11">
        <v>0.252</v>
      </c>
      <c r="M51" s="2">
        <v>5677100</v>
      </c>
    </row>
    <row r="52" spans="1:13">
      <c r="A52" s="11">
        <v>56</v>
      </c>
      <c r="B52" s="11" t="s">
        <v>43</v>
      </c>
      <c r="C52" s="11">
        <f>AVERAGE('Raw Data'!A52:K52)</f>
        <v>214.48181818181817</v>
      </c>
      <c r="D52" s="11">
        <v>244</v>
      </c>
      <c r="E52" s="11">
        <v>1</v>
      </c>
      <c r="F52" s="11">
        <v>38</v>
      </c>
      <c r="G52" s="11">
        <v>84.41</v>
      </c>
      <c r="H52" s="11">
        <v>83.81</v>
      </c>
      <c r="I52" s="11">
        <v>5.7528140429999999</v>
      </c>
      <c r="J52" s="11">
        <v>4</v>
      </c>
      <c r="K52" s="11">
        <v>58217.227272727301</v>
      </c>
      <c r="L52" s="11">
        <v>0.56599999999999995</v>
      </c>
      <c r="M52" s="2">
        <v>562700</v>
      </c>
    </row>
  </sheetData>
  <sortState xmlns:xlrd2="http://schemas.microsoft.com/office/spreadsheetml/2017/richdata2" ref="B3:N54">
    <sortCondition ref="B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3"/>
  <sheetViews>
    <sheetView topLeftCell="E1" workbookViewId="0">
      <selection activeCell="T1" sqref="T1:T1048576"/>
    </sheetView>
  </sheetViews>
  <sheetFormatPr baseColWidth="10" defaultColWidth="10.6640625" defaultRowHeight="15"/>
  <cols>
    <col min="1" max="1" width="10.6640625" style="7"/>
    <col min="2" max="11" width="10.6640625" style="10"/>
    <col min="12" max="19" width="10.6640625" style="2"/>
    <col min="20" max="21" width="10.6640625" style="4"/>
    <col min="22" max="16384" width="10.6640625" style="7"/>
  </cols>
  <sheetData>
    <row r="1" spans="1:21">
      <c r="A1" s="5">
        <v>2010</v>
      </c>
      <c r="B1" s="5">
        <v>2011</v>
      </c>
      <c r="C1" s="5">
        <v>2012</v>
      </c>
      <c r="D1" s="5">
        <v>2013</v>
      </c>
      <c r="E1" s="5">
        <v>2014</v>
      </c>
      <c r="F1" s="5">
        <v>2015</v>
      </c>
      <c r="G1" s="5">
        <v>2016</v>
      </c>
      <c r="H1" s="5">
        <v>2017</v>
      </c>
      <c r="I1" s="5">
        <v>2018</v>
      </c>
      <c r="J1" s="5">
        <v>2019</v>
      </c>
      <c r="K1" s="6">
        <v>2020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53</v>
      </c>
      <c r="T1" s="1" t="s">
        <v>67</v>
      </c>
      <c r="U1" s="1" t="s">
        <v>71</v>
      </c>
    </row>
    <row r="2" spans="1:21">
      <c r="A2" s="8">
        <v>383.7</v>
      </c>
      <c r="B2" s="8">
        <v>420.1</v>
      </c>
      <c r="C2" s="8">
        <v>450.3</v>
      </c>
      <c r="D2" s="8">
        <v>418.1</v>
      </c>
      <c r="E2" s="8">
        <v>427.7</v>
      </c>
      <c r="F2" s="8">
        <v>472.4</v>
      </c>
      <c r="G2" s="8">
        <v>532.4</v>
      </c>
      <c r="H2" s="8">
        <v>524.20000000000005</v>
      </c>
      <c r="I2" s="8">
        <v>523.1</v>
      </c>
      <c r="J2" s="8">
        <v>510.8</v>
      </c>
      <c r="K2" s="7">
        <v>519.6</v>
      </c>
      <c r="L2" s="2">
        <v>3117200</v>
      </c>
      <c r="M2" s="2">
        <v>1263500</v>
      </c>
      <c r="N2" s="2">
        <v>211700</v>
      </c>
      <c r="O2" s="2">
        <v>65200</v>
      </c>
      <c r="P2" s="2">
        <v>18800</v>
      </c>
      <c r="Q2" s="2" t="s">
        <v>73</v>
      </c>
      <c r="R2" s="2">
        <v>89200</v>
      </c>
      <c r="S2" s="2" t="s">
        <v>55</v>
      </c>
      <c r="T2" s="2">
        <v>4767100</v>
      </c>
      <c r="U2" s="2">
        <v>52420</v>
      </c>
    </row>
    <row r="3" spans="1:21">
      <c r="A3" s="8">
        <v>635.29999999999995</v>
      </c>
      <c r="B3" s="8">
        <v>606.5</v>
      </c>
      <c r="C3" s="8">
        <v>604.1</v>
      </c>
      <c r="D3" s="8">
        <v>602.6</v>
      </c>
      <c r="E3" s="8">
        <v>635.5</v>
      </c>
      <c r="F3" s="8">
        <v>730.2</v>
      </c>
      <c r="G3" s="8">
        <v>804.6</v>
      </c>
      <c r="H3" s="8">
        <v>829</v>
      </c>
      <c r="I3" s="8">
        <v>891.7</v>
      </c>
      <c r="J3" s="8">
        <v>867.1</v>
      </c>
      <c r="K3" s="7">
        <v>885</v>
      </c>
      <c r="L3" s="2">
        <v>421100</v>
      </c>
      <c r="M3" s="2">
        <v>15200</v>
      </c>
      <c r="N3" s="2">
        <v>48900</v>
      </c>
      <c r="O3" s="2">
        <v>42000</v>
      </c>
      <c r="P3" s="2">
        <v>106000</v>
      </c>
      <c r="Q3" s="2">
        <v>10400</v>
      </c>
      <c r="R3" s="2">
        <v>58200</v>
      </c>
      <c r="S3" s="2" t="s">
        <v>54</v>
      </c>
      <c r="T3" s="2">
        <v>701700</v>
      </c>
      <c r="U3" s="2">
        <v>665384</v>
      </c>
    </row>
    <row r="4" spans="1:21">
      <c r="A4" s="8">
        <v>413.6</v>
      </c>
      <c r="B4" s="8">
        <v>405.9</v>
      </c>
      <c r="C4" s="8">
        <v>428.6</v>
      </c>
      <c r="D4" s="8">
        <v>405.8</v>
      </c>
      <c r="E4" s="8">
        <v>392.7</v>
      </c>
      <c r="F4" s="8">
        <v>410.2</v>
      </c>
      <c r="G4" s="8">
        <v>471</v>
      </c>
      <c r="H4" s="8">
        <v>508</v>
      </c>
      <c r="I4" s="8">
        <v>475.7</v>
      </c>
      <c r="J4" s="8">
        <v>455.3</v>
      </c>
      <c r="K4" s="7">
        <v>474.9</v>
      </c>
      <c r="L4" s="2">
        <v>3843700</v>
      </c>
      <c r="M4" s="2">
        <v>306600</v>
      </c>
      <c r="N4" s="2">
        <v>2254800</v>
      </c>
      <c r="O4" s="2">
        <v>231000</v>
      </c>
      <c r="P4" s="2">
        <v>276100</v>
      </c>
      <c r="Q4" s="2">
        <v>12500</v>
      </c>
      <c r="R4" s="2">
        <v>173400</v>
      </c>
      <c r="S4" s="2" t="s">
        <v>55</v>
      </c>
      <c r="T4" s="2">
        <v>7098000</v>
      </c>
      <c r="U4" s="2">
        <v>113990</v>
      </c>
    </row>
    <row r="5" spans="1:21">
      <c r="A5" s="8">
        <v>503.5</v>
      </c>
      <c r="B5" s="8">
        <v>480.9</v>
      </c>
      <c r="C5" s="8">
        <v>469.6</v>
      </c>
      <c r="D5" s="8">
        <v>445.7</v>
      </c>
      <c r="E5" s="8">
        <v>480.2</v>
      </c>
      <c r="F5" s="8">
        <v>521.29999999999995</v>
      </c>
      <c r="G5" s="8">
        <v>554.29999999999995</v>
      </c>
      <c r="H5" s="8">
        <v>554.9</v>
      </c>
      <c r="I5" s="8">
        <v>561.6</v>
      </c>
      <c r="J5" s="8">
        <v>584.6</v>
      </c>
      <c r="K5" s="7">
        <v>543.6</v>
      </c>
      <c r="L5" s="2">
        <v>2108400</v>
      </c>
      <c r="M5" s="2">
        <v>444200</v>
      </c>
      <c r="N5" s="2">
        <v>226800</v>
      </c>
      <c r="O5" s="2">
        <v>45500</v>
      </c>
      <c r="P5" s="2">
        <v>16700</v>
      </c>
      <c r="Q5" s="2">
        <v>10800</v>
      </c>
      <c r="R5" s="2">
        <v>70100</v>
      </c>
      <c r="S5" s="2" t="s">
        <v>54</v>
      </c>
      <c r="T5" s="2">
        <v>2922500</v>
      </c>
      <c r="U5" s="2">
        <v>53179</v>
      </c>
    </row>
    <row r="6" spans="1:21">
      <c r="A6" s="8">
        <v>439.6</v>
      </c>
      <c r="B6" s="8">
        <v>411.1</v>
      </c>
      <c r="C6" s="8">
        <v>423.5</v>
      </c>
      <c r="D6" s="8">
        <v>396.2</v>
      </c>
      <c r="E6" s="8">
        <v>396.4</v>
      </c>
      <c r="F6" s="8">
        <v>426.3</v>
      </c>
      <c r="G6" s="8">
        <v>444.8</v>
      </c>
      <c r="H6" s="8">
        <v>449.3</v>
      </c>
      <c r="I6" s="8">
        <v>447.5</v>
      </c>
      <c r="J6" s="8">
        <v>441.2</v>
      </c>
      <c r="K6" s="7">
        <v>447.4</v>
      </c>
      <c r="L6" s="2">
        <v>14047400</v>
      </c>
      <c r="M6" s="2">
        <v>2066300</v>
      </c>
      <c r="N6" s="2">
        <v>15271400</v>
      </c>
      <c r="O6" s="2">
        <v>5691100</v>
      </c>
      <c r="P6" s="2">
        <v>138800</v>
      </c>
      <c r="Q6" s="2">
        <v>137000</v>
      </c>
      <c r="R6" s="2">
        <v>1290700</v>
      </c>
      <c r="S6" s="2" t="s">
        <v>54</v>
      </c>
      <c r="T6" s="2">
        <v>38642700</v>
      </c>
      <c r="U6" s="2">
        <v>163695</v>
      </c>
    </row>
    <row r="7" spans="1:21">
      <c r="A7" s="8">
        <v>323.7</v>
      </c>
      <c r="B7" s="8">
        <v>320.2</v>
      </c>
      <c r="C7" s="8">
        <v>307.39999999999998</v>
      </c>
      <c r="D7" s="8">
        <v>291.2</v>
      </c>
      <c r="E7" s="8">
        <v>307.8</v>
      </c>
      <c r="F7" s="8">
        <v>321</v>
      </c>
      <c r="G7" s="8">
        <v>344.1</v>
      </c>
      <c r="H7" s="8">
        <v>368.1</v>
      </c>
      <c r="I7" s="8">
        <v>401.5</v>
      </c>
      <c r="J7" s="8">
        <v>381</v>
      </c>
      <c r="K7" s="7">
        <v>397.2</v>
      </c>
      <c r="L7" s="2">
        <v>3804100</v>
      </c>
      <c r="M7" s="2">
        <v>211100</v>
      </c>
      <c r="N7" s="2">
        <v>1221900</v>
      </c>
      <c r="O7" s="2">
        <v>180300</v>
      </c>
      <c r="P7" s="2">
        <v>29400</v>
      </c>
      <c r="Q7" s="2">
        <v>6200</v>
      </c>
      <c r="R7" s="2">
        <v>158700</v>
      </c>
      <c r="S7" s="2" t="s">
        <v>54</v>
      </c>
      <c r="T7" s="2">
        <v>5611800</v>
      </c>
      <c r="U7" s="2">
        <v>104094</v>
      </c>
    </row>
    <row r="8" spans="1:21">
      <c r="A8" s="8">
        <v>282</v>
      </c>
      <c r="B8" s="8">
        <v>272.8</v>
      </c>
      <c r="C8" s="8">
        <v>283.5</v>
      </c>
      <c r="D8" s="8">
        <v>254.5</v>
      </c>
      <c r="E8" s="8">
        <v>238.5</v>
      </c>
      <c r="F8" s="8">
        <v>218.5</v>
      </c>
      <c r="G8" s="8">
        <v>227.7</v>
      </c>
      <c r="H8" s="8">
        <v>228</v>
      </c>
      <c r="I8" s="8">
        <v>209.6</v>
      </c>
      <c r="J8" s="8">
        <v>183.6</v>
      </c>
      <c r="K8" s="7">
        <v>207.4</v>
      </c>
      <c r="L8" s="2">
        <v>2268200</v>
      </c>
      <c r="M8" s="2">
        <v>346400</v>
      </c>
      <c r="N8" s="2">
        <v>583300</v>
      </c>
      <c r="O8" s="2">
        <v>158600</v>
      </c>
      <c r="P8" s="2">
        <v>5600</v>
      </c>
      <c r="Q8" s="2" t="s">
        <v>73</v>
      </c>
      <c r="R8" s="2">
        <v>90100</v>
      </c>
      <c r="S8" s="2" t="s">
        <v>54</v>
      </c>
      <c r="T8" s="2">
        <v>3453300</v>
      </c>
      <c r="U8" s="2">
        <v>5543</v>
      </c>
    </row>
    <row r="9" spans="1:21">
      <c r="A9" s="8">
        <v>623.29999999999995</v>
      </c>
      <c r="B9" s="8">
        <v>559.5</v>
      </c>
      <c r="C9" s="8">
        <v>550.5</v>
      </c>
      <c r="D9" s="8">
        <v>479.1</v>
      </c>
      <c r="E9" s="8">
        <v>488.1</v>
      </c>
      <c r="F9" s="8">
        <v>499</v>
      </c>
      <c r="G9" s="8">
        <v>510</v>
      </c>
      <c r="H9" s="8">
        <v>453.4</v>
      </c>
      <c r="I9" s="8">
        <v>422.5</v>
      </c>
      <c r="J9" s="8">
        <v>422.6</v>
      </c>
      <c r="K9" s="7">
        <v>423.6</v>
      </c>
      <c r="L9" s="2">
        <v>577700</v>
      </c>
      <c r="M9" s="2">
        <v>205100</v>
      </c>
      <c r="N9" s="2">
        <v>91100</v>
      </c>
      <c r="O9" s="2">
        <v>36900</v>
      </c>
      <c r="P9" s="2">
        <v>3000</v>
      </c>
      <c r="Q9" s="2" t="s">
        <v>73</v>
      </c>
      <c r="R9" s="2">
        <v>26300</v>
      </c>
      <c r="S9" s="2" t="s">
        <v>54</v>
      </c>
      <c r="T9" s="2">
        <v>940300</v>
      </c>
      <c r="U9" s="2">
        <v>2489</v>
      </c>
    </row>
    <row r="10" spans="1:21">
      <c r="A10" s="8">
        <v>1326.8</v>
      </c>
      <c r="B10" s="8">
        <v>1202.0999999999999</v>
      </c>
      <c r="C10" s="8">
        <v>1241.8</v>
      </c>
      <c r="D10" s="8">
        <v>1281.9000000000001</v>
      </c>
      <c r="E10" s="8">
        <v>1242.5999999999999</v>
      </c>
      <c r="F10" s="8">
        <v>1269.0999999999999</v>
      </c>
      <c r="G10" s="8">
        <v>1203.5</v>
      </c>
      <c r="H10" s="8">
        <v>1004.9</v>
      </c>
      <c r="I10" s="8">
        <v>997.1</v>
      </c>
      <c r="J10" s="8">
        <v>1049</v>
      </c>
      <c r="K10" s="7">
        <v>1060</v>
      </c>
      <c r="L10" s="2">
        <v>246100</v>
      </c>
      <c r="M10" s="2">
        <v>302400</v>
      </c>
      <c r="N10" s="2">
        <v>75200</v>
      </c>
      <c r="O10" s="2">
        <v>25200</v>
      </c>
      <c r="P10" s="2">
        <v>1800</v>
      </c>
      <c r="Q10" s="2" t="s">
        <v>73</v>
      </c>
      <c r="R10" s="2">
        <v>20500</v>
      </c>
      <c r="S10" s="2" t="s">
        <v>54</v>
      </c>
      <c r="T10" s="2">
        <v>671300</v>
      </c>
      <c r="U10" s="2">
        <v>68</v>
      </c>
    </row>
    <row r="11" spans="1:21">
      <c r="A11" s="8">
        <v>541.29999999999995</v>
      </c>
      <c r="B11" s="8">
        <v>515.29999999999995</v>
      </c>
      <c r="C11" s="8">
        <v>487</v>
      </c>
      <c r="D11" s="8">
        <v>460</v>
      </c>
      <c r="E11" s="8">
        <v>458.9</v>
      </c>
      <c r="F11" s="8">
        <v>461.9</v>
      </c>
      <c r="G11" s="8">
        <v>429.4</v>
      </c>
      <c r="H11" s="8">
        <v>408</v>
      </c>
      <c r="I11" s="8">
        <v>385.9</v>
      </c>
      <c r="J11" s="8">
        <v>378.4</v>
      </c>
      <c r="K11" s="7">
        <v>384.9</v>
      </c>
      <c r="L11" s="2">
        <v>11119200</v>
      </c>
      <c r="M11" s="2">
        <v>3150100</v>
      </c>
      <c r="N11" s="2">
        <v>5583900</v>
      </c>
      <c r="O11" s="2">
        <v>573500</v>
      </c>
      <c r="P11" s="2">
        <v>39900</v>
      </c>
      <c r="Q11" s="2">
        <v>12200</v>
      </c>
      <c r="R11" s="2">
        <v>513300</v>
      </c>
      <c r="S11" s="2" t="s">
        <v>55</v>
      </c>
      <c r="T11" s="2">
        <v>20992000</v>
      </c>
      <c r="U11" s="2">
        <v>65758</v>
      </c>
    </row>
    <row r="12" spans="1:21">
      <c r="A12" s="8">
        <v>402.3</v>
      </c>
      <c r="B12" s="8">
        <v>373.2</v>
      </c>
      <c r="C12" s="8">
        <v>380</v>
      </c>
      <c r="D12" s="8">
        <v>359.7</v>
      </c>
      <c r="E12" s="8">
        <v>385.8</v>
      </c>
      <c r="F12" s="8">
        <v>378.3</v>
      </c>
      <c r="G12" s="8">
        <v>390.4</v>
      </c>
      <c r="H12" s="8">
        <v>357.2</v>
      </c>
      <c r="I12" s="8">
        <v>338.9</v>
      </c>
      <c r="J12" s="8">
        <v>340.7</v>
      </c>
      <c r="K12" s="7">
        <v>326.60000000000002</v>
      </c>
      <c r="L12" s="2">
        <v>5354500</v>
      </c>
      <c r="M12" s="2">
        <v>3225900</v>
      </c>
      <c r="N12" s="2">
        <v>1011800</v>
      </c>
      <c r="O12" s="2">
        <v>422400</v>
      </c>
      <c r="P12" s="2">
        <v>19700</v>
      </c>
      <c r="Q12" s="2">
        <v>5800</v>
      </c>
      <c r="R12" s="2">
        <v>253900</v>
      </c>
      <c r="S12" s="2" t="s">
        <v>54</v>
      </c>
      <c r="T12" s="2">
        <v>10294000</v>
      </c>
      <c r="U12" s="2">
        <v>59425</v>
      </c>
    </row>
    <row r="13" spans="1:21">
      <c r="A13" s="8">
        <v>264.3</v>
      </c>
      <c r="B13" s="8">
        <v>287.2</v>
      </c>
      <c r="C13" s="8">
        <v>243</v>
      </c>
      <c r="D13" s="8">
        <v>245.3</v>
      </c>
      <c r="E13" s="8">
        <v>236.7</v>
      </c>
      <c r="F13" s="8">
        <v>293.39999999999998</v>
      </c>
      <c r="G13" s="8">
        <v>241.6</v>
      </c>
      <c r="H13" s="8">
        <v>250.6</v>
      </c>
      <c r="I13" s="8">
        <v>255</v>
      </c>
      <c r="J13" s="8">
        <v>285.5</v>
      </c>
      <c r="K13" s="7">
        <v>248.6</v>
      </c>
      <c r="L13" s="2">
        <v>274400</v>
      </c>
      <c r="M13" s="2">
        <v>16400</v>
      </c>
      <c r="N13" s="2">
        <v>137900</v>
      </c>
      <c r="O13" s="2">
        <v>528600</v>
      </c>
      <c r="P13" s="2">
        <v>1600</v>
      </c>
      <c r="Q13" s="2">
        <v>136900</v>
      </c>
      <c r="R13" s="2">
        <v>247200</v>
      </c>
      <c r="S13" s="2" t="s">
        <v>55</v>
      </c>
      <c r="T13" s="2">
        <v>1343000</v>
      </c>
      <c r="U13" s="2">
        <v>10932</v>
      </c>
    </row>
    <row r="14" spans="1:21">
      <c r="A14" s="8">
        <v>220.5</v>
      </c>
      <c r="B14" s="8">
        <v>200.9</v>
      </c>
      <c r="C14" s="8">
        <v>209.8</v>
      </c>
      <c r="D14" s="8">
        <v>204.7</v>
      </c>
      <c r="E14" s="8">
        <v>210.4</v>
      </c>
      <c r="F14" s="8">
        <v>215.6</v>
      </c>
      <c r="G14" s="8">
        <v>230.7</v>
      </c>
      <c r="H14" s="8">
        <v>226.4</v>
      </c>
      <c r="I14" s="8">
        <v>239.7</v>
      </c>
      <c r="J14" s="8">
        <v>223.8</v>
      </c>
      <c r="K14" s="7">
        <v>227.1</v>
      </c>
      <c r="L14" s="2">
        <v>1429500</v>
      </c>
      <c r="M14" s="2">
        <v>11500</v>
      </c>
      <c r="N14" s="2">
        <v>225600</v>
      </c>
      <c r="O14" s="2">
        <v>21600</v>
      </c>
      <c r="P14" s="2">
        <v>15900</v>
      </c>
      <c r="Q14" s="2" t="s">
        <v>73</v>
      </c>
      <c r="R14" s="2">
        <v>44800</v>
      </c>
      <c r="S14" s="2" t="s">
        <v>55</v>
      </c>
      <c r="T14" s="2">
        <v>1750900</v>
      </c>
      <c r="U14" s="2">
        <v>83569</v>
      </c>
    </row>
    <row r="15" spans="1:21">
      <c r="A15" s="8">
        <v>444.9</v>
      </c>
      <c r="B15" s="8">
        <v>429.3</v>
      </c>
      <c r="C15" s="8">
        <v>416.2</v>
      </c>
      <c r="D15" s="8">
        <v>372.5</v>
      </c>
      <c r="E15" s="8">
        <v>370.9</v>
      </c>
      <c r="F15" s="8">
        <v>383.8</v>
      </c>
      <c r="G15" s="8">
        <v>436.7</v>
      </c>
      <c r="H15" s="8">
        <v>438.8</v>
      </c>
      <c r="I15" s="8">
        <v>411.4</v>
      </c>
      <c r="J15" s="8">
        <v>406.9</v>
      </c>
      <c r="K15" s="7">
        <v>404.1</v>
      </c>
      <c r="L15" s="2">
        <v>7522700</v>
      </c>
      <c r="M15" s="2">
        <v>1679900</v>
      </c>
      <c r="N15" s="2">
        <v>2177500</v>
      </c>
      <c r="O15" s="2">
        <v>695500</v>
      </c>
      <c r="P15" s="2">
        <v>11300</v>
      </c>
      <c r="Q15" s="2">
        <v>3000</v>
      </c>
      <c r="R15" s="2">
        <v>272500</v>
      </c>
      <c r="S15" s="2" t="s">
        <v>54</v>
      </c>
      <c r="T15" s="2">
        <v>12362300</v>
      </c>
      <c r="U15" s="2">
        <v>57914</v>
      </c>
    </row>
    <row r="16" spans="1:21">
      <c r="A16" s="8">
        <v>323.3</v>
      </c>
      <c r="B16" s="8">
        <v>331.8</v>
      </c>
      <c r="C16" s="8">
        <v>344.8</v>
      </c>
      <c r="D16" s="8">
        <v>349.9</v>
      </c>
      <c r="E16" s="8">
        <v>365.3</v>
      </c>
      <c r="F16" s="8">
        <v>387.5</v>
      </c>
      <c r="G16" s="8">
        <v>399.7</v>
      </c>
      <c r="H16" s="8">
        <v>399</v>
      </c>
      <c r="I16" s="8">
        <v>373.5</v>
      </c>
      <c r="J16" s="8">
        <v>370.8</v>
      </c>
      <c r="K16" s="7">
        <v>382.3</v>
      </c>
      <c r="L16" s="2">
        <v>5116000</v>
      </c>
      <c r="M16" s="2">
        <v>600500</v>
      </c>
      <c r="N16" s="2">
        <v>471000</v>
      </c>
      <c r="O16" s="2">
        <v>158800</v>
      </c>
      <c r="P16" s="2">
        <v>12300</v>
      </c>
      <c r="Q16" s="2" t="s">
        <v>73</v>
      </c>
      <c r="R16" s="2">
        <v>151300</v>
      </c>
      <c r="S16" s="2" t="s">
        <v>54</v>
      </c>
      <c r="T16" s="2">
        <v>6511800</v>
      </c>
      <c r="U16" s="2">
        <v>36420</v>
      </c>
    </row>
    <row r="17" spans="1:21">
      <c r="A17" s="8">
        <v>268.5</v>
      </c>
      <c r="B17" s="8">
        <v>255.6</v>
      </c>
      <c r="C17" s="8">
        <v>265.60000000000002</v>
      </c>
      <c r="D17" s="8">
        <v>260.89999999999998</v>
      </c>
      <c r="E17" s="8">
        <v>272.8</v>
      </c>
      <c r="F17" s="8">
        <v>286.10000000000002</v>
      </c>
      <c r="G17" s="8">
        <v>292.89999999999998</v>
      </c>
      <c r="H17" s="8">
        <v>293.39999999999998</v>
      </c>
      <c r="I17" s="8">
        <v>263.7</v>
      </c>
      <c r="J17" s="8">
        <v>266.60000000000002</v>
      </c>
      <c r="K17" s="7">
        <v>250.1</v>
      </c>
      <c r="L17" s="2">
        <v>2610600</v>
      </c>
      <c r="M17" s="2">
        <v>119200</v>
      </c>
      <c r="N17" s="2">
        <v>191600</v>
      </c>
      <c r="O17" s="2">
        <v>71600</v>
      </c>
      <c r="P17" s="2">
        <v>8800</v>
      </c>
      <c r="Q17" s="2">
        <v>1000</v>
      </c>
      <c r="R17" s="2">
        <v>57400</v>
      </c>
      <c r="S17" s="2" t="s">
        <v>55</v>
      </c>
      <c r="T17" s="2">
        <v>3060200</v>
      </c>
      <c r="U17" s="2">
        <v>56273</v>
      </c>
    </row>
    <row r="18" spans="1:21">
      <c r="A18" s="8">
        <v>370.8</v>
      </c>
      <c r="B18" s="8">
        <v>353.9</v>
      </c>
      <c r="C18" s="8">
        <v>356.7</v>
      </c>
      <c r="D18" s="8">
        <v>327.5</v>
      </c>
      <c r="E18" s="8">
        <v>352.6</v>
      </c>
      <c r="F18" s="8">
        <v>389.9</v>
      </c>
      <c r="G18" s="8">
        <v>401.2</v>
      </c>
      <c r="H18" s="8">
        <v>413</v>
      </c>
      <c r="I18" s="8">
        <v>441.8</v>
      </c>
      <c r="J18" s="8">
        <v>410.8</v>
      </c>
      <c r="K18" s="7">
        <v>439</v>
      </c>
      <c r="L18" s="2">
        <v>2128700</v>
      </c>
      <c r="M18" s="2">
        <v>153300</v>
      </c>
      <c r="N18" s="2">
        <v>341900</v>
      </c>
      <c r="O18" s="2">
        <v>79900</v>
      </c>
      <c r="P18" s="2">
        <v>17500</v>
      </c>
      <c r="Q18" s="2" t="s">
        <v>73</v>
      </c>
      <c r="R18" s="2">
        <v>89100</v>
      </c>
      <c r="S18" s="2" t="s">
        <v>54</v>
      </c>
      <c r="T18" s="2">
        <v>2811200</v>
      </c>
      <c r="U18" s="2">
        <v>82278</v>
      </c>
    </row>
    <row r="19" spans="1:21">
      <c r="A19" s="8">
        <v>243.9</v>
      </c>
      <c r="B19" s="8">
        <v>238.2</v>
      </c>
      <c r="C19" s="8">
        <v>224.9</v>
      </c>
      <c r="D19" s="8">
        <v>198.8</v>
      </c>
      <c r="E19" s="8">
        <v>215.2</v>
      </c>
      <c r="F19" s="8">
        <v>218.7</v>
      </c>
      <c r="G19" s="8">
        <v>235.6</v>
      </c>
      <c r="H19" s="8">
        <v>225.8</v>
      </c>
      <c r="I19" s="8">
        <v>217.9</v>
      </c>
      <c r="J19" s="8">
        <v>217.1</v>
      </c>
      <c r="K19" s="7">
        <v>211.9</v>
      </c>
      <c r="L19" s="2">
        <v>3648500</v>
      </c>
      <c r="M19" s="2">
        <v>344900</v>
      </c>
      <c r="N19" s="2">
        <v>160800</v>
      </c>
      <c r="O19" s="2">
        <v>70400</v>
      </c>
      <c r="P19" s="2">
        <v>4900</v>
      </c>
      <c r="Q19" s="2" t="s">
        <v>73</v>
      </c>
      <c r="R19" s="2">
        <v>87500</v>
      </c>
      <c r="S19" s="2" t="s">
        <v>54</v>
      </c>
      <c r="T19" s="2">
        <v>4319300</v>
      </c>
      <c r="U19" s="2">
        <v>40408</v>
      </c>
    </row>
    <row r="20" spans="1:21">
      <c r="A20" s="8">
        <v>555.29999999999995</v>
      </c>
      <c r="B20" s="8">
        <v>555.29999999999995</v>
      </c>
      <c r="C20" s="8">
        <v>496.3</v>
      </c>
      <c r="D20" s="8">
        <v>510.4</v>
      </c>
      <c r="E20" s="8">
        <v>515.9</v>
      </c>
      <c r="F20" s="8">
        <v>539.70000000000005</v>
      </c>
      <c r="G20" s="8">
        <v>565</v>
      </c>
      <c r="H20" s="8">
        <v>557</v>
      </c>
      <c r="I20" s="8">
        <v>543.29999999999995</v>
      </c>
      <c r="J20" s="8">
        <v>549.29999999999995</v>
      </c>
      <c r="K20" s="7">
        <v>537.5</v>
      </c>
      <c r="L20" s="2">
        <v>2643900</v>
      </c>
      <c r="M20" s="2">
        <v>1433000</v>
      </c>
      <c r="N20" s="2">
        <v>235800</v>
      </c>
      <c r="O20" s="2">
        <v>76600</v>
      </c>
      <c r="P20" s="2">
        <v>21600</v>
      </c>
      <c r="Q20" s="2" t="s">
        <v>73</v>
      </c>
      <c r="R20" s="2">
        <v>86900</v>
      </c>
      <c r="S20" s="2" t="s">
        <v>55</v>
      </c>
      <c r="T20" s="2">
        <v>4498600</v>
      </c>
      <c r="U20" s="2">
        <v>52378</v>
      </c>
    </row>
    <row r="21" spans="1:21">
      <c r="A21" s="8">
        <v>122.1</v>
      </c>
      <c r="B21" s="8">
        <v>123.2</v>
      </c>
      <c r="C21" s="8">
        <v>122.4</v>
      </c>
      <c r="D21" s="8">
        <v>121.6</v>
      </c>
      <c r="E21" s="8">
        <v>127.6</v>
      </c>
      <c r="F21" s="8">
        <v>130.1</v>
      </c>
      <c r="G21" s="8">
        <v>124</v>
      </c>
      <c r="H21" s="8">
        <v>121</v>
      </c>
      <c r="I21" s="8">
        <v>112</v>
      </c>
      <c r="J21" s="8">
        <v>115.2</v>
      </c>
      <c r="K21" s="7">
        <v>112.1</v>
      </c>
      <c r="L21" s="2">
        <v>1213500</v>
      </c>
      <c r="M21" s="2">
        <v>17800</v>
      </c>
      <c r="N21" s="2">
        <v>21900</v>
      </c>
      <c r="O21" s="2">
        <v>14500</v>
      </c>
      <c r="P21" s="2">
        <v>9700</v>
      </c>
      <c r="Q21" s="2" t="s">
        <v>73</v>
      </c>
      <c r="R21" s="2">
        <v>24600</v>
      </c>
      <c r="S21" s="2" t="s">
        <v>54</v>
      </c>
      <c r="T21" s="2">
        <v>1302300</v>
      </c>
      <c r="U21" s="2">
        <v>35380</v>
      </c>
    </row>
    <row r="22" spans="1:21">
      <c r="A22" s="8">
        <v>546.29999999999995</v>
      </c>
      <c r="B22" s="8">
        <v>494.1</v>
      </c>
      <c r="C22" s="8">
        <v>477.3</v>
      </c>
      <c r="D22" s="8">
        <v>467.8</v>
      </c>
      <c r="E22" s="8">
        <v>448</v>
      </c>
      <c r="F22" s="8">
        <v>457.2</v>
      </c>
      <c r="G22" s="8">
        <v>481.7</v>
      </c>
      <c r="H22" s="8">
        <v>500.2</v>
      </c>
      <c r="I22" s="8">
        <v>469.4</v>
      </c>
      <c r="J22" s="8">
        <v>454.1</v>
      </c>
      <c r="K22" s="7">
        <v>468.7</v>
      </c>
      <c r="L22" s="2">
        <v>2934100</v>
      </c>
      <c r="M22" s="2">
        <v>1741500</v>
      </c>
      <c r="N22" s="2">
        <v>624500</v>
      </c>
      <c r="O22" s="2">
        <v>373300</v>
      </c>
      <c r="P22" s="2">
        <v>12400</v>
      </c>
      <c r="Q22" s="2" t="s">
        <v>73</v>
      </c>
      <c r="R22" s="2">
        <v>188100</v>
      </c>
      <c r="S22" s="2" t="s">
        <v>54</v>
      </c>
      <c r="T22" s="2">
        <v>5875500</v>
      </c>
      <c r="U22" s="2">
        <v>12406</v>
      </c>
    </row>
    <row r="23" spans="1:21">
      <c r="A23" s="8">
        <v>468.9</v>
      </c>
      <c r="B23" s="8">
        <v>428.4</v>
      </c>
      <c r="C23" s="8">
        <v>407</v>
      </c>
      <c r="D23" s="8">
        <v>404</v>
      </c>
      <c r="E23" s="8">
        <v>395.1</v>
      </c>
      <c r="F23" s="8">
        <v>390.9</v>
      </c>
      <c r="G23" s="8">
        <v>380.7</v>
      </c>
      <c r="H23" s="8">
        <v>358</v>
      </c>
      <c r="I23" s="8">
        <v>340.3</v>
      </c>
      <c r="J23" s="8">
        <v>327.60000000000002</v>
      </c>
      <c r="K23" s="7">
        <v>338.1</v>
      </c>
      <c r="L23" s="2">
        <v>4687000</v>
      </c>
      <c r="M23" s="2">
        <v>466200</v>
      </c>
      <c r="N23" s="2">
        <v>824100</v>
      </c>
      <c r="O23" s="2">
        <v>448000</v>
      </c>
      <c r="P23" s="2">
        <v>12000</v>
      </c>
      <c r="Q23" s="2">
        <v>2600</v>
      </c>
      <c r="R23" s="2">
        <v>210800</v>
      </c>
      <c r="S23" s="2" t="s">
        <v>55</v>
      </c>
      <c r="T23" s="2">
        <v>6650800</v>
      </c>
      <c r="U23" s="2">
        <v>10554</v>
      </c>
    </row>
    <row r="24" spans="1:21">
      <c r="A24" s="8">
        <v>493</v>
      </c>
      <c r="B24" s="8">
        <v>453</v>
      </c>
      <c r="C24" s="8">
        <v>455</v>
      </c>
      <c r="D24" s="8">
        <v>429.8</v>
      </c>
      <c r="E24" s="8">
        <v>429.1</v>
      </c>
      <c r="F24" s="8">
        <v>415.5</v>
      </c>
      <c r="G24" s="8">
        <v>460.9</v>
      </c>
      <c r="H24" s="8">
        <v>450</v>
      </c>
      <c r="I24" s="8">
        <v>452.5</v>
      </c>
      <c r="J24" s="8">
        <v>437.4</v>
      </c>
      <c r="K24" s="7">
        <v>449.4</v>
      </c>
      <c r="L24" s="2">
        <v>7316400</v>
      </c>
      <c r="M24" s="2">
        <v>1305100</v>
      </c>
      <c r="N24" s="2">
        <v>514600</v>
      </c>
      <c r="O24" s="2">
        <v>315900</v>
      </c>
      <c r="P24" s="2">
        <v>47100</v>
      </c>
      <c r="Q24" s="2" t="s">
        <v>73</v>
      </c>
      <c r="R24" s="2">
        <v>264900</v>
      </c>
      <c r="S24" s="2" t="s">
        <v>54</v>
      </c>
      <c r="T24" s="2">
        <v>9765600</v>
      </c>
      <c r="U24" s="2">
        <v>96714</v>
      </c>
    </row>
    <row r="25" spans="1:21">
      <c r="A25" s="8">
        <v>235.7</v>
      </c>
      <c r="B25" s="8">
        <v>221.2</v>
      </c>
      <c r="C25" s="8">
        <v>230.9</v>
      </c>
      <c r="D25" s="8">
        <v>223.2</v>
      </c>
      <c r="E25" s="8">
        <v>229.1</v>
      </c>
      <c r="F25" s="8">
        <v>242.6</v>
      </c>
      <c r="G25" s="8">
        <v>241.9</v>
      </c>
      <c r="H25" s="8">
        <v>238.3</v>
      </c>
      <c r="I25" s="8">
        <v>221.2</v>
      </c>
      <c r="J25" s="8">
        <v>236.4</v>
      </c>
      <c r="K25" s="7">
        <v>220.4</v>
      </c>
      <c r="L25" s="2">
        <v>4361600</v>
      </c>
      <c r="M25" s="2">
        <v>353700</v>
      </c>
      <c r="N25" s="2">
        <v>307300</v>
      </c>
      <c r="O25" s="2">
        <v>272500</v>
      </c>
      <c r="P25" s="2">
        <v>50900</v>
      </c>
      <c r="Q25" s="2" t="s">
        <v>73</v>
      </c>
      <c r="R25" s="2">
        <v>165900</v>
      </c>
      <c r="S25" s="2" t="s">
        <v>54</v>
      </c>
      <c r="T25" s="2">
        <v>5514800</v>
      </c>
      <c r="U25" s="2">
        <v>86936</v>
      </c>
    </row>
    <row r="26" spans="1:21">
      <c r="A26" s="8">
        <v>269.3</v>
      </c>
      <c r="B26" s="8">
        <v>269.8</v>
      </c>
      <c r="C26" s="8">
        <v>260.10000000000002</v>
      </c>
      <c r="D26" s="8">
        <v>267.39999999999998</v>
      </c>
      <c r="E26" s="8">
        <v>278.3</v>
      </c>
      <c r="F26" s="8">
        <v>275.8</v>
      </c>
      <c r="G26" s="8">
        <v>281.7</v>
      </c>
      <c r="H26" s="8">
        <v>285.7</v>
      </c>
      <c r="I26" s="8">
        <v>266</v>
      </c>
      <c r="J26" s="8">
        <v>277.89999999999998</v>
      </c>
      <c r="K26" s="7">
        <v>234.4</v>
      </c>
      <c r="L26" s="2">
        <v>1622400</v>
      </c>
      <c r="M26" s="2">
        <v>1078300</v>
      </c>
      <c r="N26" s="2">
        <v>85900</v>
      </c>
      <c r="O26" s="2">
        <v>28600</v>
      </c>
      <c r="P26" s="2">
        <v>11000</v>
      </c>
      <c r="Q26" s="2" t="s">
        <v>73</v>
      </c>
      <c r="R26" s="2">
        <v>40700</v>
      </c>
      <c r="S26" s="2" t="s">
        <v>54</v>
      </c>
      <c r="T26" s="2">
        <v>2867100</v>
      </c>
      <c r="U26" s="2">
        <v>48432</v>
      </c>
    </row>
    <row r="27" spans="1:21">
      <c r="A27" s="8">
        <v>457.7</v>
      </c>
      <c r="B27" s="8">
        <v>447.4</v>
      </c>
      <c r="C27" s="8">
        <v>451.3</v>
      </c>
      <c r="D27" s="8">
        <v>422</v>
      </c>
      <c r="E27" s="8">
        <v>443.3</v>
      </c>
      <c r="F27" s="8">
        <v>497.4</v>
      </c>
      <c r="G27" s="8">
        <v>520.79999999999995</v>
      </c>
      <c r="H27" s="8">
        <v>530.29999999999995</v>
      </c>
      <c r="I27" s="8">
        <v>501.4</v>
      </c>
      <c r="J27" s="8">
        <v>495</v>
      </c>
      <c r="K27" s="7">
        <v>502.1</v>
      </c>
      <c r="L27" s="2">
        <v>4715000</v>
      </c>
      <c r="M27" s="2">
        <v>667100</v>
      </c>
      <c r="N27" s="2">
        <v>253900</v>
      </c>
      <c r="O27" s="2">
        <v>122500</v>
      </c>
      <c r="P27" s="2">
        <v>21200</v>
      </c>
      <c r="Q27" s="2">
        <v>8200</v>
      </c>
      <c r="R27" s="2">
        <v>152000</v>
      </c>
      <c r="S27" s="2" t="s">
        <v>55</v>
      </c>
      <c r="T27" s="2">
        <v>5939900</v>
      </c>
      <c r="U27" s="2">
        <v>69707</v>
      </c>
    </row>
    <row r="28" spans="1:21">
      <c r="A28" s="8">
        <v>275.8</v>
      </c>
      <c r="B28" s="8">
        <v>267.5</v>
      </c>
      <c r="C28" s="8">
        <v>278.8</v>
      </c>
      <c r="D28" s="8">
        <v>240.7</v>
      </c>
      <c r="E28" s="8">
        <v>328.5</v>
      </c>
      <c r="F28" s="8">
        <v>349.6</v>
      </c>
      <c r="G28" s="8">
        <v>374.1</v>
      </c>
      <c r="H28" s="8">
        <v>377.1</v>
      </c>
      <c r="I28" s="8">
        <v>380.9</v>
      </c>
      <c r="J28" s="8">
        <v>404.9</v>
      </c>
      <c r="K28" s="7">
        <v>374.1</v>
      </c>
      <c r="L28" s="2">
        <v>895200</v>
      </c>
      <c r="M28" s="2">
        <v>5900</v>
      </c>
      <c r="N28" s="2">
        <v>38300</v>
      </c>
      <c r="O28" s="2">
        <v>7900</v>
      </c>
      <c r="P28" s="2">
        <v>62900</v>
      </c>
      <c r="Q28" s="2" t="s">
        <v>73</v>
      </c>
      <c r="R28" s="2">
        <v>28700</v>
      </c>
      <c r="S28" s="2" t="s">
        <v>54</v>
      </c>
      <c r="T28" s="2">
        <v>1039400</v>
      </c>
      <c r="U28" s="2">
        <v>147040</v>
      </c>
    </row>
    <row r="29" spans="1:21">
      <c r="A29" s="8">
        <v>278.3</v>
      </c>
      <c r="B29" s="8">
        <v>253.2</v>
      </c>
      <c r="C29" s="8">
        <v>258.8</v>
      </c>
      <c r="D29" s="8">
        <v>252.2</v>
      </c>
      <c r="E29" s="8">
        <v>276.2</v>
      </c>
      <c r="F29" s="8">
        <v>274.89999999999998</v>
      </c>
      <c r="G29" s="8">
        <v>296.8</v>
      </c>
      <c r="H29" s="8">
        <v>205.9</v>
      </c>
      <c r="I29" s="8">
        <v>289.89999999999998</v>
      </c>
      <c r="J29" s="8">
        <v>300.89999999999998</v>
      </c>
      <c r="K29" s="7">
        <v>284.8</v>
      </c>
      <c r="L29" s="2">
        <v>1470900</v>
      </c>
      <c r="M29" s="2">
        <v>89200</v>
      </c>
      <c r="N29" s="2">
        <v>212200</v>
      </c>
      <c r="O29" s="2">
        <v>45200</v>
      </c>
      <c r="P29" s="2">
        <v>14800</v>
      </c>
      <c r="Q29" s="2" t="s">
        <v>73</v>
      </c>
      <c r="R29" s="2">
        <v>40200</v>
      </c>
      <c r="S29" s="2" t="s">
        <v>55</v>
      </c>
      <c r="T29" s="2">
        <v>1873600</v>
      </c>
      <c r="U29" s="2">
        <v>77348</v>
      </c>
    </row>
    <row r="30" spans="1:21">
      <c r="A30" s="8">
        <v>663</v>
      </c>
      <c r="B30" s="8">
        <v>562.1</v>
      </c>
      <c r="C30" s="8">
        <v>608.6</v>
      </c>
      <c r="D30" s="8">
        <v>591.20000000000005</v>
      </c>
      <c r="E30" s="8">
        <v>635.70000000000005</v>
      </c>
      <c r="F30" s="8">
        <v>695.9</v>
      </c>
      <c r="G30" s="8">
        <v>677.9</v>
      </c>
      <c r="H30" s="8">
        <v>555.9</v>
      </c>
      <c r="I30" s="8">
        <v>552.1</v>
      </c>
      <c r="J30" s="8">
        <v>493.8</v>
      </c>
      <c r="K30" s="7">
        <v>541.4</v>
      </c>
      <c r="L30" s="2">
        <v>1448800</v>
      </c>
      <c r="M30" s="2">
        <v>279000</v>
      </c>
      <c r="N30" s="2">
        <v>888400</v>
      </c>
      <c r="O30" s="2">
        <v>257500</v>
      </c>
      <c r="P30" s="2">
        <v>26700</v>
      </c>
      <c r="Q30" s="2">
        <v>17500</v>
      </c>
      <c r="R30" s="2">
        <v>111900</v>
      </c>
      <c r="S30" s="2" t="s">
        <v>54</v>
      </c>
      <c r="T30" s="2">
        <v>3029700</v>
      </c>
      <c r="U30" s="2">
        <v>110572</v>
      </c>
    </row>
    <row r="31" spans="1:21">
      <c r="A31" s="8">
        <v>167.4</v>
      </c>
      <c r="B31" s="8">
        <v>188</v>
      </c>
      <c r="C31" s="8">
        <v>215</v>
      </c>
      <c r="D31" s="8">
        <v>199.6</v>
      </c>
      <c r="E31" s="8">
        <v>197.7</v>
      </c>
      <c r="F31" s="8">
        <v>199.3</v>
      </c>
      <c r="G31" s="8">
        <v>199.8</v>
      </c>
      <c r="H31" s="8">
        <v>198.7</v>
      </c>
      <c r="I31" s="8">
        <v>177.6</v>
      </c>
      <c r="J31" s="8">
        <v>152.5</v>
      </c>
      <c r="K31" s="7">
        <v>173.2</v>
      </c>
      <c r="L31" s="2">
        <v>1179700</v>
      </c>
      <c r="M31" s="2">
        <v>17600</v>
      </c>
      <c r="N31" s="2">
        <v>51500</v>
      </c>
      <c r="O31" s="2">
        <v>34800</v>
      </c>
      <c r="P31" s="2" t="s">
        <v>73</v>
      </c>
      <c r="Q31" s="2" t="s">
        <v>73</v>
      </c>
      <c r="R31" s="2">
        <v>27600</v>
      </c>
      <c r="S31" s="2" t="s">
        <v>54</v>
      </c>
      <c r="T31" s="2">
        <v>1314000</v>
      </c>
      <c r="U31" s="2">
        <v>9349</v>
      </c>
    </row>
    <row r="32" spans="1:21">
      <c r="A32" s="8">
        <v>307.5</v>
      </c>
      <c r="B32" s="8">
        <v>308.39999999999998</v>
      </c>
      <c r="C32" s="8">
        <v>290.10000000000002</v>
      </c>
      <c r="D32" s="8">
        <v>285.60000000000002</v>
      </c>
      <c r="E32" s="8">
        <v>260.89999999999998</v>
      </c>
      <c r="F32" s="8">
        <v>255.4</v>
      </c>
      <c r="G32" s="8">
        <v>243.5</v>
      </c>
      <c r="H32" s="8">
        <v>228.8</v>
      </c>
      <c r="I32" s="8">
        <v>208.6</v>
      </c>
      <c r="J32" s="8">
        <v>206.9</v>
      </c>
      <c r="K32" s="7">
        <v>208.1</v>
      </c>
      <c r="L32" s="2">
        <v>4738500</v>
      </c>
      <c r="M32" s="2">
        <v>1081400</v>
      </c>
      <c r="N32" s="2">
        <v>1822900</v>
      </c>
      <c r="O32" s="2">
        <v>836400</v>
      </c>
      <c r="P32" s="2">
        <v>8800</v>
      </c>
      <c r="Q32" s="2" t="s">
        <v>73</v>
      </c>
      <c r="R32" s="2">
        <v>209000</v>
      </c>
      <c r="S32" s="2" t="s">
        <v>55</v>
      </c>
      <c r="T32" s="2">
        <v>8699400</v>
      </c>
      <c r="U32" s="2">
        <v>8723</v>
      </c>
    </row>
    <row r="33" spans="1:21">
      <c r="A33" s="8">
        <v>588</v>
      </c>
      <c r="B33" s="8">
        <v>567.5</v>
      </c>
      <c r="C33" s="8">
        <v>559.6</v>
      </c>
      <c r="D33" s="8">
        <v>596.70000000000005</v>
      </c>
      <c r="E33" s="8">
        <v>597.70000000000005</v>
      </c>
      <c r="F33" s="8">
        <v>656.1</v>
      </c>
      <c r="G33" s="8">
        <v>699.4</v>
      </c>
      <c r="H33" s="8">
        <v>783.5</v>
      </c>
      <c r="I33" s="8">
        <v>842.8</v>
      </c>
      <c r="J33" s="8">
        <v>832.2</v>
      </c>
      <c r="K33" s="7">
        <v>856.6</v>
      </c>
      <c r="L33" s="2">
        <v>750000</v>
      </c>
      <c r="M33" s="2">
        <v>35000</v>
      </c>
      <c r="N33" s="2">
        <v>1010200</v>
      </c>
      <c r="O33" s="2">
        <v>32900</v>
      </c>
      <c r="P33" s="2">
        <v>176600</v>
      </c>
      <c r="Q33" s="2" t="s">
        <v>73</v>
      </c>
      <c r="R33" s="2">
        <v>36000</v>
      </c>
      <c r="S33" s="2" t="s">
        <v>55</v>
      </c>
      <c r="T33" s="2">
        <v>2041400</v>
      </c>
      <c r="U33" s="2">
        <v>121590</v>
      </c>
    </row>
    <row r="34" spans="1:21">
      <c r="A34" s="8">
        <v>394.4</v>
      </c>
      <c r="B34" s="8">
        <v>398.1</v>
      </c>
      <c r="C34" s="8">
        <v>406.3</v>
      </c>
      <c r="D34" s="8">
        <v>389.8</v>
      </c>
      <c r="E34" s="8">
        <v>384.7</v>
      </c>
      <c r="F34" s="8">
        <v>379.7</v>
      </c>
      <c r="G34" s="8">
        <v>374.6</v>
      </c>
      <c r="H34" s="8">
        <v>356.7</v>
      </c>
      <c r="I34" s="8">
        <v>350.8</v>
      </c>
      <c r="J34" s="8">
        <v>358.6</v>
      </c>
      <c r="K34" s="7">
        <v>350.5</v>
      </c>
      <c r="L34" s="2">
        <v>10432200</v>
      </c>
      <c r="M34" s="2">
        <v>2651600</v>
      </c>
      <c r="N34" s="2">
        <v>3649800</v>
      </c>
      <c r="O34" s="2">
        <v>1625500</v>
      </c>
      <c r="P34" s="2">
        <v>39100</v>
      </c>
      <c r="Q34" s="2" t="s">
        <v>73</v>
      </c>
      <c r="R34" s="2">
        <v>507900</v>
      </c>
      <c r="S34" s="2" t="s">
        <v>54</v>
      </c>
      <c r="T34" s="2">
        <v>18908300</v>
      </c>
      <c r="U34" s="2">
        <v>54555</v>
      </c>
    </row>
    <row r="35" spans="1:21">
      <c r="A35" s="8">
        <v>362.7</v>
      </c>
      <c r="B35" s="8">
        <v>349.8</v>
      </c>
      <c r="C35" s="8">
        <v>353.5</v>
      </c>
      <c r="D35" s="8">
        <v>336.6</v>
      </c>
      <c r="E35" s="8">
        <v>329.1</v>
      </c>
      <c r="F35" s="8">
        <v>347</v>
      </c>
      <c r="G35" s="8">
        <v>371.8</v>
      </c>
      <c r="H35" s="8">
        <v>363.7</v>
      </c>
      <c r="I35" s="8">
        <v>356.2</v>
      </c>
      <c r="J35" s="8">
        <v>371.8</v>
      </c>
      <c r="K35" s="7">
        <v>377.6</v>
      </c>
      <c r="L35" s="2">
        <v>6355400</v>
      </c>
      <c r="M35" s="2">
        <v>2124200</v>
      </c>
      <c r="N35" s="2">
        <v>987900</v>
      </c>
      <c r="O35" s="2">
        <v>294400</v>
      </c>
      <c r="P35" s="2">
        <v>112600</v>
      </c>
      <c r="Q35" s="2">
        <v>4800</v>
      </c>
      <c r="R35" s="2">
        <v>260600</v>
      </c>
      <c r="S35" s="2" t="s">
        <v>54</v>
      </c>
      <c r="T35" s="2">
        <v>10139700</v>
      </c>
      <c r="U35" s="2">
        <v>53819</v>
      </c>
    </row>
    <row r="36" spans="1:21">
      <c r="A36" s="8">
        <v>229.5</v>
      </c>
      <c r="B36" s="8">
        <v>247</v>
      </c>
      <c r="C36" s="8">
        <v>245.7</v>
      </c>
      <c r="D36" s="8">
        <v>256.3</v>
      </c>
      <c r="E36" s="8">
        <v>270.39999999999998</v>
      </c>
      <c r="F36" s="8">
        <v>239.4</v>
      </c>
      <c r="G36" s="8">
        <v>252.1</v>
      </c>
      <c r="H36" s="8">
        <v>281.3</v>
      </c>
      <c r="I36" s="8">
        <v>284.10000000000002</v>
      </c>
      <c r="J36" s="8">
        <v>284.60000000000002</v>
      </c>
      <c r="K36" s="7">
        <v>280.60000000000002</v>
      </c>
      <c r="L36" s="2">
        <v>614600</v>
      </c>
      <c r="M36" s="2">
        <v>17900</v>
      </c>
      <c r="N36" s="2">
        <v>29400</v>
      </c>
      <c r="O36" s="2">
        <v>10400</v>
      </c>
      <c r="P36" s="2">
        <v>38000</v>
      </c>
      <c r="Q36" s="2" t="s">
        <v>73</v>
      </c>
      <c r="R36" s="2">
        <v>19100</v>
      </c>
      <c r="S36" s="2" t="s">
        <v>55</v>
      </c>
      <c r="T36" s="2">
        <v>731000</v>
      </c>
      <c r="U36" s="2">
        <v>70698</v>
      </c>
    </row>
    <row r="37" spans="1:21">
      <c r="A37" s="8">
        <v>314.7</v>
      </c>
      <c r="B37" s="8">
        <v>307.39999999999998</v>
      </c>
      <c r="C37" s="8">
        <v>301.5</v>
      </c>
      <c r="D37" s="8">
        <v>275.7</v>
      </c>
      <c r="E37" s="8">
        <v>285.7</v>
      </c>
      <c r="F37" s="8">
        <v>291.89999999999998</v>
      </c>
      <c r="G37" s="8">
        <v>307.7</v>
      </c>
      <c r="H37" s="8">
        <v>297.5</v>
      </c>
      <c r="I37" s="8">
        <v>294.8</v>
      </c>
      <c r="J37" s="8">
        <v>293.2</v>
      </c>
      <c r="K37" s="7">
        <v>279.89999999999998</v>
      </c>
      <c r="L37" s="2">
        <v>8918300</v>
      </c>
      <c r="M37" s="2">
        <v>1380000</v>
      </c>
      <c r="N37" s="2">
        <v>452300</v>
      </c>
      <c r="O37" s="2">
        <v>260500</v>
      </c>
      <c r="P37" s="2">
        <v>15800</v>
      </c>
      <c r="Q37" s="2" t="s">
        <v>73</v>
      </c>
      <c r="R37" s="2">
        <v>321400</v>
      </c>
      <c r="S37" s="2" t="s">
        <v>54</v>
      </c>
      <c r="T37" s="2">
        <v>11351500</v>
      </c>
      <c r="U37" s="2">
        <v>44826</v>
      </c>
    </row>
    <row r="38" spans="1:21">
      <c r="A38" s="8">
        <v>481.4</v>
      </c>
      <c r="B38" s="8">
        <v>454.8</v>
      </c>
      <c r="C38" s="8">
        <v>474.4</v>
      </c>
      <c r="D38" s="8">
        <v>428.1</v>
      </c>
      <c r="E38" s="8">
        <v>413.8</v>
      </c>
      <c r="F38" s="8">
        <v>422</v>
      </c>
      <c r="G38" s="8">
        <v>455.3</v>
      </c>
      <c r="H38" s="8">
        <v>456.2</v>
      </c>
      <c r="I38" s="8">
        <v>474.6</v>
      </c>
      <c r="J38" s="8">
        <v>431.8</v>
      </c>
      <c r="K38" s="7">
        <v>466.1</v>
      </c>
      <c r="L38" s="2">
        <v>2488200</v>
      </c>
      <c r="M38" s="2">
        <v>262800</v>
      </c>
      <c r="N38" s="2">
        <v>424600</v>
      </c>
      <c r="O38" s="2">
        <v>78900</v>
      </c>
      <c r="P38" s="2">
        <v>295000</v>
      </c>
      <c r="Q38" s="2">
        <v>4600</v>
      </c>
      <c r="R38" s="2">
        <v>272800</v>
      </c>
      <c r="S38" s="2" t="s">
        <v>55</v>
      </c>
      <c r="T38" s="2">
        <v>3826900</v>
      </c>
      <c r="U38" s="2">
        <v>69899</v>
      </c>
    </row>
    <row r="39" spans="1:21">
      <c r="A39" s="8">
        <v>251.4</v>
      </c>
      <c r="B39" s="8">
        <v>247.6</v>
      </c>
      <c r="C39" s="8">
        <v>247.1</v>
      </c>
      <c r="D39" s="8">
        <v>242.9</v>
      </c>
      <c r="E39" s="8">
        <v>259.2</v>
      </c>
      <c r="F39" s="8">
        <v>259.8</v>
      </c>
      <c r="G39" s="8">
        <v>268.8</v>
      </c>
      <c r="H39" s="8">
        <v>281.8</v>
      </c>
      <c r="I39" s="8">
        <v>290.39999999999998</v>
      </c>
      <c r="J39" s="8">
        <v>284.39999999999998</v>
      </c>
      <c r="K39" s="7">
        <v>285.5</v>
      </c>
      <c r="L39" s="2">
        <v>3097700</v>
      </c>
      <c r="M39" s="2">
        <v>72900</v>
      </c>
      <c r="N39" s="2">
        <v>553400</v>
      </c>
      <c r="O39" s="2">
        <v>192000</v>
      </c>
      <c r="P39" s="2">
        <v>38900</v>
      </c>
      <c r="Q39" s="2">
        <v>10900</v>
      </c>
      <c r="R39" s="2">
        <v>163100</v>
      </c>
      <c r="S39" s="2" t="s">
        <v>54</v>
      </c>
      <c r="T39" s="2">
        <v>4128900</v>
      </c>
      <c r="U39" s="2">
        <v>98379</v>
      </c>
    </row>
    <row r="40" spans="1:21">
      <c r="A40" s="8">
        <v>366.5</v>
      </c>
      <c r="B40" s="8">
        <v>355</v>
      </c>
      <c r="C40" s="8">
        <v>355.5</v>
      </c>
      <c r="D40" s="8">
        <v>326.60000000000002</v>
      </c>
      <c r="E40" s="8">
        <v>315</v>
      </c>
      <c r="F40" s="8">
        <v>315.10000000000002</v>
      </c>
      <c r="G40" s="8">
        <v>315.89999999999998</v>
      </c>
      <c r="H40" s="8">
        <v>313.3</v>
      </c>
      <c r="I40" s="8">
        <v>305.39999999999998</v>
      </c>
      <c r="J40" s="8">
        <v>306.39999999999998</v>
      </c>
      <c r="K40" s="7">
        <v>306</v>
      </c>
      <c r="L40" s="2">
        <v>9401500</v>
      </c>
      <c r="M40" s="2">
        <v>1282000</v>
      </c>
      <c r="N40" s="2">
        <v>960500</v>
      </c>
      <c r="O40" s="2">
        <v>438000</v>
      </c>
      <c r="P40" s="2">
        <v>14200</v>
      </c>
      <c r="Q40" s="2">
        <v>2300</v>
      </c>
      <c r="R40" s="2">
        <v>279200</v>
      </c>
      <c r="S40" s="2" t="s">
        <v>54</v>
      </c>
      <c r="T40" s="2">
        <v>12377600</v>
      </c>
      <c r="U40" s="2">
        <v>46054</v>
      </c>
    </row>
    <row r="41" spans="1:21">
      <c r="A41" s="8">
        <v>257.39999999999998</v>
      </c>
      <c r="B41" s="8">
        <v>247.5</v>
      </c>
      <c r="C41" s="8">
        <v>253</v>
      </c>
      <c r="D41" s="8">
        <v>244.6</v>
      </c>
      <c r="E41" s="8">
        <v>219.9</v>
      </c>
      <c r="F41" s="8">
        <v>242.5</v>
      </c>
      <c r="G41" s="8">
        <v>239.1</v>
      </c>
      <c r="H41" s="8">
        <v>232.2</v>
      </c>
      <c r="I41" s="8">
        <v>219.8</v>
      </c>
      <c r="J41" s="8">
        <v>221.1</v>
      </c>
      <c r="K41" s="7">
        <v>219.1</v>
      </c>
      <c r="L41" s="2">
        <v>717300</v>
      </c>
      <c r="M41" s="2">
        <v>60300</v>
      </c>
      <c r="N41" s="2">
        <v>169100</v>
      </c>
      <c r="O41" s="2">
        <v>34000</v>
      </c>
      <c r="P41" s="2">
        <v>2300</v>
      </c>
      <c r="Q41" s="2" t="s">
        <v>73</v>
      </c>
      <c r="R41" s="2">
        <v>33900</v>
      </c>
      <c r="S41" s="2" t="s">
        <v>54</v>
      </c>
      <c r="T41" s="2">
        <v>1017100</v>
      </c>
      <c r="U41" s="2">
        <v>1545</v>
      </c>
    </row>
    <row r="42" spans="1:21">
      <c r="A42" s="8">
        <v>602.20000000000005</v>
      </c>
      <c r="B42" s="8">
        <v>571.9</v>
      </c>
      <c r="C42" s="8">
        <v>560.5</v>
      </c>
      <c r="D42" s="8">
        <v>494.8</v>
      </c>
      <c r="E42" s="8">
        <v>497.8</v>
      </c>
      <c r="F42" s="8">
        <v>504.5</v>
      </c>
      <c r="G42" s="8">
        <v>506.8</v>
      </c>
      <c r="H42" s="8">
        <v>506.2</v>
      </c>
      <c r="I42" s="8">
        <v>500.8</v>
      </c>
      <c r="J42" s="8">
        <v>511.3</v>
      </c>
      <c r="K42" s="7">
        <v>488.3</v>
      </c>
      <c r="L42" s="2">
        <v>3177000</v>
      </c>
      <c r="M42" s="2">
        <v>1307200</v>
      </c>
      <c r="N42" s="2">
        <v>285200</v>
      </c>
      <c r="O42" s="2">
        <v>84100</v>
      </c>
      <c r="P42" s="2">
        <v>14300</v>
      </c>
      <c r="Q42" s="2" t="s">
        <v>73</v>
      </c>
      <c r="R42" s="2">
        <v>108300</v>
      </c>
      <c r="S42" s="2" t="s">
        <v>54</v>
      </c>
      <c r="T42" s="2">
        <v>4984200</v>
      </c>
      <c r="U42" s="2">
        <v>32020</v>
      </c>
    </row>
    <row r="43" spans="1:21">
      <c r="A43" s="8">
        <v>368.9</v>
      </c>
      <c r="B43" s="8">
        <v>354.1</v>
      </c>
      <c r="C43" s="8">
        <v>323.8</v>
      </c>
      <c r="D43" s="8">
        <v>398.7</v>
      </c>
      <c r="E43" s="8">
        <v>328.3</v>
      </c>
      <c r="F43" s="8">
        <v>383.1</v>
      </c>
      <c r="G43" s="8">
        <v>422</v>
      </c>
      <c r="H43" s="8">
        <v>433.6</v>
      </c>
      <c r="I43" s="8">
        <v>396.4</v>
      </c>
      <c r="J43" s="8">
        <v>399</v>
      </c>
      <c r="K43" s="7">
        <v>404.7</v>
      </c>
      <c r="L43" s="2">
        <v>697500</v>
      </c>
      <c r="M43" s="2">
        <v>18800</v>
      </c>
      <c r="N43" s="2">
        <v>31400</v>
      </c>
      <c r="O43" s="2">
        <v>11000</v>
      </c>
      <c r="P43" s="2">
        <v>71500</v>
      </c>
      <c r="Q43" s="2" t="s">
        <v>73</v>
      </c>
      <c r="R43" s="2">
        <v>20500</v>
      </c>
      <c r="S43" s="2" t="s">
        <v>55</v>
      </c>
      <c r="T43" s="2">
        <v>851300</v>
      </c>
      <c r="U43" s="2">
        <v>77116</v>
      </c>
    </row>
    <row r="44" spans="1:21">
      <c r="A44" s="8">
        <v>612</v>
      </c>
      <c r="B44" s="8">
        <v>608.20000000000005</v>
      </c>
      <c r="C44" s="8">
        <v>638.5</v>
      </c>
      <c r="D44" s="8">
        <v>579.70000000000005</v>
      </c>
      <c r="E44" s="8">
        <v>610.70000000000005</v>
      </c>
      <c r="F44" s="8">
        <v>612.1</v>
      </c>
      <c r="G44" s="8">
        <v>638.5</v>
      </c>
      <c r="H44" s="8">
        <v>651.5</v>
      </c>
      <c r="I44" s="8">
        <v>630.4</v>
      </c>
      <c r="J44" s="8">
        <v>595.20000000000005</v>
      </c>
      <c r="K44" s="7">
        <v>623.70000000000005</v>
      </c>
      <c r="L44" s="2">
        <v>4884500</v>
      </c>
      <c r="M44" s="2">
        <v>1088500</v>
      </c>
      <c r="N44" s="2">
        <v>378900</v>
      </c>
      <c r="O44" s="2">
        <v>120600</v>
      </c>
      <c r="P44" s="2">
        <v>17200</v>
      </c>
      <c r="Q44" s="2" t="s">
        <v>73</v>
      </c>
      <c r="R44" s="2">
        <v>148700</v>
      </c>
      <c r="S44" s="2" t="s">
        <v>54</v>
      </c>
      <c r="T44" s="2">
        <v>6640900</v>
      </c>
      <c r="U44" s="2">
        <v>42144</v>
      </c>
    </row>
    <row r="45" spans="1:21">
      <c r="A45" s="8">
        <v>448.4</v>
      </c>
      <c r="B45" s="8">
        <v>408.5</v>
      </c>
      <c r="C45" s="8">
        <v>408.6</v>
      </c>
      <c r="D45" s="8">
        <v>399.8</v>
      </c>
      <c r="E45" s="8">
        <v>406.7</v>
      </c>
      <c r="F45" s="8">
        <v>412.2</v>
      </c>
      <c r="G45" s="8">
        <v>433.8</v>
      </c>
      <c r="H45" s="8">
        <v>438.9</v>
      </c>
      <c r="I45" s="8">
        <v>412.9</v>
      </c>
      <c r="J45" s="8">
        <v>418.9</v>
      </c>
      <c r="K45" s="7">
        <v>410.9</v>
      </c>
      <c r="L45" s="2">
        <v>11637100</v>
      </c>
      <c r="M45" s="2">
        <v>3297200</v>
      </c>
      <c r="N45" s="2">
        <v>11300500</v>
      </c>
      <c r="O45" s="2">
        <v>1409700</v>
      </c>
      <c r="P45" s="2">
        <v>76800</v>
      </c>
      <c r="Q45" s="2">
        <v>19000</v>
      </c>
      <c r="R45" s="2">
        <v>545800</v>
      </c>
      <c r="S45" s="2" t="s">
        <v>54</v>
      </c>
      <c r="T45" s="2">
        <v>28286200</v>
      </c>
      <c r="U45" s="2">
        <v>268596</v>
      </c>
    </row>
    <row r="46" spans="1:21">
      <c r="A46" s="8">
        <v>213.5</v>
      </c>
      <c r="B46" s="8">
        <v>195</v>
      </c>
      <c r="C46" s="8">
        <v>208</v>
      </c>
      <c r="D46" s="8">
        <v>209.2</v>
      </c>
      <c r="E46" s="8">
        <v>219.5</v>
      </c>
      <c r="F46" s="8">
        <v>236</v>
      </c>
      <c r="G46" s="8">
        <v>243.3</v>
      </c>
      <c r="H46" s="8">
        <v>238.9</v>
      </c>
      <c r="I46" s="8">
        <v>239.4</v>
      </c>
      <c r="J46" s="8">
        <v>235.6</v>
      </c>
      <c r="K46" s="7">
        <v>233.1</v>
      </c>
      <c r="L46" s="2">
        <v>2452300</v>
      </c>
      <c r="M46" s="2">
        <v>32600</v>
      </c>
      <c r="N46" s="2">
        <v>455000</v>
      </c>
      <c r="O46" s="2">
        <v>72800</v>
      </c>
      <c r="P46" s="2">
        <v>31100</v>
      </c>
      <c r="Q46" s="2">
        <v>25800</v>
      </c>
      <c r="R46" s="2">
        <v>84400</v>
      </c>
      <c r="S46" s="2" t="s">
        <v>55</v>
      </c>
      <c r="T46" s="2">
        <v>3154100</v>
      </c>
      <c r="U46" s="2">
        <v>84897</v>
      </c>
    </row>
    <row r="47" spans="1:21">
      <c r="A47" s="8">
        <v>131</v>
      </c>
      <c r="B47" s="8">
        <v>135.19999999999999</v>
      </c>
      <c r="C47" s="8">
        <v>142.30000000000001</v>
      </c>
      <c r="D47" s="8">
        <v>114.9</v>
      </c>
      <c r="E47" s="8">
        <v>102.6</v>
      </c>
      <c r="F47" s="8">
        <v>118</v>
      </c>
      <c r="G47" s="8">
        <v>136.5</v>
      </c>
      <c r="H47" s="8">
        <v>165.8</v>
      </c>
      <c r="I47" s="8">
        <v>185</v>
      </c>
      <c r="J47" s="8">
        <v>202.2</v>
      </c>
      <c r="K47" s="7">
        <v>172</v>
      </c>
      <c r="L47" s="2">
        <v>555100</v>
      </c>
      <c r="M47" s="2">
        <v>6700</v>
      </c>
      <c r="N47" s="2">
        <v>10600</v>
      </c>
      <c r="O47" s="2">
        <v>9700</v>
      </c>
      <c r="P47" s="2">
        <v>4000</v>
      </c>
      <c r="Q47" s="2" t="s">
        <v>73</v>
      </c>
      <c r="R47" s="2">
        <v>11900</v>
      </c>
      <c r="S47" s="2" t="s">
        <v>55</v>
      </c>
      <c r="T47" s="2">
        <v>598100</v>
      </c>
      <c r="U47" s="2">
        <v>9616</v>
      </c>
    </row>
    <row r="48" spans="1:21">
      <c r="A48" s="8">
        <v>214.2</v>
      </c>
      <c r="B48" s="8">
        <v>196.7</v>
      </c>
      <c r="C48" s="8">
        <v>191.5</v>
      </c>
      <c r="D48" s="8">
        <v>187.9</v>
      </c>
      <c r="E48" s="8">
        <v>198.4</v>
      </c>
      <c r="F48" s="8">
        <v>195.6</v>
      </c>
      <c r="G48" s="8">
        <v>219.8</v>
      </c>
      <c r="H48" s="8">
        <v>208.2</v>
      </c>
      <c r="I48" s="8">
        <v>204.2</v>
      </c>
      <c r="J48" s="8">
        <v>208</v>
      </c>
      <c r="K48" s="7">
        <v>200</v>
      </c>
      <c r="L48" s="2">
        <v>5017100</v>
      </c>
      <c r="M48" s="2">
        <v>1543100</v>
      </c>
      <c r="N48" s="2">
        <v>787100</v>
      </c>
      <c r="O48" s="2">
        <v>551900</v>
      </c>
      <c r="P48" s="2">
        <v>13600</v>
      </c>
      <c r="Q48" s="2">
        <v>3900</v>
      </c>
      <c r="R48" s="2">
        <v>268300</v>
      </c>
      <c r="S48" s="2" t="s">
        <v>55</v>
      </c>
      <c r="T48" s="2">
        <v>8185100</v>
      </c>
      <c r="U48" s="2">
        <v>42775</v>
      </c>
    </row>
    <row r="49" spans="1:21">
      <c r="A49" s="8">
        <v>313.5</v>
      </c>
      <c r="B49" s="8">
        <v>294.60000000000002</v>
      </c>
      <c r="C49" s="8">
        <v>298.10000000000002</v>
      </c>
      <c r="D49" s="8">
        <v>277.89999999999998</v>
      </c>
      <c r="E49" s="8">
        <v>285.8</v>
      </c>
      <c r="F49" s="8">
        <v>284.39999999999998</v>
      </c>
      <c r="G49" s="8">
        <v>303.5</v>
      </c>
      <c r="H49" s="8">
        <v>304.5</v>
      </c>
      <c r="I49" s="8">
        <v>315.3</v>
      </c>
      <c r="J49" s="8">
        <v>293.89999999999998</v>
      </c>
      <c r="K49" s="7">
        <v>311.5</v>
      </c>
      <c r="L49" s="2">
        <v>5013200</v>
      </c>
      <c r="M49" s="2">
        <v>282700</v>
      </c>
      <c r="N49" s="2">
        <v>964700</v>
      </c>
      <c r="O49" s="2">
        <v>662400</v>
      </c>
      <c r="P49" s="2">
        <v>82400</v>
      </c>
      <c r="Q49" s="2">
        <v>47400</v>
      </c>
      <c r="R49" s="2">
        <v>371100</v>
      </c>
      <c r="S49" s="2" t="s">
        <v>55</v>
      </c>
      <c r="T49" s="2">
        <v>7423900</v>
      </c>
      <c r="U49" s="2">
        <v>71298</v>
      </c>
    </row>
    <row r="50" spans="1:21">
      <c r="A50" s="8">
        <v>301.2</v>
      </c>
      <c r="B50" s="8">
        <v>315.89999999999998</v>
      </c>
      <c r="C50" s="8">
        <v>320.10000000000002</v>
      </c>
      <c r="D50" s="8">
        <v>289.7</v>
      </c>
      <c r="E50" s="8">
        <v>316.39999999999998</v>
      </c>
      <c r="F50" s="8">
        <v>337.9</v>
      </c>
      <c r="G50" s="8">
        <v>362.7</v>
      </c>
      <c r="H50" s="8">
        <v>350.7</v>
      </c>
      <c r="I50" s="8">
        <v>299.89999999999998</v>
      </c>
      <c r="J50" s="8">
        <v>316.60000000000002</v>
      </c>
      <c r="K50" s="7">
        <v>289.89999999999998</v>
      </c>
      <c r="L50" s="2">
        <v>1609000</v>
      </c>
      <c r="M50" s="2">
        <v>55900</v>
      </c>
      <c r="N50" s="2">
        <v>24800</v>
      </c>
      <c r="O50" s="2">
        <v>14200</v>
      </c>
      <c r="P50" s="2">
        <v>3900</v>
      </c>
      <c r="Q50" s="2" t="s">
        <v>73</v>
      </c>
      <c r="R50" s="2">
        <v>31200</v>
      </c>
      <c r="S50" s="2" t="s">
        <v>55</v>
      </c>
      <c r="T50" s="2">
        <v>1739000</v>
      </c>
      <c r="U50" s="2">
        <v>24230</v>
      </c>
    </row>
    <row r="51" spans="1:21">
      <c r="A51" s="8">
        <v>248.9</v>
      </c>
      <c r="B51" s="8">
        <v>236.9</v>
      </c>
      <c r="C51" s="8">
        <v>283.89999999999998</v>
      </c>
      <c r="D51" s="8">
        <v>271.10000000000002</v>
      </c>
      <c r="E51" s="8">
        <v>291.10000000000002</v>
      </c>
      <c r="F51" s="8">
        <v>305.8</v>
      </c>
      <c r="G51" s="8">
        <v>306.89999999999998</v>
      </c>
      <c r="H51" s="8">
        <v>319.89999999999998</v>
      </c>
      <c r="I51" s="8">
        <v>299</v>
      </c>
      <c r="J51" s="8">
        <v>293.2</v>
      </c>
      <c r="K51" s="7">
        <v>295.39999999999998</v>
      </c>
      <c r="L51" s="2">
        <v>4602500</v>
      </c>
      <c r="M51" s="2">
        <v>349200</v>
      </c>
      <c r="N51" s="2">
        <v>401700</v>
      </c>
      <c r="O51" s="2">
        <v>169100</v>
      </c>
      <c r="P51" s="2">
        <v>37400</v>
      </c>
      <c r="Q51" s="2" t="s">
        <v>73</v>
      </c>
      <c r="R51" s="2">
        <v>114100</v>
      </c>
      <c r="S51" s="2" t="s">
        <v>54</v>
      </c>
      <c r="T51" s="2">
        <v>5677100</v>
      </c>
      <c r="U51" s="2">
        <v>65496</v>
      </c>
    </row>
    <row r="52" spans="1:21">
      <c r="A52" s="8">
        <v>197.9</v>
      </c>
      <c r="B52" s="8">
        <v>219.3</v>
      </c>
      <c r="C52" s="8">
        <v>201.3</v>
      </c>
      <c r="D52" s="8">
        <v>197.7</v>
      </c>
      <c r="E52" s="8">
        <v>195.4</v>
      </c>
      <c r="F52" s="8">
        <v>222.1</v>
      </c>
      <c r="G52" s="8">
        <v>244.7</v>
      </c>
      <c r="H52" s="8">
        <v>237.5</v>
      </c>
      <c r="I52" s="8">
        <v>213.8</v>
      </c>
      <c r="J52" s="8">
        <v>217.4</v>
      </c>
      <c r="K52" s="7">
        <v>212.2</v>
      </c>
      <c r="L52" s="2">
        <v>471600</v>
      </c>
      <c r="M52" s="2">
        <v>5400</v>
      </c>
      <c r="N52" s="2">
        <v>57100</v>
      </c>
      <c r="O52" s="2">
        <v>3400</v>
      </c>
      <c r="P52" s="2">
        <v>12300</v>
      </c>
      <c r="Q52" s="2" t="s">
        <v>73</v>
      </c>
      <c r="R52" s="2">
        <v>12000</v>
      </c>
      <c r="S52" s="2" t="s">
        <v>55</v>
      </c>
      <c r="T52" s="2">
        <v>562700</v>
      </c>
      <c r="U52" s="2">
        <v>97813</v>
      </c>
    </row>
    <row r="53" spans="1:21">
      <c r="A53" s="9">
        <v>404.5</v>
      </c>
      <c r="B53" s="9">
        <v>386.3</v>
      </c>
      <c r="C53" s="9">
        <v>387.8</v>
      </c>
      <c r="D53" s="9">
        <v>367.9</v>
      </c>
      <c r="E53" s="9">
        <v>372</v>
      </c>
      <c r="F53" s="9">
        <v>383.2</v>
      </c>
      <c r="G53" s="9">
        <v>397.5</v>
      </c>
      <c r="H53" s="9">
        <v>394</v>
      </c>
      <c r="I53" s="9">
        <v>383.4</v>
      </c>
      <c r="J53" s="9">
        <v>379.4</v>
      </c>
      <c r="K5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2021-12-03T17:04:46Z</dcterms:modified>
</cp:coreProperties>
</file>