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uits.jp\source\repos\InvoiceBuilder\InvoiceBuilder.Report.Impl\"/>
    </mc:Choice>
  </mc:AlternateContent>
  <xr:revisionPtr revIDLastSave="0" documentId="10_ncr:100000_{76C9CCC7-AFB2-4E86-9E0D-798386DB9607}" xr6:coauthVersionLast="31" xr6:coauthVersionMax="38" xr10:uidLastSave="{00000000-0000-0000-0000-000000000000}"/>
  <bookViews>
    <workbookView xWindow="0" yWindow="0" windowWidth="24000" windowHeight="13935" xr2:uid="{3FF4FB81-553F-4920-904C-3B4AC8801D07}"/>
  </bookViews>
  <sheets>
    <sheet name="Sheet1" sheetId="1" r:id="rId1"/>
  </sheets>
  <definedNames>
    <definedName name="_xlnm.Print_Titles" localSheetId="0">Sheet1!$15:$15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A26" i="1" l="1"/>
  <c r="A27" i="1"/>
  <c r="A28" i="1"/>
  <c r="A29" i="1"/>
  <c r="A30" i="1"/>
  <c r="E26" i="1"/>
  <c r="E27" i="1"/>
  <c r="E28" i="1"/>
  <c r="E29" i="1"/>
  <c r="E30" i="1"/>
  <c r="A16" i="1"/>
  <c r="A17" i="1"/>
  <c r="A18" i="1"/>
  <c r="A19" i="1"/>
  <c r="A20" i="1"/>
  <c r="A21" i="1"/>
  <c r="A22" i="1"/>
  <c r="A23" i="1"/>
  <c r="A24" i="1"/>
  <c r="A25" i="1"/>
  <c r="A31" i="1"/>
  <c r="E31" i="1" l="1"/>
  <c r="E25" i="1"/>
  <c r="E24" i="1"/>
  <c r="E23" i="1"/>
  <c r="E22" i="1"/>
  <c r="E21" i="1"/>
  <c r="E20" i="1"/>
  <c r="E19" i="1"/>
  <c r="E18" i="1"/>
  <c r="E17" i="1"/>
  <c r="E16" i="1"/>
  <c r="E32" i="1" l="1"/>
  <c r="E33" i="1" l="1"/>
  <c r="E34" i="1" s="1"/>
  <c r="B13" i="1" s="1"/>
</calcChain>
</file>

<file path=xl/sharedStrings.xml><?xml version="1.0" encoding="utf-8"?>
<sst xmlns="http://schemas.openxmlformats.org/spreadsheetml/2006/main" count="39" uniqueCount="39">
  <si>
    <t>No.</t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</si>
  <si>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</si>
  <si>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御中</t>
    <rPh sb="0" eb="2">
      <t>オンチュウ</t>
    </rPh>
    <phoneticPr fontId="1"/>
  </si>
  <si>
    <t>請求No.</t>
    <rPh sb="0" eb="2">
      <t>セイキュウ</t>
    </rPh>
    <phoneticPr fontId="1"/>
  </si>
  <si>
    <t>請求日</t>
    <rPh sb="0" eb="2">
      <t>セイキュウ</t>
    </rPh>
    <rPh sb="2" eb="3">
      <t>ビ</t>
    </rPh>
    <phoneticPr fontId="1"/>
  </si>
  <si>
    <t>〒100-0005</t>
    <phoneticPr fontId="1"/>
  </si>
  <si>
    <t>東京都千代田区丸の内１丁目９−１</t>
    <phoneticPr fontId="1"/>
  </si>
  <si>
    <t>TEL</t>
    <phoneticPr fontId="1"/>
  </si>
  <si>
    <t>03-1234-5678</t>
    <phoneticPr fontId="1"/>
  </si>
  <si>
    <t>e-mail</t>
    <phoneticPr fontId="1"/>
  </si>
  <si>
    <t>hello@diodocs.com</t>
    <phoneticPr fontId="1"/>
  </si>
  <si>
    <t>担当</t>
    <rPh sb="0" eb="2">
      <t>タントウ</t>
    </rPh>
    <phoneticPr fontId="1"/>
  </si>
  <si>
    <t>ディオ・ドックス</t>
    <phoneticPr fontId="1"/>
  </si>
  <si>
    <t>お支払期限</t>
    <rPh sb="1" eb="3">
      <t>シハライ</t>
    </rPh>
    <rPh sb="3" eb="5">
      <t>キゲン</t>
    </rPh>
    <phoneticPr fontId="1"/>
  </si>
  <si>
    <t>〒</t>
    <phoneticPr fontId="1"/>
  </si>
  <si>
    <t>（税込み）</t>
    <rPh sb="1" eb="3">
      <t>ゼイコ</t>
    </rPh>
    <phoneticPr fontId="1"/>
  </si>
  <si>
    <t>金額</t>
    <rPh sb="0" eb="2">
      <t>キンガク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</si>
  <si>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</si>
  <si>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</si>
  <si>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適用</t>
    <rPh sb="0" eb="2">
      <t>テキヨウ</t>
    </rPh>
    <phoneticPr fontId="1"/>
  </si>
  <si>
    <t>お振込期限までに下記口座へお振込みをお願いいたします。</t>
  </si>
  <si>
    <t>尚、手数料は御社負担でお願いいたします。</t>
  </si>
  <si>
    <t>合計</t>
    <rPh sb="0" eb="2">
      <t>ゴウケイ</t>
    </rPh>
    <phoneticPr fontId="1"/>
  </si>
  <si>
    <t>消費税</t>
    <rPh sb="0" eb="3">
      <t>ショウヒゼイ</t>
    </rPh>
    <phoneticPr fontId="1"/>
  </si>
  <si>
    <t>小計</t>
    <rPh sb="0" eb="2">
      <t>ショウケイ</t>
    </rPh>
    <phoneticPr fontId="1"/>
  </si>
  <si>
    <t>様</t>
    <rPh sb="0" eb="1">
      <t>サマ</t>
    </rPh>
    <phoneticPr fontId="1"/>
  </si>
  <si>
    <t>ご担当</t>
    <rPh sb="1" eb="3">
      <t>タントウ</t>
    </rPh>
    <phoneticPr fontId="1"/>
  </si>
  <si>
    <t>振込口座：三菱UFJ銀行　築地支店（普通）12345678　DioDocs株式会社</t>
    <rPh sb="5" eb="7">
      <t>ミツビシ</t>
    </rPh>
    <rPh sb="10" eb="12">
      <t>ギンコウ</t>
    </rPh>
    <rPh sb="13" eb="17">
      <t>ツキジシテン</t>
    </rPh>
    <rPh sb="18" eb="20">
      <t>フツウ</t>
    </rPh>
    <rPh sb="37" eb="41">
      <t>カブシキガイシャ</t>
    </rPh>
    <phoneticPr fontId="1"/>
  </si>
  <si>
    <t>DioDocs株式会社</t>
    <rPh sb="7" eb="11">
      <t>カブシキガイシャ</t>
    </rPh>
    <phoneticPr fontId="1"/>
  </si>
  <si>
    <t>ご請求額</t>
    <phoneticPr fontId="1"/>
  </si>
  <si>
    <t>$PostalCode</t>
    <phoneticPr fontId="1"/>
  </si>
  <si>
    <t>$ProductName</t>
    <phoneticPr fontId="1"/>
  </si>
  <si>
    <t>$UnitPrice</t>
    <phoneticPr fontId="1"/>
  </si>
  <si>
    <t>$OrderQuantity</t>
    <phoneticPr fontId="1"/>
  </si>
  <si>
    <t>$SalesOrderId</t>
  </si>
  <si>
    <t>$OrderDate</t>
  </si>
  <si>
    <t>$StoreName</t>
  </si>
  <si>
    <t>$Name</t>
  </si>
  <si>
    <t>$Address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</si>
</sst>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yyyy&quot;年&quot;m&quot;月&quot;d&quot;日&quot;;@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0" fillId="0" borderId="4" xfId="0" applyBorder="1">
      <alignment vertical="center"/>
    </xf>
    <xf numFmtId="0" fontId="5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5" fontId="0" fillId="0" borderId="2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5" fontId="0" fillId="0" borderId="3" xfId="0" applyNumberFormat="1" applyFont="1" applyBorder="1" applyAlignment="1">
      <alignment horizontal="right" vertical="center"/>
    </xf>
    <xf numFmtId="0" fontId="8" fillId="2" borderId="5" xfId="0" applyFont="1" applyFill="1" applyBorder="1">
      <alignment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left" vertical="center"/>
    </xf>
    <xf numFmtId="5" fontId="0" fillId="0" borderId="8" xfId="0" applyNumberFormat="1" applyFont="1" applyBorder="1" applyAlignment="1">
      <alignment horizontal="right" vertical="center"/>
    </xf>
    <xf numFmtId="177" fontId="0" fillId="0" borderId="9" xfId="0" applyNumberFormat="1" applyBorder="1" applyAlignment="1">
      <alignment horizontal="right" vertical="center"/>
    </xf>
    <xf numFmtId="5" fontId="0" fillId="0" borderId="9" xfId="0" applyNumberFormat="1" applyFont="1" applyBorder="1" applyAlignment="1">
      <alignment horizontal="right" vertical="center"/>
    </xf>
    <xf numFmtId="5" fontId="0" fillId="0" borderId="2" xfId="0" applyNumberFormat="1" applyFont="1" applyBorder="1" applyAlignment="1">
      <alignment vertical="center"/>
    </xf>
    <xf numFmtId="0" fontId="0" fillId="0" borderId="4" xfId="0" applyNumberFormat="1" applyBorder="1">
      <alignment vertical="center"/>
    </xf>
    <xf numFmtId="0" fontId="6" fillId="0" borderId="0" xfId="0" applyFont="1">
      <alignment vertical="center"/>
    </xf>
    <xf numFmtId="5" fontId="6" fillId="0" borderId="1" xfId="0" applyNumberFormat="1" applyFont="1" applyBorder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177" fontId="0" fillId="0" borderId="0" xfId="0" applyNumberFormat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3"/>
        <charset val="128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56C07A-9A86-418D-9ED3-89F248D99DA6}" name="InvoiceDetails" displayName="InvoiceDetails" ref="A15:E31" totalsRowShown="0" headerRowDxfId="8" headerRowBorderDxfId="7" tableBorderDxfId="6" totalsRowBorderDxfId="5">
  <autoFilter ref="A15:E31" xr:uid="{1C3D03A9-6082-4D3B-A091-34E7B126697C}"/>
  <tableColumns count="5">
    <tableColumn id="1" xr3:uid="{8AB35CFD-55DE-4049-B363-BF26F48C56B5}" name="No." dataDxfId="4">
      <calculatedColumnFormula>ROW()-15</calculatedColumnFormula>
    </tableColumn>
    <tableColumn id="2" xr3:uid="{255CEA8F-2C9F-44BB-9866-EED696C8E598}" name="適用" dataDxfId="3"/>
    <tableColumn id="10" xr3:uid="{01AEF78D-2145-4CFD-B019-FA56040AC6CE}" name="単価" dataDxfId="2"/>
    <tableColumn id="13" xr3:uid="{00BCD997-06E9-4EED-A5C0-39EFBCA0DE04}" name="数量" dataDxfId="1"/>
    <tableColumn id="16" xr3:uid="{C9C7E718-7BF6-4CF2-A151-221EF42398B4}" name="金額" dataDxfId="0">
      <calculatedColumnFormula>IF(C16="","",C16*D16)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llo@diodo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8516-4D0A-4E06-8C27-926F6553DAFB}">
  <dimension ref="A1:E37"/>
  <sheetViews>
    <sheetView tabSelected="1" showWhiteSpace="0" view="pageBreakPreview" zoomScale="85" zoomScaleNormal="100" zoomScaleSheetLayoutView="85" workbookViewId="0">
      <selection activeCell="P6" sqref="P6"/>
    </sheetView>
  </sheetViews>
  <sheetFormatPr defaultColWidth="4.375" defaultRowHeight="18.75" x14ac:dyDescent="0.4"/>
  <cols>
    <col min="1" max="1" width="5.625" customWidth="1"/>
    <col min="2" max="2" width="35" customWidth="1"/>
    <col min="3" max="3" width="10" bestFit="1" customWidth="1"/>
    <col min="4" max="4" width="16.375" customWidth="1"/>
    <col min="5" max="5" width="19" bestFit="1" customWidth="1"/>
  </cols>
  <sheetData>
    <row r="1" spans="1:5" ht="30" x14ac:dyDescent="0.4">
      <c r="A1" s="30" t="s">
        <v>1</v>
      </c>
      <c r="B1" s="30"/>
      <c r="C1" s="30"/>
      <c r="D1" s="30"/>
      <c r="E1" s="30"/>
    </row>
    <row r="3" spans="1:5" x14ac:dyDescent="0.4">
      <c r="A3" s="1" t="s">
        <v>14</v>
      </c>
      <c r="B3" t="s">
        <v>30</v>
      </c>
      <c r="D3" s="9" t="s">
        <v>3</v>
      </c>
      <c r="E3" s="32" t="s">
        <v>34</v>
      </c>
    </row>
    <row r="4" spans="1:5" ht="35.25" customHeight="1" x14ac:dyDescent="0.4">
      <c r="B4" s="31" t="s">
        <v>38</v>
      </c>
      <c r="C4" s="31"/>
      <c r="D4" s="9" t="s">
        <v>4</v>
      </c>
      <c r="E4" s="15" t="s">
        <v>35</v>
      </c>
    </row>
    <row r="5" spans="1:5" ht="24" x14ac:dyDescent="0.4">
      <c r="A5" s="28"/>
      <c r="B5" s="28" t="s">
        <v>36</v>
      </c>
      <c r="C5" s="7" t="s">
        <v>2</v>
      </c>
    </row>
    <row r="6" spans="1:5" x14ac:dyDescent="0.4">
      <c r="B6" t="s">
        <v>26</v>
      </c>
      <c r="D6" t="s">
        <v>28</v>
      </c>
    </row>
    <row r="7" spans="1:5" x14ac:dyDescent="0.4">
      <c r="B7" s="29" t="s">
        <v>37</v>
      </c>
      <c r="C7" s="14" t="s">
        <v>25</v>
      </c>
      <c r="D7" t="s">
        <v>5</v>
      </c>
    </row>
    <row r="8" spans="1:5" x14ac:dyDescent="0.4">
      <c r="D8" t="s">
        <v>6</v>
      </c>
    </row>
    <row r="9" spans="1:5" x14ac:dyDescent="0.4">
      <c r="D9" s="2" t="s">
        <v>7</v>
      </c>
      <c r="E9" s="14" t="s">
        <v>8</v>
      </c>
    </row>
    <row r="10" spans="1:5" x14ac:dyDescent="0.4">
      <c r="D10" s="2" t="s">
        <v>9</v>
      </c>
      <c r="E10" s="3" t="s">
        <v>10</v>
      </c>
    </row>
    <row r="11" spans="1:5" x14ac:dyDescent="0.4">
      <c r="D11" s="9" t="s">
        <v>11</v>
      </c>
      <c r="E11" t="s">
        <v>12</v>
      </c>
    </row>
    <row r="12" spans="1:5" ht="25.5" x14ac:dyDescent="0.4">
      <c r="A12" s="26" t="s">
        <v>29</v>
      </c>
    </row>
    <row r="13" spans="1:5" ht="26.25" thickBot="1" x14ac:dyDescent="0.45">
      <c r="A13" s="5"/>
      <c r="B13" s="27" t="e">
        <f>E34</f>
        <v>#VALUE!</v>
      </c>
      <c r="C13" s="4" t="s">
        <v>15</v>
      </c>
      <c r="D13" s="2" t="s">
        <v>13</v>
      </c>
      <c r="E13" s="13" t="e">
        <f>E4+30</f>
        <v>#VALUE!</v>
      </c>
    </row>
    <row r="14" spans="1:5" ht="19.5" thickTop="1" x14ac:dyDescent="0.4"/>
    <row r="15" spans="1:5" x14ac:dyDescent="0.4">
      <c r="A15" s="17" t="s">
        <v>0</v>
      </c>
      <c r="B15" s="18" t="s">
        <v>19</v>
      </c>
      <c r="C15" s="18" t="s">
        <v>18</v>
      </c>
      <c r="D15" s="18" t="s">
        <v>17</v>
      </c>
      <c r="E15" s="18" t="s">
        <v>16</v>
      </c>
    </row>
    <row r="16" spans="1:5" x14ac:dyDescent="0.4">
      <c r="A16" s="6">
        <f t="shared" ref="A16:A31" si="0">ROW()-15</f>
        <v>1</v>
      </c>
      <c r="B16" s="8" t="s">
        <v>31</v>
      </c>
      <c r="C16" s="10" t="s">
        <v>32</v>
      </c>
      <c r="D16" s="12" t="s">
        <v>33</v>
      </c>
      <c r="E16" s="16" t="e">
        <f t="shared" ref="E16:E25" si="1">IF(C16="","",C16*D16)</f>
        <v>#VALUE!</v>
      </c>
    </row>
    <row r="17" spans="1:5" x14ac:dyDescent="0.4">
      <c r="A17" s="6">
        <f t="shared" si="0"/>
        <v>2</v>
      </c>
      <c r="B17" s="8"/>
      <c r="C17" s="10"/>
      <c r="D17" s="12"/>
      <c r="E17" s="16" t="str">
        <f t="shared" si="1"/>
        <v/>
      </c>
    </row>
    <row r="18" spans="1:5" x14ac:dyDescent="0.4">
      <c r="A18" s="6">
        <f t="shared" si="0"/>
        <v>3</v>
      </c>
      <c r="B18" s="8"/>
      <c r="C18" s="10"/>
      <c r="D18" s="12"/>
      <c r="E18" s="16" t="str">
        <f t="shared" si="1"/>
        <v/>
      </c>
    </row>
    <row r="19" spans="1:5" x14ac:dyDescent="0.4">
      <c r="A19" s="6">
        <f t="shared" si="0"/>
        <v>4</v>
      </c>
      <c r="B19" s="8"/>
      <c r="C19" s="10"/>
      <c r="D19" s="12"/>
      <c r="E19" s="16" t="str">
        <f t="shared" si="1"/>
        <v/>
      </c>
    </row>
    <row r="20" spans="1:5" x14ac:dyDescent="0.4">
      <c r="A20" s="6">
        <f t="shared" si="0"/>
        <v>5</v>
      </c>
      <c r="B20" s="8"/>
      <c r="C20" s="10"/>
      <c r="D20" s="12"/>
      <c r="E20" s="16" t="str">
        <f t="shared" si="1"/>
        <v/>
      </c>
    </row>
    <row r="21" spans="1:5" x14ac:dyDescent="0.4">
      <c r="A21" s="6">
        <f t="shared" si="0"/>
        <v>6</v>
      </c>
      <c r="B21" s="8"/>
      <c r="C21" s="10"/>
      <c r="D21" s="12"/>
      <c r="E21" s="16" t="str">
        <f t="shared" si="1"/>
        <v/>
      </c>
    </row>
    <row r="22" spans="1:5" x14ac:dyDescent="0.4">
      <c r="A22" s="6">
        <f t="shared" si="0"/>
        <v>7</v>
      </c>
      <c r="B22" s="8"/>
      <c r="C22" s="10"/>
      <c r="D22" s="12"/>
      <c r="E22" s="16" t="str">
        <f t="shared" si="1"/>
        <v/>
      </c>
    </row>
    <row r="23" spans="1:5" x14ac:dyDescent="0.4">
      <c r="A23" s="6">
        <f t="shared" si="0"/>
        <v>8</v>
      </c>
      <c r="B23" s="8"/>
      <c r="C23" s="10"/>
      <c r="D23" s="12"/>
      <c r="E23" s="16" t="str">
        <f t="shared" si="1"/>
        <v/>
      </c>
    </row>
    <row r="24" spans="1:5" x14ac:dyDescent="0.4">
      <c r="A24" s="6">
        <f t="shared" si="0"/>
        <v>9</v>
      </c>
      <c r="B24" s="8"/>
      <c r="C24" s="10"/>
      <c r="D24" s="12"/>
      <c r="E24" s="16" t="str">
        <f t="shared" si="1"/>
        <v/>
      </c>
    </row>
    <row r="25" spans="1:5" x14ac:dyDescent="0.4">
      <c r="A25" s="6">
        <f t="shared" si="0"/>
        <v>10</v>
      </c>
      <c r="B25" s="8"/>
      <c r="C25" s="10"/>
      <c r="D25" s="12"/>
      <c r="E25" s="16" t="str">
        <f t="shared" si="1"/>
        <v/>
      </c>
    </row>
    <row r="26" spans="1:5" x14ac:dyDescent="0.4">
      <c r="A26" s="25">
        <f t="shared" ref="A26:A30" si="2">ROW()-15</f>
        <v>11</v>
      </c>
      <c r="B26" s="8"/>
      <c r="C26" s="10"/>
      <c r="D26" s="12"/>
      <c r="E26" s="16" t="str">
        <f t="shared" ref="E26:E30" si="3">IF(C26="","",C26*D26)</f>
        <v/>
      </c>
    </row>
    <row r="27" spans="1:5" x14ac:dyDescent="0.4">
      <c r="A27" s="25">
        <f t="shared" si="2"/>
        <v>12</v>
      </c>
      <c r="B27" s="8"/>
      <c r="C27" s="10"/>
      <c r="D27" s="12"/>
      <c r="E27" s="16" t="str">
        <f t="shared" si="3"/>
        <v/>
      </c>
    </row>
    <row r="28" spans="1:5" x14ac:dyDescent="0.4">
      <c r="A28" s="25">
        <f t="shared" si="2"/>
        <v>13</v>
      </c>
      <c r="B28" s="8"/>
      <c r="C28" s="10"/>
      <c r="D28" s="12"/>
      <c r="E28" s="16" t="str">
        <f t="shared" si="3"/>
        <v/>
      </c>
    </row>
    <row r="29" spans="1:5" x14ac:dyDescent="0.4">
      <c r="A29" s="25">
        <f t="shared" si="2"/>
        <v>14</v>
      </c>
      <c r="B29" s="8"/>
      <c r="C29" s="10"/>
      <c r="D29" s="12"/>
      <c r="E29" s="16" t="str">
        <f t="shared" si="3"/>
        <v/>
      </c>
    </row>
    <row r="30" spans="1:5" x14ac:dyDescent="0.4">
      <c r="A30" s="25">
        <f t="shared" si="2"/>
        <v>15</v>
      </c>
      <c r="B30" s="8"/>
      <c r="C30" s="10"/>
      <c r="D30" s="12"/>
      <c r="E30" s="16" t="str">
        <f t="shared" si="3"/>
        <v/>
      </c>
    </row>
    <row r="31" spans="1:5" x14ac:dyDescent="0.4">
      <c r="A31" s="19">
        <f t="shared" si="0"/>
        <v>16</v>
      </c>
      <c r="B31" s="20"/>
      <c r="C31" s="21"/>
      <c r="D31" s="22"/>
      <c r="E31" s="23" t="str">
        <f>IF(C31="","",C31*D31)</f>
        <v/>
      </c>
    </row>
    <row r="32" spans="1:5" x14ac:dyDescent="0.4">
      <c r="D32" s="11" t="s">
        <v>24</v>
      </c>
      <c r="E32" s="24" t="e">
        <f>SUM(E16:E31)</f>
        <v>#VALUE!</v>
      </c>
    </row>
    <row r="33" spans="1:5" x14ac:dyDescent="0.4">
      <c r="D33" s="11" t="s">
        <v>23</v>
      </c>
      <c r="E33" s="24" t="e">
        <f>E32*0.08</f>
        <v>#VALUE!</v>
      </c>
    </row>
    <row r="34" spans="1:5" x14ac:dyDescent="0.4">
      <c r="D34" s="11" t="s">
        <v>22</v>
      </c>
      <c r="E34" s="24" t="e">
        <f>SUM(E32:E33)</f>
        <v>#VALUE!</v>
      </c>
    </row>
    <row r="35" spans="1:5" x14ac:dyDescent="0.4">
      <c r="A35" t="s">
        <v>20</v>
      </c>
    </row>
    <row r="36" spans="1:5" x14ac:dyDescent="0.4">
      <c r="A36" t="s">
        <v>21</v>
      </c>
    </row>
    <row r="37" spans="1:5" x14ac:dyDescent="0.4">
      <c r="B37" t="s">
        <v>27</v>
      </c>
    </row>
  </sheetData>
  <mergeCells count="2">
    <mergeCell ref="A1:E1"/>
    <mergeCell ref="B4:C4"/>
  </mergeCells>
  <phoneticPr fontId="1"/>
  <hyperlinks>
    <hyperlink ref="E10" r:id="rId1" xr:uid="{1DD8A89D-E4BA-4FC6-A2D5-62C3D77940E7}"/>
  </hyperlinks>
  <pageMargins left="0.70866141732283472" right="0.70866141732283472" top="0.74803149606299213" bottom="0.74803149606299213" header="0.31496062992125984" footer="0.31496062992125984"/>
  <pageSetup paperSize="9" scale="93" orientation="portrait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Nakamura</dc:creator>
  <cp:lastModifiedBy>Atsushi Nakamura</cp:lastModifiedBy>
  <cp:lastPrinted>2019-01-05T06:30:23Z</cp:lastPrinted>
  <dcterms:created xsi:type="dcterms:W3CDTF">2018-11-23T14:53:56Z</dcterms:created>
  <dcterms:modified xsi:type="dcterms:W3CDTF">2019-01-13T15:17:55Z</dcterms:modified>
</cp:coreProperties>
</file>