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MicrophoneLevelLogger\"/>
    </mc:Choice>
  </mc:AlternateContent>
  <xr:revisionPtr revIDLastSave="0" documentId="13_ncr:1_{99D8FD1C-7412-4CDF-A4C3-B7A45B7EF020}" xr6:coauthVersionLast="47" xr6:coauthVersionMax="47" xr10:uidLastSave="{00000000-0000-0000-0000-000000000000}"/>
  <bookViews>
    <workbookView xWindow="20100" yWindow="4260" windowWidth="30990" windowHeight="23370" activeTab="1" xr2:uid="{D62692A6-2D1C-4E86-AC54-CA55A0F9CE04}"/>
  </bookViews>
  <sheets>
    <sheet name="Sheet1" sheetId="1" r:id="rId1"/>
    <sheet name="評価機器 購入情報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2" l="1"/>
  <c r="F21" i="2"/>
  <c r="E21" i="2"/>
  <c r="A21" i="2"/>
</calcChain>
</file>

<file path=xl/sharedStrings.xml><?xml version="1.0" encoding="utf-8"?>
<sst xmlns="http://schemas.openxmlformats.org/spreadsheetml/2006/main" count="142" uniqueCount="80">
  <si>
    <t>Controller</t>
    <phoneticPr fontId="1"/>
  </si>
  <si>
    <t>Monitor</t>
    <phoneticPr fontId="1"/>
  </si>
  <si>
    <t>Mesure</t>
    <phoneticPr fontId="1"/>
  </si>
  <si>
    <t>Calibrate input</t>
    <phoneticPr fontId="1"/>
  </si>
  <si>
    <t>Calibrate output</t>
    <phoneticPr fontId="1"/>
  </si>
  <si>
    <t>Record</t>
    <phoneticPr fontId="1"/>
  </si>
  <si>
    <t>対象マイク</t>
    <rPh sb="0" eb="2">
      <t>タイショウ</t>
    </rPh>
    <phoneticPr fontId="1"/>
  </si>
  <si>
    <t>すべて</t>
    <phoneticPr fontId="1"/>
  </si>
  <si>
    <t>単一</t>
    <rPh sb="0" eb="2">
      <t>タンイツ</t>
    </rPh>
    <phoneticPr fontId="1"/>
  </si>
  <si>
    <t>２つ</t>
    <phoneticPr fontId="1"/>
  </si>
  <si>
    <t>リアルタイム表示</t>
    <rPh sb="6" eb="8">
      <t>ヒョウジ</t>
    </rPh>
    <phoneticPr fontId="1"/>
  </si>
  <si>
    <t>不要</t>
    <rPh sb="0" eb="2">
      <t>フヨウ</t>
    </rPh>
    <phoneticPr fontId="1"/>
  </si>
  <si>
    <t>要</t>
    <rPh sb="0" eb="1">
      <t>ヨウ</t>
    </rPh>
    <phoneticPr fontId="1"/>
  </si>
  <si>
    <t>音声録音</t>
    <rPh sb="0" eb="2">
      <t>オンセイ</t>
    </rPh>
    <rPh sb="2" eb="4">
      <t>ロクオン</t>
    </rPh>
    <phoneticPr fontId="1"/>
  </si>
  <si>
    <t>音量履歴</t>
    <rPh sb="0" eb="2">
      <t>オンリョウ</t>
    </rPh>
    <rPh sb="2" eb="4">
      <t>リレキ</t>
    </rPh>
    <phoneticPr fontId="1"/>
  </si>
  <si>
    <t>音量サマリー</t>
    <rPh sb="0" eb="2">
      <t>オンリョウ</t>
    </rPh>
    <phoneticPr fontId="1"/>
  </si>
  <si>
    <t>英語</t>
    <rPh sb="0" eb="2">
      <t>エイゴ</t>
    </rPh>
    <phoneticPr fontId="1"/>
  </si>
  <si>
    <t>日本語</t>
    <rPh sb="0" eb="3">
      <t>ニホンゴ</t>
    </rPh>
    <phoneticPr fontId="1"/>
  </si>
  <si>
    <t>説明</t>
    <rPh sb="0" eb="2">
      <t>セツメイ</t>
    </rPh>
    <phoneticPr fontId="1"/>
  </si>
  <si>
    <t>Volume</t>
    <phoneticPr fontId="1"/>
  </si>
  <si>
    <t>音量</t>
    <rPh sb="0" eb="2">
      <t>オンリョウ</t>
    </rPh>
    <phoneticPr fontId="1"/>
  </si>
  <si>
    <t>Level</t>
    <phoneticPr fontId="1"/>
  </si>
  <si>
    <t>レベル</t>
    <phoneticPr fontId="1"/>
  </si>
  <si>
    <t>マイクやスピーカーの入出力レベル</t>
    <rPh sb="10" eb="13">
      <t>ニュウシュツリョク</t>
    </rPh>
    <phoneticPr fontId="1"/>
  </si>
  <si>
    <t>マイクで録音した音量。単位はDecibel</t>
    <rPh sb="4" eb="6">
      <t>ロクオン</t>
    </rPh>
    <rPh sb="8" eb="10">
      <t>オンリョウ</t>
    </rPh>
    <rPh sb="11" eb="13">
      <t>タンイ</t>
    </rPh>
    <phoneticPr fontId="1"/>
  </si>
  <si>
    <t>タイプ</t>
    <phoneticPr fontId="1"/>
  </si>
  <si>
    <t>接続</t>
    <rPh sb="0" eb="2">
      <t>セツゾク</t>
    </rPh>
    <phoneticPr fontId="1"/>
  </si>
  <si>
    <t>メーカー2</t>
  </si>
  <si>
    <t>製品</t>
    <rPh sb="0" eb="2">
      <t>セイヒン</t>
    </rPh>
    <phoneticPr fontId="1"/>
  </si>
  <si>
    <t>標準価格</t>
    <rPh sb="0" eb="2">
      <t>ヒョウジュン</t>
    </rPh>
    <rPh sb="2" eb="4">
      <t>カカク</t>
    </rPh>
    <phoneticPr fontId="1"/>
  </si>
  <si>
    <t>購入価格</t>
    <rPh sb="0" eb="2">
      <t>コウニュウ</t>
    </rPh>
    <rPh sb="2" eb="4">
      <t>カカク</t>
    </rPh>
    <phoneticPr fontId="1"/>
  </si>
  <si>
    <t>今回購入</t>
    <rPh sb="0" eb="4">
      <t>コンカイコウニュウ</t>
    </rPh>
    <phoneticPr fontId="1"/>
  </si>
  <si>
    <t>購入先</t>
    <rPh sb="0" eb="3">
      <t>コウニュウサキ</t>
    </rPh>
    <phoneticPr fontId="1"/>
  </si>
  <si>
    <t>URL</t>
    <phoneticPr fontId="1"/>
  </si>
  <si>
    <t>ヘッドセット</t>
    <phoneticPr fontId="1"/>
  </si>
  <si>
    <t>有線</t>
    <rPh sb="0" eb="2">
      <t>ユウセン</t>
    </rPh>
    <phoneticPr fontId="1"/>
  </si>
  <si>
    <t>Logicool</t>
    <phoneticPr fontId="1"/>
  </si>
  <si>
    <t>H111r</t>
    <phoneticPr fontId="1"/>
  </si>
  <si>
    <t>メルカリ</t>
    <phoneticPr fontId="1"/>
  </si>
  <si>
    <t>https://jp.mercari.com/item/m14347752972</t>
    <phoneticPr fontId="1"/>
  </si>
  <si>
    <t>EPOS</t>
    <phoneticPr fontId="1"/>
  </si>
  <si>
    <t>PC 5 CHAT</t>
    <phoneticPr fontId="1"/>
  </si>
  <si>
    <t>ビックカメラ</t>
    <phoneticPr fontId="1"/>
  </si>
  <si>
    <t>https://www.biccamera.com/bc/item/10006182/</t>
    <phoneticPr fontId="1"/>
  </si>
  <si>
    <t>オーディオテクニカ</t>
    <phoneticPr fontId="1"/>
  </si>
  <si>
    <t>ATH-102USB</t>
    <phoneticPr fontId="1"/>
  </si>
  <si>
    <t>Amazon</t>
    <phoneticPr fontId="1"/>
  </si>
  <si>
    <t>https://www.amazon.co.jp/dp/B0989HTQ32</t>
    <phoneticPr fontId="1"/>
  </si>
  <si>
    <t>H340r</t>
    <phoneticPr fontId="1"/>
  </si>
  <si>
    <t>https://www.amazon.co.jp/dp/B079PTGNTW</t>
    <phoneticPr fontId="1"/>
  </si>
  <si>
    <t>Jabra</t>
    <phoneticPr fontId="1"/>
  </si>
  <si>
    <t>Evolve 20 SE</t>
    <phoneticPr fontId="1"/>
  </si>
  <si>
    <t>https://www.amazon.co.jp/dp/B074XT4FLZ</t>
  </si>
  <si>
    <t>Evolve2 30</t>
    <phoneticPr fontId="1"/>
  </si>
  <si>
    <t>https://www.amazon.co.jp/dp/B08V9BSMVL</t>
  </si>
  <si>
    <t>無線</t>
    <rPh sb="0" eb="2">
      <t>ムセン</t>
    </rPh>
    <phoneticPr fontId="1"/>
  </si>
  <si>
    <t>Anker</t>
    <phoneticPr fontId="1"/>
  </si>
  <si>
    <t>PowerConf H700</t>
    <phoneticPr fontId="1"/>
  </si>
  <si>
    <t>https://www.amazon.co.jp/dp/B09C5NXC5Q</t>
  </si>
  <si>
    <t>Shoks</t>
    <phoneticPr fontId="1"/>
  </si>
  <si>
    <t>OpenComm</t>
    <phoneticPr fontId="1"/>
  </si>
  <si>
    <t>https://www.amazon.co.jp/dp/B09G97G5ML</t>
    <phoneticPr fontId="1"/>
  </si>
  <si>
    <t>耳掛け</t>
    <rPh sb="0" eb="2">
      <t>ミミカ</t>
    </rPh>
    <phoneticPr fontId="1"/>
  </si>
  <si>
    <t>BUFFALO</t>
    <phoneticPr fontId="1"/>
  </si>
  <si>
    <t>BSHSBE205</t>
    <phoneticPr fontId="1"/>
  </si>
  <si>
    <t>https://www.amazon.co.jp/gp/product/B0756Z3VRK</t>
    <phoneticPr fontId="1"/>
  </si>
  <si>
    <t>Turtle Beach</t>
    <phoneticPr fontId="1"/>
  </si>
  <si>
    <t>Recon Air</t>
    <phoneticPr fontId="1"/>
  </si>
  <si>
    <t>https://www.amazon.co.jp/gp/product/B09VCJ2T1G</t>
    <phoneticPr fontId="1"/>
  </si>
  <si>
    <t>Talk 45</t>
    <phoneticPr fontId="1"/>
  </si>
  <si>
    <t>https://jp.mercari.com/item/m11545185626</t>
    <phoneticPr fontId="1"/>
  </si>
  <si>
    <t>イヤホン</t>
    <phoneticPr fontId="1"/>
  </si>
  <si>
    <t>Apple</t>
    <phoneticPr fontId="1"/>
  </si>
  <si>
    <t>EarPods</t>
    <phoneticPr fontId="1"/>
  </si>
  <si>
    <t>https://www.apple.com/jp/shop/product/MNHF2FE/A/earpods-with-35-mm-headphone-plug</t>
    <phoneticPr fontId="1"/>
  </si>
  <si>
    <t>Elite 85t</t>
    <phoneticPr fontId="1"/>
  </si>
  <si>
    <t>SOUNDPEATS</t>
    <phoneticPr fontId="1"/>
  </si>
  <si>
    <t>Air3 Deluxe HS</t>
    <phoneticPr fontId="1"/>
  </si>
  <si>
    <t>https://www.amazon.co.jp/dp/B0B7R3ZS98</t>
  </si>
  <si>
    <t>SOUNDPEATS Capsule3 Pro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</si>
</sst>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3" fillId="0" borderId="0" xfId="1">
      <alignment vertical="center"/>
    </xf>
  </cellXfs>
  <cellStyles count="2">
    <cellStyle name="ハイパーリンク" xfId="1" builtinId="8"/>
    <cellStyle name="標準" xfId="0" builtinId="0"/>
  </cellStyles>
  <dxfs count="6">
    <dxf>
      <numFmt numFmtId="176" formatCode="#,##0_);[Red]\(#,##0\)"/>
    </dxf>
    <dxf>
      <numFmt numFmtId="176" formatCode="#,##0_);[Red]\(#,##0\)"/>
    </dxf>
    <dxf>
      <numFmt numFmtId="176" formatCode="#,##0_);[Red]\(#,##0\)"/>
    </dxf>
    <dxf>
      <numFmt numFmtId="176" formatCode="#,##0_);[Red]\(#,##0\)"/>
    </dxf>
    <dxf>
      <numFmt numFmtId="176" formatCode="#,##0_);[Red]\(#,##0\)"/>
    </dxf>
    <dxf>
      <numFmt numFmtId="176" formatCode="#,##0_);[Red]\(#,##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95B23E-1360-4D23-8FB9-41EF3ED67387}" name="テーブル7" displayName="テーブル7" ref="A1:I21" totalsRowCount="1">
  <autoFilter ref="A1:I20" xr:uid="{478DC918-AA04-45C2-8395-65EE18C98D14}"/>
  <tableColumns count="9">
    <tableColumn id="7" xr3:uid="{FBAB89E6-919D-4589-A3E1-4436B80B0023}" name="タイプ" totalsRowFunction="count"/>
    <tableColumn id="1" xr3:uid="{0E2071E5-90CD-4FFC-8765-6AB30A904584}" name="接続"/>
    <tableColumn id="8" xr3:uid="{B09D8EB7-8809-4AAF-8C71-B05665576284}" name="メーカー2"/>
    <tableColumn id="2" xr3:uid="{4C4A7367-6B4E-4BAF-8F28-302C15A3CAF7}" name="製品"/>
    <tableColumn id="9" xr3:uid="{FEF8800D-5AEF-4BC1-AACE-A9FD2D641B1D}" name="標準価格" totalsRowFunction="sum" dataDxfId="4" totalsRowDxfId="5"/>
    <tableColumn id="3" xr3:uid="{90AE4F04-F89C-4500-AF4C-C77DBEC886DB}" name="購入価格" totalsRowFunction="sum" dataDxfId="2" totalsRowDxfId="3"/>
    <tableColumn id="10" xr3:uid="{AE6B0575-299D-4E4E-A872-00317A84ED42}" name="今回購入" totalsRowFunction="sum" dataDxfId="0" totalsRowDxfId="1"/>
    <tableColumn id="4" xr3:uid="{AD166FB7-4E80-4D8E-BE6F-DFB175D94FA0}" name="購入先"/>
    <tableColumn id="5" xr3:uid="{E980C3FA-A114-4A21-9D2B-C89CC57EC64B}" name="URL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pple.com/jp/shop/product/MNHF2FE/A/earpods-with-35-mm-headphone-plug" TargetMode="External"/><Relationship Id="rId13" Type="http://schemas.openxmlformats.org/officeDocument/2006/relationships/hyperlink" Target="https://www.amazon.co.jp/gp/product/B09VCJ2T1G" TargetMode="External"/><Relationship Id="rId3" Type="http://schemas.openxmlformats.org/officeDocument/2006/relationships/hyperlink" Target="https://www.amazon.co.jp/dp/B079PTGNTW" TargetMode="External"/><Relationship Id="rId7" Type="http://schemas.openxmlformats.org/officeDocument/2006/relationships/hyperlink" Target="https://www.amazon.co.jp/gp/product/B09C5NXC5Q" TargetMode="External"/><Relationship Id="rId12" Type="http://schemas.openxmlformats.org/officeDocument/2006/relationships/hyperlink" Target="https://www.amazon.co.jp/dp/B0989HTQ32" TargetMode="External"/><Relationship Id="rId2" Type="http://schemas.openxmlformats.org/officeDocument/2006/relationships/hyperlink" Target="https://jp.mercari.com/item/m14347752972" TargetMode="External"/><Relationship Id="rId16" Type="http://schemas.openxmlformats.org/officeDocument/2006/relationships/table" Target="../tables/table1.xml"/><Relationship Id="rId1" Type="http://schemas.openxmlformats.org/officeDocument/2006/relationships/hyperlink" Target="https://www.biccamera.com/bc/item/10006182/" TargetMode="External"/><Relationship Id="rId6" Type="http://schemas.openxmlformats.org/officeDocument/2006/relationships/hyperlink" Target="https://www.amazon.co.jp/gp/product/B074XT4FLZ" TargetMode="External"/><Relationship Id="rId11" Type="http://schemas.openxmlformats.org/officeDocument/2006/relationships/hyperlink" Target="https://www.amazon.co.jp/dp/B09G97G5ML" TargetMode="External"/><Relationship Id="rId5" Type="http://schemas.openxmlformats.org/officeDocument/2006/relationships/hyperlink" Target="https://www.amazon.co.jp/gp/product/B08V9BSMVL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amazon.co.jp/gp/product/B0756Z3VRK" TargetMode="External"/><Relationship Id="rId4" Type="http://schemas.openxmlformats.org/officeDocument/2006/relationships/hyperlink" Target="https://jp.mercari.com/item/m11545185626" TargetMode="External"/><Relationship Id="rId9" Type="http://schemas.openxmlformats.org/officeDocument/2006/relationships/hyperlink" Target="https://www.amazon.co.jp/gp/product/B0B7R3ZS98" TargetMode="External"/><Relationship Id="rId14" Type="http://schemas.openxmlformats.org/officeDocument/2006/relationships/hyperlink" Target="https://www.amazon.co.jp/gp/product/B0B7R3ZS9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9DAAF-42EA-41F3-99CA-AD1407AF72CD}">
  <dimension ref="A1:F14"/>
  <sheetViews>
    <sheetView workbookViewId="0">
      <selection activeCell="L5" sqref="L5"/>
    </sheetView>
  </sheetViews>
  <sheetFormatPr defaultRowHeight="18.75" x14ac:dyDescent="0.4"/>
  <cols>
    <col min="1" max="1" width="15.875" bestFit="1" customWidth="1"/>
    <col min="2" max="2" width="11" bestFit="1" customWidth="1"/>
    <col min="3" max="3" width="17.25" bestFit="1" customWidth="1"/>
  </cols>
  <sheetData>
    <row r="1" spans="1:6" x14ac:dyDescent="0.4">
      <c r="A1" t="s">
        <v>0</v>
      </c>
      <c r="B1" t="s">
        <v>6</v>
      </c>
      <c r="C1" t="s">
        <v>10</v>
      </c>
      <c r="D1" t="s">
        <v>13</v>
      </c>
      <c r="E1" t="s">
        <v>14</v>
      </c>
      <c r="F1" t="s">
        <v>15</v>
      </c>
    </row>
    <row r="2" spans="1:6" x14ac:dyDescent="0.4">
      <c r="A2" t="s">
        <v>1</v>
      </c>
      <c r="B2" t="s">
        <v>7</v>
      </c>
      <c r="C2" t="s">
        <v>12</v>
      </c>
      <c r="D2" t="s">
        <v>11</v>
      </c>
      <c r="E2" t="s">
        <v>11</v>
      </c>
      <c r="F2" t="s">
        <v>12</v>
      </c>
    </row>
    <row r="3" spans="1:6" x14ac:dyDescent="0.4">
      <c r="A3" t="s">
        <v>2</v>
      </c>
      <c r="B3" t="s">
        <v>8</v>
      </c>
      <c r="C3" t="s">
        <v>12</v>
      </c>
      <c r="D3" t="s">
        <v>12</v>
      </c>
      <c r="E3" t="s">
        <v>12</v>
      </c>
      <c r="F3" t="s">
        <v>12</v>
      </c>
    </row>
    <row r="4" spans="1:6" x14ac:dyDescent="0.4">
      <c r="A4" t="s">
        <v>3</v>
      </c>
      <c r="B4" t="s">
        <v>9</v>
      </c>
      <c r="C4" t="s">
        <v>11</v>
      </c>
      <c r="D4" t="s">
        <v>11</v>
      </c>
      <c r="E4" t="s">
        <v>11</v>
      </c>
      <c r="F4" t="s">
        <v>12</v>
      </c>
    </row>
    <row r="5" spans="1:6" x14ac:dyDescent="0.4">
      <c r="A5" t="s">
        <v>4</v>
      </c>
      <c r="B5" t="s">
        <v>8</v>
      </c>
      <c r="C5" t="s">
        <v>11</v>
      </c>
      <c r="D5" t="s">
        <v>11</v>
      </c>
      <c r="E5" t="s">
        <v>11</v>
      </c>
      <c r="F5" t="s">
        <v>12</v>
      </c>
    </row>
    <row r="6" spans="1:6" x14ac:dyDescent="0.4">
      <c r="A6" t="s">
        <v>5</v>
      </c>
      <c r="B6" t="s">
        <v>7</v>
      </c>
      <c r="C6" t="s">
        <v>12</v>
      </c>
      <c r="D6" t="s">
        <v>12</v>
      </c>
      <c r="E6" t="s">
        <v>12</v>
      </c>
      <c r="F6" t="s">
        <v>12</v>
      </c>
    </row>
    <row r="12" spans="1:6" x14ac:dyDescent="0.4">
      <c r="A12" t="s">
        <v>16</v>
      </c>
      <c r="B12" t="s">
        <v>17</v>
      </c>
      <c r="C12" t="s">
        <v>18</v>
      </c>
    </row>
    <row r="13" spans="1:6" x14ac:dyDescent="0.4">
      <c r="A13" t="s">
        <v>19</v>
      </c>
      <c r="B13" t="s">
        <v>20</v>
      </c>
      <c r="C13" t="s">
        <v>24</v>
      </c>
    </row>
    <row r="14" spans="1:6" x14ac:dyDescent="0.4">
      <c r="A14" t="s">
        <v>21</v>
      </c>
      <c r="B14" t="s">
        <v>22</v>
      </c>
      <c r="C14" t="s">
        <v>23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03CB1-1160-44D1-AB76-B119F97AD8A7}">
  <dimension ref="A1:I21"/>
  <sheetViews>
    <sheetView tabSelected="1" workbookViewId="0">
      <selection activeCell="O13" sqref="O13"/>
    </sheetView>
  </sheetViews>
  <sheetFormatPr defaultRowHeight="18.75" x14ac:dyDescent="0.4"/>
  <cols>
    <col min="1" max="2" width="14.5" customWidth="1"/>
    <col min="3" max="3" width="19.125" bestFit="1" customWidth="1"/>
    <col min="4" max="4" width="27.625" bestFit="1" customWidth="1"/>
    <col min="5" max="7" width="9" style="2"/>
    <col min="9" max="9" width="49.75" bestFit="1" customWidth="1"/>
  </cols>
  <sheetData>
    <row r="1" spans="1:9" x14ac:dyDescent="0.4">
      <c r="A1" t="s">
        <v>25</v>
      </c>
      <c r="B1" t="s">
        <v>26</v>
      </c>
      <c r="C1" t="s">
        <v>27</v>
      </c>
      <c r="D1" t="s">
        <v>28</v>
      </c>
      <c r="E1" s="1" t="s">
        <v>29</v>
      </c>
      <c r="F1" s="1" t="s">
        <v>30</v>
      </c>
      <c r="G1" s="1" t="s">
        <v>31</v>
      </c>
      <c r="H1" t="s">
        <v>32</v>
      </c>
      <c r="I1" t="s">
        <v>33</v>
      </c>
    </row>
    <row r="2" spans="1:9" x14ac:dyDescent="0.4">
      <c r="A2" t="s">
        <v>34</v>
      </c>
      <c r="B2" t="s">
        <v>35</v>
      </c>
      <c r="C2" t="s">
        <v>36</v>
      </c>
      <c r="D2" t="s">
        <v>37</v>
      </c>
      <c r="E2" s="2">
        <v>1540</v>
      </c>
      <c r="F2" s="2">
        <v>1200</v>
      </c>
      <c r="G2" s="2">
        <v>1200</v>
      </c>
      <c r="H2" t="s">
        <v>38</v>
      </c>
      <c r="I2" s="3" t="s">
        <v>39</v>
      </c>
    </row>
    <row r="3" spans="1:9" x14ac:dyDescent="0.4">
      <c r="A3" t="s">
        <v>34</v>
      </c>
      <c r="B3" t="s">
        <v>35</v>
      </c>
      <c r="C3" t="s">
        <v>40</v>
      </c>
      <c r="D3" t="s">
        <v>41</v>
      </c>
      <c r="E3" s="2">
        <v>2500</v>
      </c>
      <c r="F3" s="2">
        <v>2500</v>
      </c>
      <c r="G3" s="2">
        <v>2500</v>
      </c>
      <c r="H3" t="s">
        <v>42</v>
      </c>
      <c r="I3" s="3" t="s">
        <v>43</v>
      </c>
    </row>
    <row r="4" spans="1:9" x14ac:dyDescent="0.4">
      <c r="A4" t="s">
        <v>34</v>
      </c>
      <c r="B4" t="s">
        <v>35</v>
      </c>
      <c r="C4" t="s">
        <v>44</v>
      </c>
      <c r="D4" t="s">
        <v>45</v>
      </c>
      <c r="E4" s="2">
        <v>2826</v>
      </c>
      <c r="F4" s="2">
        <v>2543.4</v>
      </c>
      <c r="G4" s="2">
        <v>2543.4</v>
      </c>
      <c r="H4" t="s">
        <v>46</v>
      </c>
      <c r="I4" s="3" t="s">
        <v>47</v>
      </c>
    </row>
    <row r="5" spans="1:9" x14ac:dyDescent="0.4">
      <c r="A5" t="s">
        <v>34</v>
      </c>
      <c r="B5" t="s">
        <v>35</v>
      </c>
      <c r="C5" t="s">
        <v>36</v>
      </c>
      <c r="D5" t="s">
        <v>48</v>
      </c>
      <c r="E5" s="2">
        <v>3300</v>
      </c>
      <c r="F5" s="2">
        <v>2990</v>
      </c>
      <c r="G5" s="2">
        <v>2990</v>
      </c>
      <c r="H5" t="s">
        <v>46</v>
      </c>
      <c r="I5" s="3" t="s">
        <v>49</v>
      </c>
    </row>
    <row r="6" spans="1:9" x14ac:dyDescent="0.4">
      <c r="A6" t="s">
        <v>34</v>
      </c>
      <c r="B6" t="s">
        <v>35</v>
      </c>
      <c r="C6" t="s">
        <v>50</v>
      </c>
      <c r="D6" t="s">
        <v>51</v>
      </c>
      <c r="E6" s="2">
        <v>3980</v>
      </c>
      <c r="H6" t="s">
        <v>46</v>
      </c>
      <c r="I6" s="3" t="s">
        <v>52</v>
      </c>
    </row>
    <row r="7" spans="1:9" x14ac:dyDescent="0.4">
      <c r="A7" t="s">
        <v>34</v>
      </c>
      <c r="B7" t="s">
        <v>35</v>
      </c>
      <c r="C7" t="s">
        <v>50</v>
      </c>
      <c r="D7" t="s">
        <v>53</v>
      </c>
      <c r="E7" s="2">
        <v>13200</v>
      </c>
      <c r="F7" s="2">
        <v>9900</v>
      </c>
      <c r="G7" s="2">
        <v>9900</v>
      </c>
      <c r="H7" t="s">
        <v>46</v>
      </c>
      <c r="I7" s="3" t="s">
        <v>54</v>
      </c>
    </row>
    <row r="8" spans="1:9" x14ac:dyDescent="0.4">
      <c r="A8" t="s">
        <v>34</v>
      </c>
      <c r="B8" t="s">
        <v>55</v>
      </c>
      <c r="C8" t="s">
        <v>56</v>
      </c>
      <c r="D8" t="s">
        <v>57</v>
      </c>
      <c r="E8" s="2">
        <v>12980</v>
      </c>
      <c r="F8" s="2">
        <v>10980</v>
      </c>
      <c r="G8" s="2">
        <v>10980</v>
      </c>
      <c r="H8" t="s">
        <v>46</v>
      </c>
      <c r="I8" s="3" t="s">
        <v>58</v>
      </c>
    </row>
    <row r="9" spans="1:9" x14ac:dyDescent="0.4">
      <c r="A9" t="s">
        <v>34</v>
      </c>
      <c r="B9" t="s">
        <v>55</v>
      </c>
      <c r="C9" t="s">
        <v>59</v>
      </c>
      <c r="D9" t="s">
        <v>60</v>
      </c>
      <c r="E9" s="2">
        <v>22880</v>
      </c>
      <c r="H9" t="s">
        <v>46</v>
      </c>
      <c r="I9" s="3" t="s">
        <v>61</v>
      </c>
    </row>
    <row r="10" spans="1:9" x14ac:dyDescent="0.4">
      <c r="A10" t="s">
        <v>62</v>
      </c>
      <c r="B10" t="s">
        <v>55</v>
      </c>
      <c r="C10" t="s">
        <v>63</v>
      </c>
      <c r="D10" t="s">
        <v>64</v>
      </c>
      <c r="E10" s="2">
        <v>1470</v>
      </c>
      <c r="F10" s="2">
        <v>1470</v>
      </c>
      <c r="G10" s="2">
        <v>1470</v>
      </c>
      <c r="H10" t="s">
        <v>46</v>
      </c>
      <c r="I10" s="3" t="s">
        <v>65</v>
      </c>
    </row>
    <row r="11" spans="1:9" x14ac:dyDescent="0.4">
      <c r="A11" t="s">
        <v>62</v>
      </c>
      <c r="B11" t="s">
        <v>55</v>
      </c>
      <c r="C11" t="s">
        <v>66</v>
      </c>
      <c r="D11" t="s">
        <v>67</v>
      </c>
      <c r="E11" s="2">
        <v>4480</v>
      </c>
      <c r="F11" s="2">
        <v>4480</v>
      </c>
      <c r="G11" s="2">
        <v>4480</v>
      </c>
      <c r="H11" t="s">
        <v>46</v>
      </c>
      <c r="I11" s="3" t="s">
        <v>68</v>
      </c>
    </row>
    <row r="12" spans="1:9" x14ac:dyDescent="0.4">
      <c r="A12" t="s">
        <v>62</v>
      </c>
      <c r="B12" t="s">
        <v>55</v>
      </c>
      <c r="C12" t="s">
        <v>50</v>
      </c>
      <c r="D12" t="s">
        <v>69</v>
      </c>
      <c r="E12" s="2">
        <v>7255</v>
      </c>
      <c r="F12" s="2">
        <v>6000</v>
      </c>
      <c r="G12" s="2">
        <v>6000</v>
      </c>
      <c r="H12" t="s">
        <v>38</v>
      </c>
      <c r="I12" s="3" t="s">
        <v>70</v>
      </c>
    </row>
    <row r="13" spans="1:9" x14ac:dyDescent="0.4">
      <c r="A13" t="s">
        <v>71</v>
      </c>
      <c r="B13" t="s">
        <v>35</v>
      </c>
      <c r="C13" t="s">
        <v>72</v>
      </c>
      <c r="D13" t="s">
        <v>73</v>
      </c>
      <c r="E13" s="2">
        <v>2780</v>
      </c>
      <c r="H13" t="s">
        <v>72</v>
      </c>
      <c r="I13" s="3" t="s">
        <v>74</v>
      </c>
    </row>
    <row r="14" spans="1:9" x14ac:dyDescent="0.4">
      <c r="A14" t="s">
        <v>71</v>
      </c>
      <c r="B14" t="s">
        <v>55</v>
      </c>
      <c r="C14" t="s">
        <v>50</v>
      </c>
      <c r="D14" t="s">
        <v>75</v>
      </c>
      <c r="E14" s="2">
        <v>26800</v>
      </c>
    </row>
    <row r="15" spans="1:9" x14ac:dyDescent="0.4">
      <c r="A15" t="s">
        <v>71</v>
      </c>
      <c r="B15" t="s">
        <v>55</v>
      </c>
      <c r="C15" t="s">
        <v>76</v>
      </c>
      <c r="D15" t="s">
        <v>77</v>
      </c>
      <c r="E15" s="2">
        <v>8980</v>
      </c>
      <c r="F15" s="2">
        <v>4941</v>
      </c>
      <c r="H15" t="s">
        <v>46</v>
      </c>
      <c r="I15" s="3" t="s">
        <v>78</v>
      </c>
    </row>
    <row r="16" spans="1:9" x14ac:dyDescent="0.4">
      <c r="A16" t="s">
        <v>71</v>
      </c>
      <c r="B16" t="s">
        <v>55</v>
      </c>
      <c r="C16" t="s">
        <v>76</v>
      </c>
      <c r="D16" t="s">
        <v>79</v>
      </c>
      <c r="E16" s="2">
        <v>8480</v>
      </c>
      <c r="F16" s="2">
        <v>5752</v>
      </c>
      <c r="H16" t="s">
        <v>46</v>
      </c>
      <c r="I16" s="3" t="s">
        <v>78</v>
      </c>
    </row>
    <row r="21" spans="1:7" x14ac:dyDescent="0.4">
      <c r="A21">
        <f>SUBTOTAL(103,テーブル7[タイプ])</f>
        <v>15</v>
      </c>
      <c r="E21" s="2">
        <f>SUBTOTAL(109,テーブル7[標準価格])</f>
        <v>123451</v>
      </c>
      <c r="F21" s="2">
        <f>SUBTOTAL(109,テーブル7[購入価格])</f>
        <v>52756.4</v>
      </c>
      <c r="G21" s="2">
        <f>SUBTOTAL(109,テーブル7[今回購入])</f>
        <v>42063.4</v>
      </c>
    </row>
  </sheetData>
  <phoneticPr fontId="1"/>
  <hyperlinks>
    <hyperlink ref="I3" r:id="rId1" xr:uid="{9AC914E1-642F-4768-BFCE-25F1ED078329}"/>
    <hyperlink ref="I2" r:id="rId2" xr:uid="{F217FABD-36FD-4E1D-8977-86A8D1A183F0}"/>
    <hyperlink ref="I5" r:id="rId3" xr:uid="{B4864370-A041-4A3F-8E47-FA8006A953E5}"/>
    <hyperlink ref="I12" r:id="rId4" xr:uid="{5AEE4637-8341-459E-A2B6-9E0CCDFF60C0}"/>
    <hyperlink ref="I7" r:id="rId5" display="https://www.amazon.co.jp/gp/product/B08V9BSMVL" xr:uid="{59A3D80A-B513-4002-AA09-83415F2B293E}"/>
    <hyperlink ref="I6" r:id="rId6" display="https://www.amazon.co.jp/gp/product/B074XT4FLZ" xr:uid="{49FE6434-CC06-471F-8B3B-914C86539FF6}"/>
    <hyperlink ref="I8" r:id="rId7" display="https://www.amazon.co.jp/gp/product/B09C5NXC5Q" xr:uid="{14422F16-29C0-4F4D-9E8D-766632E6651E}"/>
    <hyperlink ref="I13" r:id="rId8" xr:uid="{69933976-58FF-412F-B7E8-1865A7824E44}"/>
    <hyperlink ref="I15" r:id="rId9" display="https://www.amazon.co.jp/gp/product/B0B7R3ZS98" xr:uid="{52F6BC03-8C68-45F7-8D71-F05D8DB2C60D}"/>
    <hyperlink ref="I10" r:id="rId10" xr:uid="{C4D16929-F67E-40AC-B086-78B652A64E5F}"/>
    <hyperlink ref="I9" r:id="rId11" xr:uid="{4857C565-5FFA-4E10-AD46-98E9E2AE88FC}"/>
    <hyperlink ref="I4" r:id="rId12" xr:uid="{617AFE0F-BE1C-4421-B220-3E22EE1EBA13}"/>
    <hyperlink ref="I11" r:id="rId13" xr:uid="{E392D79C-4A01-464E-AEC2-8326946C2A5F}"/>
    <hyperlink ref="I16" r:id="rId14" display="https://www.amazon.co.jp/gp/product/B0B7R3ZS98" xr:uid="{6D9E48F5-56B8-4C05-A3F6-DD89BFAAA5B8}"/>
  </hyperlinks>
  <pageMargins left="0.7" right="0.7" top="0.75" bottom="0.75" header="0.3" footer="0.3"/>
  <pageSetup paperSize="9" orientation="portrait" horizontalDpi="1200" verticalDpi="1200" r:id="rId15"/>
  <tableParts count="1">
    <tablePart r:id="rId1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評価機器 購入情報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Nakamura Atsushi A (中村 充志)</dc:creator>
  <cp:lastModifiedBy>Atsushi Nakamura</cp:lastModifiedBy>
  <dcterms:created xsi:type="dcterms:W3CDTF">2023-02-14T07:42:16Z</dcterms:created>
  <dcterms:modified xsi:type="dcterms:W3CDTF">2023-02-23T19:42:57Z</dcterms:modified>
</cp:coreProperties>
</file>