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inal studens\MOS\"/>
    </mc:Choice>
  </mc:AlternateContent>
  <xr:revisionPtr revIDLastSave="0" documentId="13_ncr:1_{173B9DAF-4D1C-44DF-930A-82B0DA0589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3" i="1"/>
  <c r="F4" i="1"/>
  <c r="F5" i="1"/>
  <c r="F6" i="1"/>
  <c r="F7" i="1"/>
  <c r="F3" i="1"/>
  <c r="E7" i="1"/>
  <c r="E4" i="1"/>
  <c r="E5" i="1"/>
  <c r="E6" i="1"/>
  <c r="E3" i="1"/>
</calcChain>
</file>

<file path=xl/sharedStrings.xml><?xml version="1.0" encoding="utf-8"?>
<sst xmlns="http://schemas.openxmlformats.org/spreadsheetml/2006/main" count="42" uniqueCount="33">
  <si>
    <t>ລດ</t>
  </si>
  <si>
    <t>ລາຍຊື່</t>
  </si>
  <si>
    <t>ຊັ້ນຮຽນ</t>
  </si>
  <si>
    <t>ຄະແນນ</t>
  </si>
  <si>
    <t>ຈັດລຳດັບທີ</t>
  </si>
  <si>
    <t>ໝາຍເຫດ</t>
  </si>
  <si>
    <t>001</t>
  </si>
  <si>
    <t>002</t>
  </si>
  <si>
    <t>003</t>
  </si>
  <si>
    <t>004</t>
  </si>
  <si>
    <t>005</t>
  </si>
  <si>
    <t>006</t>
  </si>
  <si>
    <t>ທ້າວ ວຽງສະຫວັນ</t>
  </si>
  <si>
    <t>ນາງ ວຽງປາກເຊ</t>
  </si>
  <si>
    <t>ທ້າວ %ວຽງຈຳປາສັກ</t>
  </si>
  <si>
    <t>ທ້າວ ສຸພາບ</t>
  </si>
  <si>
    <t>ນາງ ເທບສຸ</t>
  </si>
  <si>
    <t>ມ6/12</t>
  </si>
  <si>
    <t>ລ/ດ</t>
  </si>
  <si>
    <t>ລາຍຊື່ລູກຄ້າ</t>
  </si>
  <si>
    <t>ຈຳນວນເງິນຊື້ສິນຄ້າ</t>
  </si>
  <si>
    <t>ການນຳໃຊ້ ສູດ Rank</t>
  </si>
  <si>
    <t>ອັດຕາສ່ວນລົດທີ່ໄດ້ຮັບ</t>
  </si>
  <si>
    <t>ມູນຄ້າການຊື້ສິນຄ້າ</t>
  </si>
  <si>
    <t>ອັດຕາສ່ວນລົດ</t>
  </si>
  <si>
    <t>ອັດຕາສ່ວນລົດສຳລັບລູກຄ້າ</t>
  </si>
  <si>
    <t>ທ້າວ ທຳມະອັກສອນ</t>
  </si>
  <si>
    <t>ທ້າວ ໄຊອຳມອນ</t>
  </si>
  <si>
    <t>ນາງ ວອນວິໄຈ</t>
  </si>
  <si>
    <t>ນາງ ສິວິໄລ</t>
  </si>
  <si>
    <t>ທ້າວ ໄຊປະເສີດ</t>
  </si>
  <si>
    <t>ນາງ ເລີດວິລາ</t>
  </si>
  <si>
    <t>ການນຳໃຊ້ສູບ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</si>
</sst>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Phetsarath OT"/>
    </font>
    <font>
      <sz val="8"/>
      <name val="Calibri"/>
      <family val="2"/>
      <scheme val="minor"/>
    </font>
    <font>
      <b/>
      <sz val="16"/>
      <color theme="1"/>
      <name val="Phetsarath OT"/>
    </font>
    <font>
      <b/>
      <sz val="11"/>
      <color theme="1"/>
      <name val="Phetsarath OT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1" xfId="0" applyFont="1" applyBorder="1"/>
    <xf numFmtId="49" fontId="2" fillId="0" borderId="1" xfId="0" applyNumberFormat="1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1" applyNumberFormat="1" applyFont="1" applyBorder="1"/>
    <xf numFmtId="9" fontId="2" fillId="0" borderId="1" xfId="2" applyNumberFormat="1" applyFont="1" applyBorder="1"/>
    <xf numFmtId="1" fontId="2" fillId="0" borderId="1" xfId="1" applyNumberFormat="1" applyFont="1" applyBorder="1"/>
    <xf numFmtId="0" fontId="4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11" sqref="F11:G11"/>
    </sheetView>
  </sheetViews>
  <sheetFormatPr defaultRowHeight="15.6" x14ac:dyDescent="0.4"/>
  <cols>
    <col min="1" max="1" width="8.88671875" style="1"/>
    <col min="2" max="2" width="17.88671875" style="1" customWidth="1"/>
    <col min="3" max="3" width="17" style="1" customWidth="1"/>
    <col min="4" max="4" width="17.109375" style="1" customWidth="1"/>
    <col min="5" max="5" width="10.77734375" style="1" customWidth="1"/>
    <col min="6" max="6" width="18.44140625" style="1" customWidth="1"/>
    <col min="7" max="7" width="13.77734375" style="1" customWidth="1"/>
    <col min="8" max="16384" width="8.88671875" style="1"/>
  </cols>
  <sheetData>
    <row r="1" spans="1:7" ht="24.6" x14ac:dyDescent="0.65">
      <c r="A1" s="14" t="s">
        <v>21</v>
      </c>
      <c r="B1" s="15"/>
      <c r="C1" s="15"/>
      <c r="D1" s="15"/>
      <c r="E1" s="15"/>
      <c r="F1" s="16"/>
    </row>
    <row r="2" spans="1:7" x14ac:dyDescent="0.4">
      <c r="A2" s="3" t="s">
        <v>18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 x14ac:dyDescent="0.4">
      <c r="A3" s="4" t="s">
        <v>6</v>
      </c>
      <c r="B3" s="3" t="s">
        <v>12</v>
      </c>
      <c r="C3" s="3" t="s">
        <v>17</v>
      </c>
      <c r="D3" s="3">
        <v>97</v>
      </c>
      <c r="E3" s="3">
        <f>RANK(D3,$D$3:$D$7,0)</f>
        <v>2</v>
      </c>
      <c r="F3" s="3" t="str">
        <f>IF(D3&gt;=50,"ຜ່ານ","ບໍ່ຜ່ານ")</f>
        <v>ຜ່ານ</v>
      </c>
    </row>
    <row r="4" spans="1:7" x14ac:dyDescent="0.4">
      <c r="A4" s="4" t="s">
        <v>7</v>
      </c>
      <c r="B4" s="3" t="s">
        <v>13</v>
      </c>
      <c r="C4" s="3" t="s">
        <v>17</v>
      </c>
      <c r="D4" s="3">
        <v>100</v>
      </c>
      <c r="E4" s="3">
        <f t="shared" ref="E4:E6" si="0">RANK(D4,$D$3:$D$7,0)</f>
        <v>1</v>
      </c>
      <c r="F4" s="3" t="str">
        <f t="shared" ref="F4:F7" si="1">IF(D4&gt;=50,"ຜ່ານ","ບໍ່ຜ່ານ")</f>
        <v>ຜ່ານ</v>
      </c>
    </row>
    <row r="5" spans="1:7" x14ac:dyDescent="0.4">
      <c r="A5" s="4" t="s">
        <v>8</v>
      </c>
      <c r="B5" s="3" t="s">
        <v>14</v>
      </c>
      <c r="C5" s="3" t="s">
        <v>17</v>
      </c>
      <c r="D5" s="3">
        <v>36</v>
      </c>
      <c r="E5" s="3">
        <f t="shared" si="0"/>
        <v>5</v>
      </c>
      <c r="F5" s="3" t="str">
        <f t="shared" si="1"/>
        <v>ບໍ່ຜ່ານ</v>
      </c>
    </row>
    <row r="6" spans="1:7" x14ac:dyDescent="0.4">
      <c r="A6" s="4" t="s">
        <v>9</v>
      </c>
      <c r="B6" s="3" t="s">
        <v>15</v>
      </c>
      <c r="C6" s="3" t="s">
        <v>17</v>
      </c>
      <c r="D6" s="3">
        <v>72</v>
      </c>
      <c r="E6" s="3">
        <f t="shared" si="0"/>
        <v>3</v>
      </c>
      <c r="F6" s="3" t="str">
        <f t="shared" si="1"/>
        <v>ຜ່ານ</v>
      </c>
    </row>
    <row r="7" spans="1:7" x14ac:dyDescent="0.4">
      <c r="A7" s="4" t="s">
        <v>10</v>
      </c>
      <c r="B7" s="3" t="s">
        <v>16</v>
      </c>
      <c r="C7" s="3" t="s">
        <v>17</v>
      </c>
      <c r="D7" s="3">
        <v>48</v>
      </c>
      <c r="E7" s="3">
        <f>RANK(D7,$D$3:$D$7,0)</f>
        <v>4</v>
      </c>
      <c r="F7" s="3" t="str">
        <f t="shared" si="1"/>
        <v>ບໍ່ຜ່ານ</v>
      </c>
    </row>
    <row r="8" spans="1:7" x14ac:dyDescent="0.4">
      <c r="A8" s="2"/>
    </row>
    <row r="11" spans="1:7" ht="28.8" customHeight="1" x14ac:dyDescent="0.65">
      <c r="A11" s="10" t="s">
        <v>32</v>
      </c>
      <c r="B11" s="11"/>
      <c r="C11" s="11"/>
      <c r="D11" s="11"/>
      <c r="F11" s="12" t="s">
        <v>25</v>
      </c>
      <c r="G11" s="13"/>
    </row>
    <row r="12" spans="1:7" ht="31.2" customHeight="1" x14ac:dyDescent="0.4">
      <c r="A12" s="3" t="s">
        <v>0</v>
      </c>
      <c r="B12" s="3" t="s">
        <v>19</v>
      </c>
      <c r="C12" s="6" t="s">
        <v>20</v>
      </c>
      <c r="D12" s="6" t="s">
        <v>22</v>
      </c>
      <c r="E12" s="5"/>
      <c r="F12" s="6" t="s">
        <v>23</v>
      </c>
      <c r="G12" s="6" t="s">
        <v>24</v>
      </c>
    </row>
    <row r="13" spans="1:7" ht="15.6" customHeight="1" x14ac:dyDescent="0.4">
      <c r="A13" s="4" t="s">
        <v>6</v>
      </c>
      <c r="B13" s="3" t="s">
        <v>26</v>
      </c>
      <c r="C13" s="7">
        <v>1250000</v>
      </c>
      <c r="D13" s="3">
        <f>LOOKUP(C13,$F$13:$F$18,$G$13:$G$18)</f>
        <v>0.05</v>
      </c>
      <c r="F13" s="9">
        <v>0</v>
      </c>
      <c r="G13" s="8">
        <v>0</v>
      </c>
    </row>
    <row r="14" spans="1:7" ht="15.6" customHeight="1" x14ac:dyDescent="0.4">
      <c r="A14" s="4" t="s">
        <v>7</v>
      </c>
      <c r="B14" s="3" t="s">
        <v>27</v>
      </c>
      <c r="C14" s="7">
        <v>156200</v>
      </c>
      <c r="D14" s="3">
        <f t="shared" ref="D14:D18" si="2">LOOKUP(C14,$F$13:$F$18,$G$13:$G$18)</f>
        <v>0</v>
      </c>
      <c r="F14" s="7">
        <v>500000</v>
      </c>
      <c r="G14" s="8">
        <v>0.03</v>
      </c>
    </row>
    <row r="15" spans="1:7" ht="15.6" customHeight="1" x14ac:dyDescent="0.4">
      <c r="A15" s="4" t="s">
        <v>8</v>
      </c>
      <c r="B15" s="3" t="s">
        <v>28</v>
      </c>
      <c r="C15" s="7">
        <v>27900</v>
      </c>
      <c r="D15" s="3">
        <f t="shared" si="2"/>
        <v>0</v>
      </c>
      <c r="F15" s="7">
        <v>1000000</v>
      </c>
      <c r="G15" s="8">
        <v>0.05</v>
      </c>
    </row>
    <row r="16" spans="1:7" ht="15.6" customHeight="1" x14ac:dyDescent="0.4">
      <c r="A16" s="4" t="s">
        <v>9</v>
      </c>
      <c r="B16" s="3" t="s">
        <v>29</v>
      </c>
      <c r="C16" s="7">
        <v>236000</v>
      </c>
      <c r="D16" s="3">
        <f t="shared" si="2"/>
        <v>0</v>
      </c>
      <c r="F16" s="7">
        <v>3000000</v>
      </c>
      <c r="G16" s="8">
        <v>0.1</v>
      </c>
    </row>
    <row r="17" spans="1:7" ht="15.6" customHeight="1" x14ac:dyDescent="0.4">
      <c r="A17" s="4" t="s">
        <v>10</v>
      </c>
      <c r="B17" s="3" t="s">
        <v>30</v>
      </c>
      <c r="C17" s="7">
        <v>560000</v>
      </c>
      <c r="D17" s="3">
        <f t="shared" si="2"/>
        <v>0.03</v>
      </c>
      <c r="F17" s="7">
        <v>6000000</v>
      </c>
      <c r="G17" s="8">
        <v>0.15</v>
      </c>
    </row>
    <row r="18" spans="1:7" ht="15.6" customHeight="1" x14ac:dyDescent="0.4">
      <c r="A18" s="4" t="s">
        <v>11</v>
      </c>
      <c r="B18" s="3" t="s">
        <v>31</v>
      </c>
      <c r="C18" s="7">
        <v>2220</v>
      </c>
      <c r="D18" s="3">
        <f t="shared" si="2"/>
        <v>0</v>
      </c>
      <c r="F18" s="7">
        <v>10000000</v>
      </c>
      <c r="G18" s="8">
        <v>0.2</v>
      </c>
    </row>
  </sheetData>
  <mergeCells count="3">
    <mergeCell ref="A11:D11"/>
    <mergeCell ref="F11:G11"/>
    <mergeCell ref="A1:F1"/>
  </mergeCells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nousua sainther</dc:creator>
  <cp:lastModifiedBy>Acer</cp:lastModifiedBy>
  <dcterms:created xsi:type="dcterms:W3CDTF">2015-06-05T18:17:20Z</dcterms:created>
  <dcterms:modified xsi:type="dcterms:W3CDTF">2022-12-05T07:14:15Z</dcterms:modified>
</cp:coreProperties>
</file>