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文件夹\"/>
    </mc:Choice>
  </mc:AlternateContent>
  <xr:revisionPtr revIDLastSave="0" documentId="8_{1A051E89-13DB-4FED-9265-A8D598AA0E3B}" xr6:coauthVersionLast="47" xr6:coauthVersionMax="47" xr10:uidLastSave="{00000000-0000-0000-0000-000000000000}"/>
  <bookViews>
    <workbookView xWindow="-108" yWindow="-108" windowWidth="23256" windowHeight="12456" xr2:uid="{5D36A705-9899-4231-B043-2F04A5837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2" i="1" l="1"/>
  <c r="N62" i="1"/>
  <c r="O62" i="1"/>
  <c r="P62" i="1"/>
  <c r="L62" i="1"/>
  <c r="D59" i="1"/>
  <c r="E59" i="1"/>
  <c r="F59" i="1"/>
  <c r="G59" i="1"/>
  <c r="C59" i="1"/>
  <c r="L33" i="1"/>
  <c r="M33" i="1"/>
  <c r="N33" i="1"/>
  <c r="O33" i="1"/>
  <c r="K33" i="1"/>
  <c r="G33" i="1"/>
  <c r="D33" i="1"/>
  <c r="E33" i="1"/>
  <c r="F33" i="1"/>
  <c r="C33" i="1"/>
  <c r="O8" i="1"/>
  <c r="P8" i="1"/>
  <c r="Q8" i="1"/>
  <c r="R8" i="1"/>
  <c r="N8" i="1"/>
  <c r="F11" i="1"/>
  <c r="G11" i="1"/>
  <c r="H11" i="1"/>
  <c r="I11" i="1"/>
  <c r="J11" i="1"/>
</calcChain>
</file>

<file path=xl/sharedStrings.xml><?xml version="1.0" encoding="utf-8"?>
<sst xmlns="http://schemas.openxmlformats.org/spreadsheetml/2006/main" count="27" uniqueCount="6">
  <si>
    <t>稀疏图</t>
    <phoneticPr fontId="1" type="noConversion"/>
  </si>
  <si>
    <t>节点个数</t>
    <phoneticPr fontId="1" type="noConversion"/>
  </si>
  <si>
    <t>相差比例</t>
    <phoneticPr fontId="1" type="noConversion"/>
  </si>
  <si>
    <t>实际时间/s</t>
    <phoneticPr fontId="1" type="noConversion"/>
  </si>
  <si>
    <t>理论时间/s</t>
    <phoneticPr fontId="1" type="noConversion"/>
  </si>
  <si>
    <t>稠密图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</si>
</sst>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基准法</a:t>
            </a:r>
            <a:r>
              <a:rPr lang="en-US" altLang="zh-CN"/>
              <a:t>-</a:t>
            </a:r>
            <a:r>
              <a:rPr lang="zh-CN" altLang="en-US"/>
              <a:t>稀疏图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664428574335188E-2"/>
          <c:y val="0.12263779527559057"/>
          <c:w val="0.8942658039838044"/>
          <c:h val="0.767194524570567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实际时间/s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Sheet1!$F$8:$J$8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Sheet1!$F$9:$J$9</c:f>
              <c:numCache>
                <c:formatCode>General</c:formatCode>
                <c:ptCount val="5"/>
                <c:pt idx="0">
                  <c:v>1.2E-2</c:v>
                </c:pt>
                <c:pt idx="1">
                  <c:v>4.9000000000000002E-2</c:v>
                </c:pt>
                <c:pt idx="2">
                  <c:v>0.13</c:v>
                </c:pt>
                <c:pt idx="3">
                  <c:v>0.24199999999999999</c:v>
                </c:pt>
                <c:pt idx="4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C-4D48-ADCA-6D4E1A27A57B}"/>
            </c:ext>
          </c:extLst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理论时间/s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Sheet1!$F$8:$J$8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Sheet1!$F$10:$J$10</c:f>
              <c:numCache>
                <c:formatCode>General</c:formatCode>
                <c:ptCount val="5"/>
                <c:pt idx="0">
                  <c:v>1.4E-2</c:v>
                </c:pt>
                <c:pt idx="1">
                  <c:v>5.6000000000000001E-2</c:v>
                </c:pt>
                <c:pt idx="2">
                  <c:v>0.126</c:v>
                </c:pt>
                <c:pt idx="3">
                  <c:v>0.224</c:v>
                </c:pt>
                <c:pt idx="4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BC-4D48-ADCA-6D4E1A27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47791"/>
        <c:axId val="1705644879"/>
      </c:scatterChart>
      <c:valAx>
        <c:axId val="170564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644879"/>
        <c:crosses val="autoZero"/>
        <c:crossBetween val="midCat"/>
      </c:valAx>
      <c:valAx>
        <c:axId val="17056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64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32812468208915"/>
          <c:y val="0.23318845664093968"/>
          <c:w val="0.38081810672973082"/>
          <c:h val="7.7322444196541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基准法</a:t>
            </a:r>
            <a:r>
              <a:rPr lang="en-US" altLang="zh-CN"/>
              <a:t>-</a:t>
            </a:r>
            <a:r>
              <a:rPr lang="zh-CN" altLang="en-US"/>
              <a:t>稠密图</a:t>
            </a:r>
          </a:p>
        </c:rich>
      </c:tx>
      <c:layout>
        <c:manualLayout>
          <c:xMode val="edge"/>
          <c:yMode val="edge"/>
          <c:x val="0.3727373365455619"/>
          <c:y val="1.9861835131911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10785015509423E-2"/>
          <c:y val="8.4423194347018934E-2"/>
          <c:w val="0.90226497256024818"/>
          <c:h val="0.786906344973831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实际时间/s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Sheet1!$N$5:$R$5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Sheet1!$N$6:$R$6</c:f>
              <c:numCache>
                <c:formatCode>General</c:formatCode>
                <c:ptCount val="5"/>
                <c:pt idx="0">
                  <c:v>2.7E-2</c:v>
                </c:pt>
                <c:pt idx="1">
                  <c:v>0.13100000000000001</c:v>
                </c:pt>
                <c:pt idx="2">
                  <c:v>0.41199999999999998</c:v>
                </c:pt>
                <c:pt idx="3">
                  <c:v>0.97899999999999998</c:v>
                </c:pt>
                <c:pt idx="4">
                  <c:v>1.9570000000000001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E-4841-A24F-FED13C761034}"/>
            </c:ext>
          </c:extLst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理论时间/s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Sheet1!$N$5:$R$5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Sheet1!$N$7:$R$7</c:f>
              <c:numCache>
                <c:formatCode>General</c:formatCode>
                <c:ptCount val="5"/>
                <c:pt idx="0">
                  <c:v>2.58E-2</c:v>
                </c:pt>
                <c:pt idx="1">
                  <c:v>0.13034999999999999</c:v>
                </c:pt>
                <c:pt idx="2">
                  <c:v>0.41199999999999998</c:v>
                </c:pt>
                <c:pt idx="3">
                  <c:v>1.0058</c:v>
                </c:pt>
                <c:pt idx="4">
                  <c:v>2.08575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E-4841-A24F-FED13C76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70815"/>
        <c:axId val="370578719"/>
      </c:scatterChart>
      <c:valAx>
        <c:axId val="370570815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78719"/>
        <c:crosses val="autoZero"/>
        <c:crossBetween val="midCat"/>
      </c:valAx>
      <c:valAx>
        <c:axId val="3705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7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45104589199076"/>
          <c:y val="0.33308475390636727"/>
          <c:w val="0.43405226589487006"/>
          <c:h val="8.3792703434259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</a:t>
            </a:r>
            <a:r>
              <a:rPr lang="en-US" altLang="zh-CN"/>
              <a:t>2-</a:t>
            </a:r>
            <a:r>
              <a:rPr lang="zh-CN" altLang="en-US"/>
              <a:t>稀疏图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085577595252284E-2"/>
          <c:y val="0.14840564427819566"/>
          <c:w val="0.89274958116861192"/>
          <c:h val="0.72501968503937009"/>
        </c:manualLayout>
      </c:layout>
      <c:scatterChart>
        <c:scatterStyle val="smoothMarker"/>
        <c:varyColors val="0"/>
        <c:ser>
          <c:idx val="0"/>
          <c:order val="0"/>
          <c:tx>
            <c:v>实际时间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Sheet1!$C$30:$G$30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xVal>
          <c:yVal>
            <c:numRef>
              <c:f>Sheet1!$C$31:$G$31</c:f>
              <c:numCache>
                <c:formatCode>General</c:formatCode>
                <c:ptCount val="5"/>
                <c:pt idx="0">
                  <c:v>4.6300000000000001E-2</c:v>
                </c:pt>
                <c:pt idx="1">
                  <c:v>0.10780000000000001</c:v>
                </c:pt>
                <c:pt idx="2">
                  <c:v>0.20200000000000001</c:v>
                </c:pt>
                <c:pt idx="3">
                  <c:v>0.34200000000000003</c:v>
                </c:pt>
                <c:pt idx="4">
                  <c:v>0.49099999999999999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6-470D-BB81-71072209F0C3}"/>
            </c:ext>
          </c:extLst>
        </c:ser>
        <c:ser>
          <c:idx val="1"/>
          <c:order val="1"/>
          <c:tx>
            <c:v>理论时间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Sheet1!$C$30:$G$30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xVal>
          <c:yVal>
            <c:numRef>
              <c:f>Sheet1!$C$32:$G$32</c:f>
              <c:numCache>
                <c:formatCode>General</c:formatCode>
                <c:ptCount val="5"/>
                <c:pt idx="0">
                  <c:v>5.0500000000000003E-2</c:v>
                </c:pt>
                <c:pt idx="1">
                  <c:v>0.113625</c:v>
                </c:pt>
                <c:pt idx="2">
                  <c:v>0.20200000000000001</c:v>
                </c:pt>
                <c:pt idx="3">
                  <c:v>0.31562499999999999</c:v>
                </c:pt>
                <c:pt idx="4">
                  <c:v>0.45450000000000002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F6-470D-BB81-71072209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88079"/>
        <c:axId val="1941295151"/>
      </c:scatterChart>
      <c:valAx>
        <c:axId val="19412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95151"/>
        <c:crosses val="autoZero"/>
        <c:crossBetween val="midCat"/>
      </c:valAx>
      <c:valAx>
        <c:axId val="194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8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4094548522587"/>
          <c:y val="0.26762979000864179"/>
          <c:w val="0.39204547281588675"/>
          <c:h val="8.789124015748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</a:t>
            </a:r>
            <a:r>
              <a:rPr lang="en-US" altLang="zh-CN"/>
              <a:t>2-</a:t>
            </a:r>
            <a:r>
              <a:rPr lang="zh-CN" altLang="en-US"/>
              <a:t>稠密图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9.2430737824438614E-2"/>
          <c:w val="0.87878018372703415"/>
          <c:h val="0.82331802274715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实际时间/s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Sheet1!$K$30:$O$30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Sheet1!$K$31:$O$31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3.1E-2</c:v>
                </c:pt>
                <c:pt idx="2">
                  <c:v>5.3999999999999999E-2</c:v>
                </c:pt>
                <c:pt idx="3">
                  <c:v>8.5999999999999993E-2</c:v>
                </c:pt>
                <c:pt idx="4">
                  <c:v>0.129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3-48F8-AC62-FB44D1DB0CDD}"/>
            </c:ext>
          </c:extLst>
        </c:ser>
        <c:ser>
          <c:idx val="1"/>
          <c:order val="1"/>
          <c:tx>
            <c:strRef>
              <c:f>Sheet1!$J$32</c:f>
              <c:strCache>
                <c:ptCount val="1"/>
                <c:pt idx="0">
                  <c:v>理论时间/s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Sheet1!$K$30:$O$30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Sheet1!$K$32:$O$32</c:f>
              <c:numCache>
                <c:formatCode>General</c:formatCode>
                <c:ptCount val="5"/>
                <c:pt idx="0">
                  <c:v>1.4814799999999999E-2</c:v>
                </c:pt>
                <c:pt idx="1">
                  <c:v>3.125E-2</c:v>
                </c:pt>
                <c:pt idx="2">
                  <c:v>5.3999999999999999E-2</c:v>
                </c:pt>
                <c:pt idx="3">
                  <c:v>8.5750000000000007E-2</c:v>
                </c:pt>
                <c:pt idx="4">
                  <c:v>0.128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73-48F8-AC62-FB44D1DB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95167"/>
        <c:axId val="244892671"/>
      </c:scatterChart>
      <c:valAx>
        <c:axId val="244895167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892671"/>
        <c:crosses val="autoZero"/>
        <c:crossBetween val="midCat"/>
      </c:valAx>
      <c:valAx>
        <c:axId val="2448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89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551181102363"/>
          <c:y val="0.30613371245261006"/>
          <c:w val="0.3935850134516114"/>
          <c:h val="7.7563499836052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</a:t>
            </a:r>
            <a:r>
              <a:rPr lang="en-US" altLang="zh-CN"/>
              <a:t>3-</a:t>
            </a:r>
            <a:r>
              <a:rPr lang="zh-CN" altLang="en-US"/>
              <a:t>稀疏图</a:t>
            </a:r>
          </a:p>
        </c:rich>
      </c:tx>
      <c:layout>
        <c:manualLayout>
          <c:xMode val="edge"/>
          <c:yMode val="edge"/>
          <c:x val="0.38714885165710983"/>
          <c:y val="8.85296583068877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6.9282589676290474E-2"/>
          <c:w val="0.8588033787100503"/>
          <c:h val="0.814797348989838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实际时间/s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Sheet1!$C$56:$G$56</c:f>
              <c:numCache>
                <c:formatCode>General</c:formatCode>
                <c:ptCount val="5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</c:numCache>
            </c:numRef>
          </c:xVal>
          <c:yVal>
            <c:numRef>
              <c:f>Sheet1!$C$57:$G$57</c:f>
              <c:numCache>
                <c:formatCode>General</c:formatCode>
                <c:ptCount val="5"/>
                <c:pt idx="0">
                  <c:v>7.4999999999999997E-3</c:v>
                </c:pt>
                <c:pt idx="1">
                  <c:v>9.2999999999999992E-3</c:v>
                </c:pt>
                <c:pt idx="2">
                  <c:v>1.0999999999999999E-2</c:v>
                </c:pt>
                <c:pt idx="3">
                  <c:v>1.24E-2</c:v>
                </c:pt>
                <c:pt idx="4">
                  <c:v>1.44E-2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4-46D6-83D0-66F3996B4B5D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理论时间/s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Sheet1!$C$56:$G$56</c:f>
              <c:numCache>
                <c:formatCode>General</c:formatCode>
                <c:ptCount val="5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</c:numCache>
            </c:numRef>
          </c:xVal>
          <c:yVal>
            <c:numRef>
              <c:f>Sheet1!$C$58:$G$58</c:f>
              <c:numCache>
                <c:formatCode>General</c:formatCode>
                <c:ptCount val="5"/>
                <c:pt idx="0">
                  <c:v>7.8569999999999994E-3</c:v>
                </c:pt>
                <c:pt idx="1">
                  <c:v>9.4284999999999994E-3</c:v>
                </c:pt>
                <c:pt idx="2">
                  <c:v>1.0999999999999999E-2</c:v>
                </c:pt>
                <c:pt idx="3">
                  <c:v>1.257E-2</c:v>
                </c:pt>
                <c:pt idx="4">
                  <c:v>1.4142999999999999E-2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4-46D6-83D0-66F3996B4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54175"/>
        <c:axId val="1948132543"/>
      </c:scatterChart>
      <c:valAx>
        <c:axId val="1948154175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132543"/>
        <c:crosses val="autoZero"/>
        <c:crossBetween val="midCat"/>
      </c:valAx>
      <c:valAx>
        <c:axId val="1948132543"/>
        <c:scaling>
          <c:orientation val="minMax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15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58612046573176"/>
          <c:y val="0.16394751655138642"/>
          <c:w val="0.48074737389932481"/>
          <c:h val="9.075858415284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</a:t>
            </a:r>
            <a:r>
              <a:rPr lang="en-US" altLang="zh-CN"/>
              <a:t>3-</a:t>
            </a:r>
            <a:r>
              <a:rPr lang="zh-CN" altLang="en-US"/>
              <a:t>稠密图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4442038495188101E-2"/>
          <c:y val="0.12020851560221642"/>
          <c:w val="0.88989129483814522"/>
          <c:h val="0.76371099445902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Sheet1!$K$60</c:f>
              <c:strCache>
                <c:ptCount val="1"/>
                <c:pt idx="0">
                  <c:v>实际时间/s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Sheet1!$L$59:$P$59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Sheet1!$L$60:$P$60</c:f>
              <c:numCache>
                <c:formatCode>General</c:formatCode>
                <c:ptCount val="5"/>
                <c:pt idx="0">
                  <c:v>1.9599999999999999E-2</c:v>
                </c:pt>
                <c:pt idx="1">
                  <c:v>2.8299999999999999E-2</c:v>
                </c:pt>
                <c:pt idx="2">
                  <c:v>0.04</c:v>
                </c:pt>
                <c:pt idx="3">
                  <c:v>5.1999999999999998E-2</c:v>
                </c:pt>
                <c:pt idx="4">
                  <c:v>6.4000000000000001E-2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AD-4D41-B923-F885709C7A8B}"/>
            </c:ext>
          </c:extLst>
        </c:ser>
        <c:ser>
          <c:idx val="1"/>
          <c:order val="1"/>
          <c:tx>
            <c:strRef>
              <c:f>Sheet1!$K$61</c:f>
              <c:strCache>
                <c:ptCount val="1"/>
                <c:pt idx="0">
                  <c:v>理论时间/s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Sheet1!$L$59:$P$59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Sheet1!$L$61:$P$61</c:f>
              <c:numCache>
                <c:formatCode>General</c:formatCode>
                <c:ptCount val="5"/>
                <c:pt idx="0">
                  <c:v>2.2499999999999999E-2</c:v>
                </c:pt>
                <c:pt idx="1">
                  <c:v>3.0624999999999999E-2</c:v>
                </c:pt>
                <c:pt idx="2">
                  <c:v>0.04</c:v>
                </c:pt>
                <c:pt idx="3">
                  <c:v>5.0625000000000003E-2</c:v>
                </c:pt>
                <c:pt idx="4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AD-4D41-B923-F885709C7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28767"/>
        <c:axId val="257127519"/>
      </c:scatterChart>
      <c:valAx>
        <c:axId val="257128767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127519"/>
        <c:crosses val="autoZero"/>
        <c:crossBetween val="midCat"/>
      </c:valAx>
      <c:valAx>
        <c:axId val="257127519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12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90551181102359"/>
          <c:y val="0.22280037911927675"/>
          <c:w val="0.47076203621522694"/>
          <c:h val="8.6409740599760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26504</xdr:colOff>
      <xdr:row>2</xdr:row>
      <xdr:rowOff>17558</xdr:rowOff>
    </xdr:from>
    <xdr:to>
      <xdr:col>8</xdr:col>
      <xdr:colOff>598004</xdr:colOff>
      <xdr:row>18</xdr:row>
      <xdr:rowOff>32798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A839E4-3135-436C-8330-03BA5062B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139148</xdr:colOff>
      <xdr:row>8</xdr:row>
      <xdr:rowOff>99392</xdr:rowOff>
    </xdr:from>
    <xdr:to>
      <xdr:col>18</xdr:col>
      <xdr:colOff>152400</xdr:colOff>
      <xdr:row>23</xdr:row>
      <xdr:rowOff>72887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39B315-8F2A-47AC-B4EF-0531C0E9A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165652</xdr:rowOff>
    </xdr:from>
    <xdr:to>
      <xdr:col>7</xdr:col>
      <xdr:colOff>483704</xdr:colOff>
      <xdr:row>49</xdr:row>
      <xdr:rowOff>19878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240295-4D59-4E16-89DB-2D8A18DF6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417443</xdr:colOff>
      <xdr:row>37</xdr:row>
      <xdr:rowOff>99391</xdr:rowOff>
    </xdr:from>
    <xdr:to>
      <xdr:col>14</xdr:col>
      <xdr:colOff>543339</xdr:colOff>
      <xdr:row>53</xdr:row>
      <xdr:rowOff>106017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380A98E-C5D6-4C6E-B6B8-68DDDE71C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510209</xdr:colOff>
      <xdr:row>61</xdr:row>
      <xdr:rowOff>152399</xdr:rowOff>
    </xdr:from>
    <xdr:to>
      <xdr:col>8</xdr:col>
      <xdr:colOff>251792</xdr:colOff>
      <xdr:row>78</xdr:row>
      <xdr:rowOff>92764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6D095FC-827F-4787-87B7-3500792A9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152399</xdr:colOff>
      <xdr:row>64</xdr:row>
      <xdr:rowOff>132522</xdr:rowOff>
    </xdr:from>
    <xdr:to>
      <xdr:col>16</xdr:col>
      <xdr:colOff>46382</xdr:colOff>
      <xdr:row>81</xdr:row>
      <xdr:rowOff>39757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804B3F8-D870-4A59-9D4E-0F55FF0BB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596B-1C78-4464-815E-4C52864A9CC8}">
  <dimension ref="B4:R62"/>
  <sheetViews>
    <sheetView tabSelected="1" topLeftCell="A55" zoomScale="115" zoomScaleNormal="115" workbookViewId="0">
      <selection activeCell="Q65" sqref="Q65"/>
    </sheetView>
  </sheetViews>
  <sheetFormatPr defaultRowHeight="13.8" x14ac:dyDescent="0.25"/>
  <cols>
    <col min="2" max="2" width="11.6640625" customWidth="1"/>
    <col min="4" max="4" width="8.88671875" customWidth="1"/>
    <col min="5" max="6" width="11.33203125" customWidth="1"/>
    <col min="10" max="10" width="10.88671875" customWidth="1"/>
    <col min="11" max="11" width="12.21875" customWidth="1"/>
    <col min="13" max="14" width="12" customWidth="1"/>
  </cols>
  <sheetData>
    <row r="4" spans="5:18" x14ac:dyDescent="0.25">
      <c r="O4" t="s">
        <v>5</v>
      </c>
    </row>
    <row r="5" spans="5:18" x14ac:dyDescent="0.25">
      <c r="M5" t="s">
        <v>1</v>
      </c>
      <c r="N5">
        <v>100</v>
      </c>
      <c r="O5">
        <v>150</v>
      </c>
      <c r="P5">
        <v>200</v>
      </c>
      <c r="Q5">
        <v>250</v>
      </c>
      <c r="R5">
        <v>300</v>
      </c>
    </row>
    <row r="6" spans="5:18" x14ac:dyDescent="0.25">
      <c r="F6" t="s">
        <v>0</v>
      </c>
      <c r="M6" t="s">
        <v>3</v>
      </c>
      <c r="N6">
        <v>2.7E-2</v>
      </c>
      <c r="O6">
        <v>0.13100000000000001</v>
      </c>
      <c r="P6">
        <v>0.41199999999999998</v>
      </c>
      <c r="Q6">
        <v>0.97899999999999998</v>
      </c>
      <c r="R6">
        <v>1.9570000000000001</v>
      </c>
    </row>
    <row r="7" spans="5:18" x14ac:dyDescent="0.25">
      <c r="M7" t="s">
        <v>4</v>
      </c>
      <c r="N7">
        <v>2.58E-2</v>
      </c>
      <c r="O7">
        <v>0.13034999999999999</v>
      </c>
      <c r="P7">
        <v>0.41199999999999998</v>
      </c>
      <c r="Q7">
        <v>1.0058</v>
      </c>
      <c r="R7">
        <v>2.08575</v>
      </c>
    </row>
    <row r="8" spans="5:18" x14ac:dyDescent="0.25">
      <c r="E8" t="s">
        <v>1</v>
      </c>
      <c r="F8">
        <v>1000</v>
      </c>
      <c r="G8">
        <v>2000</v>
      </c>
      <c r="H8">
        <v>3000</v>
      </c>
      <c r="I8">
        <v>4000</v>
      </c>
      <c r="J8">
        <v>5000</v>
      </c>
      <c r="M8" t="s">
        <v>2</v>
      </c>
      <c r="N8">
        <f>(N6-N7)/N6</f>
        <v>4.4444444444444432E-2</v>
      </c>
      <c r="O8">
        <f t="shared" ref="O8:R8" si="0">(O6-O7)/O6</f>
        <v>4.9618320610687909E-3</v>
      </c>
      <c r="P8">
        <f t="shared" si="0"/>
        <v>0</v>
      </c>
      <c r="Q8">
        <f t="shared" si="0"/>
        <v>-2.7374872318692591E-2</v>
      </c>
      <c r="R8">
        <f t="shared" si="0"/>
        <v>-6.5789473684210481E-2</v>
      </c>
    </row>
    <row r="9" spans="5:18" x14ac:dyDescent="0.25">
      <c r="E9" t="s">
        <v>3</v>
      </c>
      <c r="F9">
        <v>1.2E-2</v>
      </c>
      <c r="G9">
        <v>4.9000000000000002E-2</v>
      </c>
      <c r="H9">
        <v>0.13</v>
      </c>
      <c r="I9">
        <v>0.24199999999999999</v>
      </c>
      <c r="J9">
        <v>0.39500000000000002</v>
      </c>
    </row>
    <row r="10" spans="5:18" x14ac:dyDescent="0.25">
      <c r="E10" t="s">
        <v>4</v>
      </c>
      <c r="F10">
        <v>1.4E-2</v>
      </c>
      <c r="G10">
        <v>5.6000000000000001E-2</v>
      </c>
      <c r="H10">
        <v>0.126</v>
      </c>
      <c r="I10">
        <v>0.224</v>
      </c>
      <c r="J10">
        <v>0.35</v>
      </c>
    </row>
    <row r="11" spans="5:18" x14ac:dyDescent="0.25">
      <c r="E11" t="s">
        <v>2</v>
      </c>
      <c r="F11">
        <f>(F9-F10)/F9</f>
        <v>-0.16666666666666666</v>
      </c>
      <c r="G11">
        <f t="shared" ref="G11:J11" si="1">(G9-G10)/G9</f>
        <v>-0.14285714285714285</v>
      </c>
      <c r="H11">
        <f t="shared" si="1"/>
        <v>3.0769230769230795E-2</v>
      </c>
      <c r="I11">
        <f t="shared" si="1"/>
        <v>7.4380165289256159E-2</v>
      </c>
      <c r="J11">
        <f t="shared" si="1"/>
        <v>0.11392405063291149</v>
      </c>
    </row>
    <row r="30" spans="2:15" x14ac:dyDescent="0.25">
      <c r="B30" t="s">
        <v>1</v>
      </c>
      <c r="C30">
        <v>2000</v>
      </c>
      <c r="D30">
        <v>3000</v>
      </c>
      <c r="E30">
        <v>4000</v>
      </c>
      <c r="F30">
        <v>5000</v>
      </c>
      <c r="G30">
        <v>6000</v>
      </c>
      <c r="J30" t="s">
        <v>1</v>
      </c>
      <c r="K30">
        <v>200</v>
      </c>
      <c r="L30">
        <v>250</v>
      </c>
      <c r="M30">
        <v>300</v>
      </c>
      <c r="N30">
        <v>350</v>
      </c>
      <c r="O30">
        <v>400</v>
      </c>
    </row>
    <row r="31" spans="2:15" x14ac:dyDescent="0.25">
      <c r="B31" t="s">
        <v>3</v>
      </c>
      <c r="C31">
        <v>4.6300000000000001E-2</v>
      </c>
      <c r="D31">
        <v>0.10780000000000001</v>
      </c>
      <c r="E31">
        <v>0.20200000000000001</v>
      </c>
      <c r="F31">
        <v>0.34200000000000003</v>
      </c>
      <c r="G31">
        <v>0.49099999999999999</v>
      </c>
      <c r="J31" t="s">
        <v>3</v>
      </c>
      <c r="K31">
        <v>1.4999999999999999E-2</v>
      </c>
      <c r="L31">
        <v>3.1E-2</v>
      </c>
      <c r="M31">
        <v>5.3999999999999999E-2</v>
      </c>
      <c r="N31">
        <v>8.5999999999999993E-2</v>
      </c>
      <c r="O31">
        <v>0.129</v>
      </c>
    </row>
    <row r="32" spans="2:15" x14ac:dyDescent="0.25">
      <c r="B32" t="s">
        <v>4</v>
      </c>
      <c r="C32">
        <v>5.0500000000000003E-2</v>
      </c>
      <c r="D32">
        <v>0.113625</v>
      </c>
      <c r="E32">
        <v>0.20200000000000001</v>
      </c>
      <c r="F32">
        <v>0.31562499999999999</v>
      </c>
      <c r="G32">
        <v>0.45450000000000002</v>
      </c>
      <c r="J32" t="s">
        <v>4</v>
      </c>
      <c r="K32">
        <v>1.4814799999999999E-2</v>
      </c>
      <c r="L32">
        <v>3.125E-2</v>
      </c>
      <c r="M32">
        <v>5.3999999999999999E-2</v>
      </c>
      <c r="N32">
        <v>8.5750000000000007E-2</v>
      </c>
      <c r="O32">
        <v>0.128</v>
      </c>
    </row>
    <row r="33" spans="2:15" x14ac:dyDescent="0.25">
      <c r="B33" t="s">
        <v>2</v>
      </c>
      <c r="C33">
        <f>(C31-C32)/C31</f>
        <v>-9.0712742980561603E-2</v>
      </c>
      <c r="D33">
        <f t="shared" ref="D33:G33" si="2">(D31-D32)/D31</f>
        <v>-5.4035250463821863E-2</v>
      </c>
      <c r="E33">
        <f t="shared" si="2"/>
        <v>0</v>
      </c>
      <c r="F33">
        <f t="shared" si="2"/>
        <v>7.7119883040935769E-2</v>
      </c>
      <c r="G33">
        <f>(G31-G32)/G31</f>
        <v>7.4338085539714827E-2</v>
      </c>
      <c r="J33" t="s">
        <v>2</v>
      </c>
      <c r="K33">
        <f>(K31-K32)/K31</f>
        <v>1.2346666666666664E-2</v>
      </c>
      <c r="L33">
        <f t="shared" ref="L33:O33" si="3">(L31-L32)/L31</f>
        <v>-8.0645161290322648E-3</v>
      </c>
      <c r="M33">
        <f t="shared" si="3"/>
        <v>0</v>
      </c>
      <c r="N33">
        <f t="shared" si="3"/>
        <v>2.9069767441858877E-3</v>
      </c>
      <c r="O33">
        <f t="shared" si="3"/>
        <v>7.7519379844961309E-3</v>
      </c>
    </row>
    <row r="56" spans="2:16" x14ac:dyDescent="0.25">
      <c r="B56" t="s">
        <v>1</v>
      </c>
      <c r="C56">
        <v>10000</v>
      </c>
      <c r="D56">
        <v>12000</v>
      </c>
      <c r="E56">
        <v>14000</v>
      </c>
      <c r="F56">
        <v>16000</v>
      </c>
      <c r="G56">
        <v>18000</v>
      </c>
    </row>
    <row r="57" spans="2:16" x14ac:dyDescent="0.25">
      <c r="B57" t="s">
        <v>3</v>
      </c>
      <c r="C57">
        <v>7.4999999999999997E-3</v>
      </c>
      <c r="D57">
        <v>9.2999999999999992E-3</v>
      </c>
      <c r="E57">
        <v>1.0999999999999999E-2</v>
      </c>
      <c r="F57">
        <v>1.24E-2</v>
      </c>
      <c r="G57">
        <v>1.44E-2</v>
      </c>
      <c r="M57" t="s">
        <v>5</v>
      </c>
    </row>
    <row r="58" spans="2:16" x14ac:dyDescent="0.25">
      <c r="B58" t="s">
        <v>4</v>
      </c>
      <c r="C58">
        <v>7.8569999999999994E-3</v>
      </c>
      <c r="D58">
        <v>9.4284999999999994E-3</v>
      </c>
      <c r="E58">
        <v>1.0999999999999999E-2</v>
      </c>
      <c r="F58">
        <v>1.257E-2</v>
      </c>
      <c r="G58">
        <v>1.4142999999999999E-2</v>
      </c>
    </row>
    <row r="59" spans="2:16" x14ac:dyDescent="0.25">
      <c r="B59" t="s">
        <v>2</v>
      </c>
      <c r="C59">
        <f>(C57-C58)/C57</f>
        <v>-4.7599999999999962E-2</v>
      </c>
      <c r="D59">
        <f t="shared" ref="D59:G59" si="4">(D57-D58)/D57</f>
        <v>-1.3817204301075286E-2</v>
      </c>
      <c r="E59">
        <f t="shared" si="4"/>
        <v>0</v>
      </c>
      <c r="F59">
        <f t="shared" si="4"/>
        <v>-1.3709677419354841E-2</v>
      </c>
      <c r="G59">
        <f t="shared" si="4"/>
        <v>1.7847222222222243E-2</v>
      </c>
      <c r="K59" t="s">
        <v>1</v>
      </c>
      <c r="L59">
        <v>300</v>
      </c>
      <c r="M59">
        <v>350</v>
      </c>
      <c r="N59">
        <v>400</v>
      </c>
      <c r="O59">
        <v>450</v>
      </c>
      <c r="P59">
        <v>500</v>
      </c>
    </row>
    <row r="60" spans="2:16" x14ac:dyDescent="0.25">
      <c r="K60" t="s">
        <v>3</v>
      </c>
      <c r="L60">
        <v>1.9599999999999999E-2</v>
      </c>
      <c r="M60">
        <v>2.8299999999999999E-2</v>
      </c>
      <c r="N60">
        <v>0.04</v>
      </c>
      <c r="O60">
        <v>5.1999999999999998E-2</v>
      </c>
      <c r="P60">
        <v>6.4000000000000001E-2</v>
      </c>
    </row>
    <row r="61" spans="2:16" x14ac:dyDescent="0.25">
      <c r="K61" t="s">
        <v>4</v>
      </c>
      <c r="L61">
        <v>2.2499999999999999E-2</v>
      </c>
      <c r="M61">
        <v>3.0624999999999999E-2</v>
      </c>
      <c r="N61">
        <v>0.04</v>
      </c>
      <c r="O61">
        <v>5.0625000000000003E-2</v>
      </c>
      <c r="P61">
        <v>6.25E-2</v>
      </c>
    </row>
    <row r="62" spans="2:16" x14ac:dyDescent="0.25">
      <c r="K62" t="s">
        <v>2</v>
      </c>
      <c r="L62">
        <f>(L60-L61)/L60</f>
        <v>-0.14795918367346939</v>
      </c>
      <c r="M62">
        <f t="shared" ref="M62:P62" si="5">(M60-M61)/M60</f>
        <v>-8.2155477031802149E-2</v>
      </c>
      <c r="N62">
        <f t="shared" si="5"/>
        <v>0</v>
      </c>
      <c r="O62">
        <f t="shared" si="5"/>
        <v>2.6442307692307584E-2</v>
      </c>
      <c r="P62">
        <f t="shared" si="5"/>
        <v>2.3437500000000021E-2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欧阳宇杰</dc:creator>
  <cp:lastModifiedBy>欧阳宇杰</cp:lastModifiedBy>
  <dcterms:created xsi:type="dcterms:W3CDTF">2023-05-22T07:58:55Z</dcterms:created>
  <dcterms:modified xsi:type="dcterms:W3CDTF">2023-05-22T12:08:46Z</dcterms:modified>
</cp:coreProperties>
</file>