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FCD9AF8A-4320-48E6-8325-CF3489ECFAE1}" xr6:coauthVersionLast="47" xr6:coauthVersionMax="47" xr10:uidLastSave="{00000000-0000-0000-0000-000000000000}"/>
  <bookViews>
    <workbookView xWindow="-120" yWindow="-120" windowWidth="29040" windowHeight="15720" tabRatio="652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u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8" i="10"/>
  <c r="B9" i="3"/>
  <c r="B10" i="3"/>
  <c r="B8" i="3"/>
  <c r="B4" i="3"/>
  <c r="B5" i="3"/>
  <c r="B6" i="3"/>
  <c r="C29" i="2"/>
  <c r="C30" i="2"/>
  <c r="B30" i="2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<sst xmlns="http://schemas.openxmlformats.org/spreadsheetml/2006/main" count="217" uniqueCount="185">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</sst>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>
                <a:latin typeface="Arial" panose="020B0604020202020204" pitchFamily="34" charset="0"/>
                <a:cs typeface="Arial" panose="020B0604020202020204" pitchFamily="34" charset="0"/>
              </a:rPr>
              <a:t>mėnesio išlaidos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Mėnesio_Išlaidos!$B$4</c:f>
              <c:strCache>
                <c:ptCount val="1"/>
                <c:pt idx="0">
                  <c:v>Pinigų suma, išleista per mėnesį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DF-4B9D-AD96-27F42029C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DF-4B9D-AD96-27F42029C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DF-4B9D-AD96-27F42029C3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DF-4B9D-AD96-27F42029C3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DF-4B9D-AD96-27F42029C3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DF-4B9D-AD96-27F42029C3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DF-4B9D-AD96-27F42029C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Mėnesio_Išlaidos!$B$5:$B$11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491-9F39-965380449D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12</xdr:row>
      <xdr:rowOff>71437</xdr:rowOff>
    </xdr:from>
    <xdr:to>
      <xdr:col>3</xdr:col>
      <xdr:colOff>285750</xdr:colOff>
      <xdr:row>29</xdr:row>
      <xdr:rowOff>61912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16752F33-A305-1D3A-AF9B-49905C717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abSelected="1" topLeftCell="A3" zoomScaleNormal="100" workbookViewId="0">
      <selection activeCell="Q18" sqref="Q18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4" sqref="D4:D10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NOW()</f>
        <v>46157.377861574074</v>
      </c>
      <c r="C4" s="46">
        <v>37886</v>
      </c>
      <c r="D4" s="44">
        <f ca="1">TRUNC((B4-C4)/365.25)</f>
        <v>22</v>
      </c>
    </row>
    <row r="5" spans="1:4" x14ac:dyDescent="0.2">
      <c r="A5" s="44" t="s">
        <v>158</v>
      </c>
      <c r="B5" s="45">
        <f t="shared" ref="B5:B10" ca="1" si="0">NOW()</f>
        <v>46157.377861574074</v>
      </c>
      <c r="C5" s="46">
        <v>36952</v>
      </c>
      <c r="D5" s="44">
        <f t="shared" ref="D5:D10" ca="1" si="1">TRUNC((B5-C5)/365.25)</f>
        <v>25</v>
      </c>
    </row>
    <row r="6" spans="1:4" x14ac:dyDescent="0.2">
      <c r="A6" s="44" t="s">
        <v>159</v>
      </c>
      <c r="B6" s="45">
        <f t="shared" ca="1" si="0"/>
        <v>46157.377861574074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46157.377861574074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46157.377861574074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46157.377861574074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46157.377861574074</v>
      </c>
      <c r="C10" s="46">
        <v>37309</v>
      </c>
      <c r="D10" s="44">
        <f t="shared" ca="1" si="1"/>
        <v>24</v>
      </c>
    </row>
    <row r="11" spans="1:4" x14ac:dyDescent="0.2">
      <c r="A11" s="62" t="s">
        <v>164</v>
      </c>
      <c r="B11" s="63"/>
      <c r="C11" s="64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E29" sqref="E29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COUNTIF($B$4:$H$8,"&lt;=0")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COUNTIF($B$4:$H$8,"&gt;0")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COUNTIF($B$4:$H$8,"&gt;"&amp;D12)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B8" sqref="B8:B15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IF(A8&lt;$A$4,"nacionalin4 valiuta",IF(A8&lt;$A$5,"nacionaline valiuta ir euras","euras"))</f>
        <v>nacionaline valiuta ir euras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IF(A9&lt;$A$4,"nacionalin4 valiuta",IF(A9&lt;$A$5,"nacionaline valiuta ir euras","euras"))</f>
        <v>nacionalin4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nacionalin4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nacionalin4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euras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nacionaline valiuta ir euras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euras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nacionaline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F27" sqref="F27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IF(AND(B5="M",C5&gt;=7,C5&lt;=10),A5,"")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IF(AND(B6="M",C6&gt;=7,C6&lt;=10),A6,"")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/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/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D4" sqref="D4:D13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IF(NOT(OR(B4="Žiema",C4="lėktuvas")),"kelionė tinka","kelionė netinka")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IF(NOT(OR(B5="Žiema",C5="lėktuvas")),"kelionė tinka","kelionė netinka")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D32" sqref="D32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SUMIF($A$4:$A$25,11,$B$4:$B$25)</f>
        <v>644</v>
      </c>
      <c r="C29" s="16" t="str">
        <f>IF(B29&gt;B30,"šaunuoliai","")</f>
        <v/>
      </c>
    </row>
    <row r="30" spans="1:3" x14ac:dyDescent="0.2">
      <c r="A30" s="14">
        <v>12</v>
      </c>
      <c r="B30" s="15">
        <f>SUMIF($A$4:$A$25,12,$B$4:$B$25)</f>
        <v>693</v>
      </c>
      <c r="C30" s="16" t="str">
        <f>IF(B30&gt;B31,"šaunuoliai","")</f>
        <v>šaunuoliai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view="pageLayout" zoomScale="89" zoomScaleNormal="100" zoomScalePageLayoutView="89" workbookViewId="0">
      <selection activeCell="B8" sqref="B8:B10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>
        <f>SUMIF($B$13:$B$84,A4,$C$13:$C$84)</f>
        <v>218</v>
      </c>
    </row>
    <row r="5" spans="1:3" x14ac:dyDescent="0.2">
      <c r="A5" s="19">
        <v>11</v>
      </c>
      <c r="B5" s="13">
        <f t="shared" ref="B5:B6" si="0">SUMIF($B$13:$B$84,A5,$C$13:$C$84)</f>
        <v>185</v>
      </c>
    </row>
    <row r="6" spans="1:3" x14ac:dyDescent="0.2">
      <c r="A6" s="19">
        <v>12</v>
      </c>
      <c r="B6" s="13">
        <f t="shared" si="0"/>
        <v>167</v>
      </c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>
        <f>COUNTIF($B$13:$B$84,A8)</f>
        <v>32</v>
      </c>
    </row>
    <row r="9" spans="1:3" x14ac:dyDescent="0.2">
      <c r="A9" s="19">
        <v>11</v>
      </c>
      <c r="B9" s="13">
        <f t="shared" ref="B9:B10" si="1">COUNTIF($B$13:$B$84,A9)</f>
        <v>24</v>
      </c>
    </row>
    <row r="10" spans="1:3" x14ac:dyDescent="0.2">
      <c r="A10" s="19">
        <v>12</v>
      </c>
      <c r="B10" s="13">
        <f t="shared" si="1"/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>
    <oddHeader xml:space="preserve">&amp;Lmokyklos biblioteka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B5" sqref="B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>
        <f>MAX(C7:C74)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>
        <f>10*COS(A7)</f>
        <v>10</v>
      </c>
      <c r="C7" s="59">
        <f>ABS(B7)</f>
        <v>10</v>
      </c>
    </row>
    <row r="8" spans="1:3" x14ac:dyDescent="0.2">
      <c r="A8" s="59">
        <f>A7+$B$3</f>
        <v>0.1</v>
      </c>
      <c r="B8" s="59">
        <f t="shared" ref="B8:B71" si="0">10*COS(A8)</f>
        <v>9.9500416527802589</v>
      </c>
      <c r="C8" s="59">
        <f t="shared" ref="C8:C71" si="1">ABS(B8)</f>
        <v>9.9500416527802589</v>
      </c>
    </row>
    <row r="9" spans="1:3" x14ac:dyDescent="0.2">
      <c r="A9" s="59">
        <f t="shared" ref="A9:A72" si="2">A8+$B$3</f>
        <v>0.2</v>
      </c>
      <c r="B9" s="59">
        <f t="shared" si="0"/>
        <v>9.8006657784124158</v>
      </c>
      <c r="C9" s="59">
        <f t="shared" si="1"/>
        <v>9.8006657784124158</v>
      </c>
    </row>
    <row r="10" spans="1:3" x14ac:dyDescent="0.2">
      <c r="A10" s="59">
        <f t="shared" si="2"/>
        <v>0.30000000000000004</v>
      </c>
      <c r="B10" s="59">
        <f t="shared" si="0"/>
        <v>9.5533648912560594</v>
      </c>
      <c r="C10" s="59">
        <f t="shared" si="1"/>
        <v>9.5533648912560594</v>
      </c>
    </row>
    <row r="11" spans="1:3" x14ac:dyDescent="0.2">
      <c r="A11" s="59">
        <f t="shared" si="2"/>
        <v>0.4</v>
      </c>
      <c r="B11" s="59">
        <f t="shared" si="0"/>
        <v>9.210609940028851</v>
      </c>
      <c r="C11" s="59">
        <f t="shared" si="1"/>
        <v>9.210609940028851</v>
      </c>
    </row>
    <row r="12" spans="1:3" x14ac:dyDescent="0.2">
      <c r="A12" s="59">
        <f t="shared" si="2"/>
        <v>0.5</v>
      </c>
      <c r="B12" s="59">
        <f t="shared" si="0"/>
        <v>8.7758256189037276</v>
      </c>
      <c r="C12" s="59">
        <f t="shared" si="1"/>
        <v>8.7758256189037276</v>
      </c>
    </row>
    <row r="13" spans="1:3" x14ac:dyDescent="0.2">
      <c r="A13" s="59">
        <f t="shared" si="2"/>
        <v>0.6</v>
      </c>
      <c r="B13" s="59">
        <f t="shared" si="0"/>
        <v>8.2533561490967831</v>
      </c>
      <c r="C13" s="59">
        <f t="shared" si="1"/>
        <v>8.2533561490967831</v>
      </c>
    </row>
    <row r="14" spans="1:3" x14ac:dyDescent="0.2">
      <c r="A14" s="59">
        <f t="shared" si="2"/>
        <v>0.7</v>
      </c>
      <c r="B14" s="59">
        <f t="shared" si="0"/>
        <v>7.6484218728448852</v>
      </c>
      <c r="C14" s="59">
        <f t="shared" si="1"/>
        <v>7.6484218728448852</v>
      </c>
    </row>
    <row r="15" spans="1:3" x14ac:dyDescent="0.2">
      <c r="A15" s="59">
        <f t="shared" si="2"/>
        <v>0.79999999999999993</v>
      </c>
      <c r="B15" s="59">
        <f t="shared" si="0"/>
        <v>6.9670670934716554</v>
      </c>
      <c r="C15" s="59">
        <f t="shared" si="1"/>
        <v>6.9670670934716554</v>
      </c>
    </row>
    <row r="16" spans="1:3" x14ac:dyDescent="0.2">
      <c r="A16" s="59">
        <f t="shared" si="2"/>
        <v>0.89999999999999991</v>
      </c>
      <c r="B16" s="59">
        <f t="shared" si="0"/>
        <v>6.2160996827066448</v>
      </c>
      <c r="C16" s="59">
        <f t="shared" si="1"/>
        <v>6.2160996827066448</v>
      </c>
    </row>
    <row r="17" spans="1:3" x14ac:dyDescent="0.2">
      <c r="A17" s="59">
        <f t="shared" si="2"/>
        <v>0.99999999999999989</v>
      </c>
      <c r="B17" s="59">
        <f t="shared" si="0"/>
        <v>5.4030230586813977</v>
      </c>
      <c r="C17" s="59">
        <f t="shared" si="1"/>
        <v>5.4030230586813977</v>
      </c>
    </row>
    <row r="18" spans="1:3" x14ac:dyDescent="0.2">
      <c r="A18" s="59">
        <f t="shared" si="2"/>
        <v>1.0999999999999999</v>
      </c>
      <c r="B18" s="59">
        <f t="shared" si="0"/>
        <v>4.5359612142557744</v>
      </c>
      <c r="C18" s="59">
        <f t="shared" si="1"/>
        <v>4.5359612142557744</v>
      </c>
    </row>
    <row r="19" spans="1:3" x14ac:dyDescent="0.2">
      <c r="A19" s="59">
        <f t="shared" si="2"/>
        <v>1.2</v>
      </c>
      <c r="B19" s="59">
        <f t="shared" si="0"/>
        <v>3.6235775447667362</v>
      </c>
      <c r="C19" s="59">
        <f t="shared" si="1"/>
        <v>3.6235775447667362</v>
      </c>
    </row>
    <row r="20" spans="1:3" x14ac:dyDescent="0.2">
      <c r="A20" s="59">
        <f t="shared" si="2"/>
        <v>1.3</v>
      </c>
      <c r="B20" s="59">
        <f t="shared" si="0"/>
        <v>2.6749882862458736</v>
      </c>
      <c r="C20" s="59">
        <f t="shared" si="1"/>
        <v>2.6749882862458736</v>
      </c>
    </row>
    <row r="21" spans="1:3" x14ac:dyDescent="0.2">
      <c r="A21" s="59">
        <f t="shared" si="2"/>
        <v>1.4000000000000001</v>
      </c>
      <c r="B21" s="59">
        <f t="shared" si="0"/>
        <v>1.6996714290024082</v>
      </c>
      <c r="C21" s="59">
        <f t="shared" si="1"/>
        <v>1.6996714290024082</v>
      </c>
    </row>
    <row r="22" spans="1:3" x14ac:dyDescent="0.2">
      <c r="A22" s="59">
        <f t="shared" si="2"/>
        <v>1.5000000000000002</v>
      </c>
      <c r="B22" s="59">
        <f t="shared" si="0"/>
        <v>0.70737201667702687</v>
      </c>
      <c r="C22" s="59">
        <f t="shared" si="1"/>
        <v>0.70737201667702687</v>
      </c>
    </row>
    <row r="23" spans="1:3" x14ac:dyDescent="0.2">
      <c r="A23" s="59">
        <f t="shared" si="2"/>
        <v>1.6000000000000003</v>
      </c>
      <c r="B23" s="59">
        <f t="shared" si="0"/>
        <v>-0.29199522301289038</v>
      </c>
      <c r="C23" s="59">
        <f t="shared" si="1"/>
        <v>0.29199522301289038</v>
      </c>
    </row>
    <row r="24" spans="1:3" x14ac:dyDescent="0.2">
      <c r="A24" s="59">
        <f t="shared" si="2"/>
        <v>1.7000000000000004</v>
      </c>
      <c r="B24" s="59">
        <f t="shared" si="0"/>
        <v>-1.2884449429552509</v>
      </c>
      <c r="C24" s="59">
        <f t="shared" si="1"/>
        <v>1.2884449429552509</v>
      </c>
    </row>
    <row r="25" spans="1:3" x14ac:dyDescent="0.2">
      <c r="A25" s="59">
        <f t="shared" si="2"/>
        <v>1.8000000000000005</v>
      </c>
      <c r="B25" s="59">
        <f t="shared" si="0"/>
        <v>-2.2720209469308754</v>
      </c>
      <c r="C25" s="59">
        <f t="shared" si="1"/>
        <v>2.2720209469308754</v>
      </c>
    </row>
    <row r="26" spans="1:3" x14ac:dyDescent="0.2">
      <c r="A26" s="59">
        <f t="shared" si="2"/>
        <v>1.9000000000000006</v>
      </c>
      <c r="B26" s="59">
        <f t="shared" si="0"/>
        <v>-3.2328956686350399</v>
      </c>
      <c r="C26" s="59">
        <f t="shared" si="1"/>
        <v>3.2328956686350399</v>
      </c>
    </row>
    <row r="27" spans="1:3" x14ac:dyDescent="0.2">
      <c r="A27" s="59">
        <f t="shared" si="2"/>
        <v>2.0000000000000004</v>
      </c>
      <c r="B27" s="59">
        <f t="shared" si="0"/>
        <v>-4.1614683654714284</v>
      </c>
      <c r="C27" s="59">
        <f t="shared" si="1"/>
        <v>4.1614683654714284</v>
      </c>
    </row>
    <row r="28" spans="1:3" x14ac:dyDescent="0.2">
      <c r="A28" s="59">
        <f t="shared" si="2"/>
        <v>2.1000000000000005</v>
      </c>
      <c r="B28" s="59">
        <f t="shared" si="0"/>
        <v>-5.0484610459985788</v>
      </c>
      <c r="C28" s="59">
        <f t="shared" si="1"/>
        <v>5.0484610459985788</v>
      </c>
    </row>
    <row r="29" spans="1:3" x14ac:dyDescent="0.2">
      <c r="A29" s="59">
        <f t="shared" si="2"/>
        <v>2.2000000000000006</v>
      </c>
      <c r="B29" s="59">
        <f t="shared" si="0"/>
        <v>-5.8850111725534626</v>
      </c>
      <c r="C29" s="59">
        <f t="shared" si="1"/>
        <v>5.8850111725534626</v>
      </c>
    </row>
    <row r="30" spans="1:3" x14ac:dyDescent="0.2">
      <c r="A30" s="59">
        <f t="shared" si="2"/>
        <v>2.3000000000000007</v>
      </c>
      <c r="B30" s="59">
        <f t="shared" si="0"/>
        <v>-6.6627602127982479</v>
      </c>
      <c r="C30" s="59">
        <f t="shared" si="1"/>
        <v>6.6627602127982479</v>
      </c>
    </row>
    <row r="31" spans="1:3" x14ac:dyDescent="0.2">
      <c r="A31" s="59">
        <f t="shared" si="2"/>
        <v>2.4000000000000008</v>
      </c>
      <c r="B31" s="59">
        <f t="shared" si="0"/>
        <v>-7.3739371554124595</v>
      </c>
      <c r="C31" s="59">
        <f t="shared" si="1"/>
        <v>7.3739371554124595</v>
      </c>
    </row>
    <row r="32" spans="1:3" x14ac:dyDescent="0.2">
      <c r="A32" s="59">
        <f t="shared" si="2"/>
        <v>2.5000000000000009</v>
      </c>
      <c r="B32" s="59">
        <f t="shared" si="0"/>
        <v>-8.0114361554693421</v>
      </c>
      <c r="C32" s="59">
        <f t="shared" si="1"/>
        <v>8.0114361554693421</v>
      </c>
    </row>
    <row r="33" spans="1:3" x14ac:dyDescent="0.2">
      <c r="A33" s="59">
        <f t="shared" si="2"/>
        <v>2.600000000000001</v>
      </c>
      <c r="B33" s="59">
        <f t="shared" si="0"/>
        <v>-8.5688875336894768</v>
      </c>
      <c r="C33" s="59">
        <f t="shared" si="1"/>
        <v>8.5688875336894768</v>
      </c>
    </row>
    <row r="34" spans="1:3" x14ac:dyDescent="0.2">
      <c r="A34" s="59">
        <f t="shared" si="2"/>
        <v>2.7000000000000011</v>
      </c>
      <c r="B34" s="59">
        <f t="shared" si="0"/>
        <v>-9.0407214201706161</v>
      </c>
      <c r="C34" s="59">
        <f t="shared" si="1"/>
        <v>9.0407214201706161</v>
      </c>
    </row>
    <row r="35" spans="1:3" x14ac:dyDescent="0.2">
      <c r="A35" s="59">
        <f t="shared" si="2"/>
        <v>2.8000000000000012</v>
      </c>
      <c r="B35" s="59">
        <f t="shared" si="0"/>
        <v>-9.4222234066865855</v>
      </c>
      <c r="C35" s="59">
        <f t="shared" si="1"/>
        <v>9.4222234066865855</v>
      </c>
    </row>
    <row r="36" spans="1:3" x14ac:dyDescent="0.2">
      <c r="A36" s="59">
        <f t="shared" si="2"/>
        <v>2.9000000000000012</v>
      </c>
      <c r="B36" s="59">
        <f t="shared" si="0"/>
        <v>-9.7095816514959079</v>
      </c>
      <c r="C36" s="59">
        <f t="shared" si="1"/>
        <v>9.7095816514959079</v>
      </c>
    </row>
    <row r="37" spans="1:3" x14ac:dyDescent="0.2">
      <c r="A37" s="59">
        <f t="shared" si="2"/>
        <v>3.0000000000000013</v>
      </c>
      <c r="B37" s="59">
        <f t="shared" si="0"/>
        <v>-9.8999249660044555</v>
      </c>
      <c r="C37" s="59">
        <f t="shared" si="1"/>
        <v>9.8999249660044555</v>
      </c>
    </row>
    <row r="38" spans="1:3" x14ac:dyDescent="0.2">
      <c r="A38" s="59">
        <f t="shared" si="2"/>
        <v>3.1000000000000014</v>
      </c>
      <c r="B38" s="59">
        <f t="shared" si="0"/>
        <v>-9.9913515027327939</v>
      </c>
      <c r="C38" s="59">
        <f t="shared" si="1"/>
        <v>9.9913515027327939</v>
      </c>
    </row>
    <row r="39" spans="1:3" x14ac:dyDescent="0.2">
      <c r="A39" s="59">
        <f t="shared" si="2"/>
        <v>3.2000000000000015</v>
      </c>
      <c r="B39" s="59">
        <f t="shared" si="0"/>
        <v>-9.9829477579475299</v>
      </c>
      <c r="C39" s="59">
        <f t="shared" si="1"/>
        <v>9.9829477579475299</v>
      </c>
    </row>
    <row r="40" spans="1:3" x14ac:dyDescent="0.2">
      <c r="A40" s="59">
        <f t="shared" si="2"/>
        <v>3.3000000000000016</v>
      </c>
      <c r="B40" s="59">
        <f t="shared" si="0"/>
        <v>-9.8747976990886457</v>
      </c>
      <c r="C40" s="59">
        <f t="shared" si="1"/>
        <v>9.8747976990886457</v>
      </c>
    </row>
    <row r="41" spans="1:3" x14ac:dyDescent="0.2">
      <c r="A41" s="59">
        <f t="shared" si="2"/>
        <v>3.4000000000000017</v>
      </c>
      <c r="B41" s="59">
        <f t="shared" si="0"/>
        <v>-9.6679819257946047</v>
      </c>
      <c r="C41" s="59">
        <f t="shared" si="1"/>
        <v>9.6679819257946047</v>
      </c>
    </row>
    <row r="42" spans="1:3" x14ac:dyDescent="0.2">
      <c r="A42" s="59">
        <f t="shared" si="2"/>
        <v>3.5000000000000018</v>
      </c>
      <c r="B42" s="59">
        <f t="shared" si="0"/>
        <v>-9.3645668729079574</v>
      </c>
      <c r="C42" s="59">
        <f t="shared" si="1"/>
        <v>9.3645668729079574</v>
      </c>
    </row>
    <row r="43" spans="1:3" x14ac:dyDescent="0.2">
      <c r="A43" s="59">
        <f t="shared" si="2"/>
        <v>3.6000000000000019</v>
      </c>
      <c r="B43" s="59">
        <f t="shared" si="0"/>
        <v>-8.9675841633414617</v>
      </c>
      <c r="C43" s="59">
        <f t="shared" si="1"/>
        <v>8.9675841633414617</v>
      </c>
    </row>
    <row r="44" spans="1:3" x14ac:dyDescent="0.2">
      <c r="A44" s="59">
        <f t="shared" si="2"/>
        <v>3.700000000000002</v>
      </c>
      <c r="B44" s="59">
        <f t="shared" si="0"/>
        <v>-8.4810003171040709</v>
      </c>
      <c r="C44" s="59">
        <f t="shared" si="1"/>
        <v>8.4810003171040709</v>
      </c>
    </row>
    <row r="45" spans="1:3" x14ac:dyDescent="0.2">
      <c r="A45" s="59">
        <f t="shared" si="2"/>
        <v>3.800000000000002</v>
      </c>
      <c r="B45" s="59">
        <f t="shared" si="0"/>
        <v>-7.9096771191441553</v>
      </c>
      <c r="C45" s="59">
        <f t="shared" si="1"/>
        <v>7.9096771191441553</v>
      </c>
    </row>
    <row r="46" spans="1:3" x14ac:dyDescent="0.2">
      <c r="A46" s="59">
        <f t="shared" si="2"/>
        <v>3.9000000000000021</v>
      </c>
      <c r="B46" s="59">
        <f t="shared" si="0"/>
        <v>-7.2593230420013866</v>
      </c>
      <c r="C46" s="59">
        <f t="shared" si="1"/>
        <v>7.2593230420013866</v>
      </c>
    </row>
    <row r="47" spans="1:3" x14ac:dyDescent="0.2">
      <c r="A47" s="59">
        <f t="shared" si="2"/>
        <v>4.0000000000000018</v>
      </c>
      <c r="B47" s="59">
        <f t="shared" si="0"/>
        <v>-6.5364362086361059</v>
      </c>
      <c r="C47" s="59">
        <f t="shared" si="1"/>
        <v>6.5364362086361059</v>
      </c>
    </row>
    <row r="48" spans="1:3" x14ac:dyDescent="0.2">
      <c r="A48" s="59">
        <f t="shared" si="2"/>
        <v>4.1000000000000014</v>
      </c>
      <c r="B48" s="59">
        <f t="shared" si="0"/>
        <v>-5.7482394653326772</v>
      </c>
      <c r="C48" s="59">
        <f t="shared" si="1"/>
        <v>5.7482394653326772</v>
      </c>
    </row>
    <row r="49" spans="1:3" x14ac:dyDescent="0.2">
      <c r="A49" s="59">
        <f t="shared" si="2"/>
        <v>4.2000000000000011</v>
      </c>
      <c r="B49" s="59">
        <f t="shared" si="0"/>
        <v>-4.9026082134069862</v>
      </c>
      <c r="C49" s="59">
        <f t="shared" si="1"/>
        <v>4.9026082134069862</v>
      </c>
    </row>
    <row r="50" spans="1:3" x14ac:dyDescent="0.2">
      <c r="A50" s="59">
        <f t="shared" si="2"/>
        <v>4.3000000000000007</v>
      </c>
      <c r="B50" s="59">
        <f t="shared" si="0"/>
        <v>-4.0079917207997457</v>
      </c>
      <c r="C50" s="59">
        <f t="shared" si="1"/>
        <v>4.0079917207997457</v>
      </c>
    </row>
    <row r="51" spans="1:3" x14ac:dyDescent="0.2">
      <c r="A51" s="59">
        <f t="shared" si="2"/>
        <v>4.4000000000000004</v>
      </c>
      <c r="B51" s="59">
        <f t="shared" si="0"/>
        <v>-3.0733286997841933</v>
      </c>
      <c r="C51" s="59">
        <f t="shared" si="1"/>
        <v>3.0733286997841933</v>
      </c>
    </row>
    <row r="52" spans="1:3" x14ac:dyDescent="0.2">
      <c r="A52" s="59">
        <f t="shared" si="2"/>
        <v>4.5</v>
      </c>
      <c r="B52" s="59">
        <f t="shared" si="0"/>
        <v>-2.1079579943077968</v>
      </c>
      <c r="C52" s="59">
        <f t="shared" si="1"/>
        <v>2.1079579943077968</v>
      </c>
    </row>
    <row r="53" spans="1:3" x14ac:dyDescent="0.2">
      <c r="A53" s="59">
        <f t="shared" si="2"/>
        <v>4.5999999999999996</v>
      </c>
      <c r="B53" s="59">
        <f t="shared" si="0"/>
        <v>-1.1215252693505486</v>
      </c>
      <c r="C53" s="59">
        <f t="shared" si="1"/>
        <v>1.1215252693505486</v>
      </c>
    </row>
    <row r="54" spans="1:3" x14ac:dyDescent="0.2">
      <c r="A54" s="59">
        <f t="shared" si="2"/>
        <v>4.6999999999999993</v>
      </c>
      <c r="B54" s="59">
        <f t="shared" si="0"/>
        <v>-0.12388663462891449</v>
      </c>
      <c r="C54" s="59">
        <f t="shared" si="1"/>
        <v>0.12388663462891449</v>
      </c>
    </row>
    <row r="55" spans="1:3" x14ac:dyDescent="0.2">
      <c r="A55" s="59">
        <f t="shared" si="2"/>
        <v>4.7999999999999989</v>
      </c>
      <c r="B55" s="59">
        <f t="shared" si="0"/>
        <v>0.8749898343944551</v>
      </c>
      <c r="C55" s="59">
        <f t="shared" si="1"/>
        <v>0.8749898343944551</v>
      </c>
    </row>
    <row r="56" spans="1:3" x14ac:dyDescent="0.2">
      <c r="A56" s="59">
        <f t="shared" si="2"/>
        <v>4.8999999999999986</v>
      </c>
      <c r="B56" s="59">
        <f t="shared" si="0"/>
        <v>1.8651236942257401</v>
      </c>
      <c r="C56" s="59">
        <f t="shared" si="1"/>
        <v>1.8651236942257401</v>
      </c>
    </row>
    <row r="57" spans="1:3" x14ac:dyDescent="0.2">
      <c r="A57" s="59">
        <f t="shared" si="2"/>
        <v>4.9999999999999982</v>
      </c>
      <c r="B57" s="59">
        <f t="shared" si="0"/>
        <v>2.8366218546322459</v>
      </c>
      <c r="C57" s="59">
        <f t="shared" si="1"/>
        <v>2.8366218546322459</v>
      </c>
    </row>
    <row r="58" spans="1:3" x14ac:dyDescent="0.2">
      <c r="A58" s="59">
        <f t="shared" si="2"/>
        <v>5.0999999999999979</v>
      </c>
      <c r="B58" s="59">
        <f t="shared" si="0"/>
        <v>3.7797774271297859</v>
      </c>
      <c r="C58" s="59">
        <f t="shared" si="1"/>
        <v>3.7797774271297859</v>
      </c>
    </row>
    <row r="59" spans="1:3" x14ac:dyDescent="0.2">
      <c r="A59" s="59">
        <f t="shared" si="2"/>
        <v>5.1999999999999975</v>
      </c>
      <c r="B59" s="59">
        <f t="shared" si="0"/>
        <v>4.6851667130037473</v>
      </c>
      <c r="C59" s="59">
        <f t="shared" si="1"/>
        <v>4.6851667130037473</v>
      </c>
    </row>
    <row r="60" spans="1:3" x14ac:dyDescent="0.2">
      <c r="A60" s="59">
        <f t="shared" si="2"/>
        <v>5.2999999999999972</v>
      </c>
      <c r="B60" s="59">
        <f t="shared" si="0"/>
        <v>5.5437433617915852</v>
      </c>
      <c r="C60" s="59">
        <f t="shared" si="1"/>
        <v>5.5437433617915852</v>
      </c>
    </row>
    <row r="61" spans="1:3" x14ac:dyDescent="0.2">
      <c r="A61" s="59">
        <f t="shared" si="2"/>
        <v>5.3999999999999968</v>
      </c>
      <c r="B61" s="59">
        <f t="shared" si="0"/>
        <v>6.3469287594263193</v>
      </c>
      <c r="C61" s="59">
        <f t="shared" si="1"/>
        <v>6.3469287594263193</v>
      </c>
    </row>
    <row r="62" spans="1:3" x14ac:dyDescent="0.2">
      <c r="A62" s="59">
        <f t="shared" si="2"/>
        <v>5.4999999999999964</v>
      </c>
      <c r="B62" s="59">
        <f t="shared" si="0"/>
        <v>7.086697742912575</v>
      </c>
      <c r="C62" s="59">
        <f t="shared" si="1"/>
        <v>7.086697742912575</v>
      </c>
    </row>
    <row r="63" spans="1:3" x14ac:dyDescent="0.2">
      <c r="A63" s="59">
        <f t="shared" si="2"/>
        <v>5.5999999999999961</v>
      </c>
      <c r="B63" s="59">
        <f t="shared" si="0"/>
        <v>7.7556587851024723</v>
      </c>
      <c r="C63" s="59">
        <f t="shared" si="1"/>
        <v>7.7556587851024723</v>
      </c>
    </row>
    <row r="64" spans="1:3" x14ac:dyDescent="0.2">
      <c r="A64" s="59">
        <f t="shared" si="2"/>
        <v>5.6999999999999957</v>
      </c>
      <c r="B64" s="59">
        <f t="shared" si="0"/>
        <v>8.3471278483915725</v>
      </c>
      <c r="C64" s="59">
        <f t="shared" si="1"/>
        <v>8.3471278483915725</v>
      </c>
    </row>
    <row r="65" spans="1:3" x14ac:dyDescent="0.2">
      <c r="A65" s="59">
        <f t="shared" si="2"/>
        <v>5.7999999999999954</v>
      </c>
      <c r="B65" s="59">
        <f t="shared" si="0"/>
        <v>8.8551951694131681</v>
      </c>
      <c r="C65" s="59">
        <f t="shared" si="1"/>
        <v>8.8551951694131681</v>
      </c>
    </row>
    <row r="66" spans="1:3" x14ac:dyDescent="0.2">
      <c r="A66" s="59">
        <f t="shared" si="2"/>
        <v>5.899999999999995</v>
      </c>
      <c r="B66" s="59">
        <f t="shared" si="0"/>
        <v>9.2747843074403384</v>
      </c>
      <c r="C66" s="59">
        <f t="shared" si="1"/>
        <v>9.2747843074403384</v>
      </c>
    </row>
    <row r="67" spans="1:3" x14ac:dyDescent="0.2">
      <c r="A67" s="59">
        <f t="shared" si="2"/>
        <v>5.9999999999999947</v>
      </c>
      <c r="B67" s="59">
        <f t="shared" si="0"/>
        <v>9.6017028665036452</v>
      </c>
      <c r="C67" s="59">
        <f t="shared" si="1"/>
        <v>9.6017028665036452</v>
      </c>
    </row>
    <row r="68" spans="1:3" x14ac:dyDescent="0.2">
      <c r="A68" s="59">
        <f t="shared" si="2"/>
        <v>6.0999999999999943</v>
      </c>
      <c r="B68" s="59">
        <f t="shared" si="0"/>
        <v>9.8326843844258356</v>
      </c>
      <c r="C68" s="59">
        <f t="shared" si="1"/>
        <v>9.8326843844258356</v>
      </c>
    </row>
    <row r="69" spans="1:3" x14ac:dyDescent="0.2">
      <c r="A69" s="59">
        <f t="shared" si="2"/>
        <v>6.199999999999994</v>
      </c>
      <c r="B69" s="59">
        <f t="shared" si="0"/>
        <v>9.9654209702321701</v>
      </c>
      <c r="C69" s="59">
        <f t="shared" si="1"/>
        <v>9.9654209702321701</v>
      </c>
    </row>
    <row r="70" spans="1:3" x14ac:dyDescent="0.2">
      <c r="A70" s="59">
        <f t="shared" si="2"/>
        <v>6.2999999999999936</v>
      </c>
      <c r="B70" s="59">
        <f t="shared" si="0"/>
        <v>9.9985863638341517</v>
      </c>
      <c r="C70" s="59">
        <f t="shared" si="1"/>
        <v>9.9985863638341517</v>
      </c>
    </row>
    <row r="71" spans="1:3" x14ac:dyDescent="0.2">
      <c r="A71" s="59">
        <f t="shared" si="2"/>
        <v>6.3999999999999932</v>
      </c>
      <c r="B71" s="59">
        <f t="shared" si="0"/>
        <v>9.9318491875819355</v>
      </c>
      <c r="C71" s="59">
        <f t="shared" si="1"/>
        <v>9.9318491875819355</v>
      </c>
    </row>
    <row r="72" spans="1:3" x14ac:dyDescent="0.2">
      <c r="A72" s="59">
        <f t="shared" si="2"/>
        <v>6.4999999999999929</v>
      </c>
      <c r="B72" s="59">
        <f t="shared" ref="B72:B74" si="3">10*COS(A72)</f>
        <v>9.7658762572802509</v>
      </c>
      <c r="C72" s="59">
        <f t="shared" ref="C72:C74" si="4">ABS(B72)</f>
        <v>9.7658762572802509</v>
      </c>
    </row>
    <row r="73" spans="1:3" x14ac:dyDescent="0.2">
      <c r="A73" s="59">
        <f t="shared" ref="A73:A74" si="5">A72+$B$3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59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11B3-93F0-4E93-9E79-855662F60B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svyravimu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Mokinys_12</cp:lastModifiedBy>
  <dcterms:created xsi:type="dcterms:W3CDTF">2024-02-13T07:17:25Z</dcterms:created>
  <dcterms:modified xsi:type="dcterms:W3CDTF">2026-05-15T06:04:11Z</dcterms:modified>
</cp:coreProperties>
</file>