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\BITS\Y3S2\ML\ML-Assignment-2\"/>
    </mc:Choice>
  </mc:AlternateContent>
  <xr:revisionPtr revIDLastSave="0" documentId="13_ncr:1_{849BE19E-1AE7-4E69-B152-FA0F0C2071B1}" xr6:coauthVersionLast="47" xr6:coauthVersionMax="47" xr10:uidLastSave="{00000000-0000-0000-0000-000000000000}"/>
  <bookViews>
    <workbookView xWindow="-108" yWindow="-108" windowWidth="23256" windowHeight="12456" xr2:uid="{FB1F9C7E-6686-4CD0-BDEF-8945B832D1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B35" i="1"/>
  <c r="B39" i="1"/>
  <c r="B32" i="1"/>
  <c r="B34" i="1" s="1"/>
  <c r="D15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" i="1"/>
  <c r="B31" i="1"/>
  <c r="B33" i="1" s="1"/>
  <c r="B30" i="1"/>
  <c r="D14" i="1" l="1"/>
  <c r="D10" i="1"/>
  <c r="D19" i="1"/>
  <c r="D3" i="1"/>
  <c r="D26" i="1"/>
  <c r="D25" i="1"/>
  <c r="D13" i="1"/>
  <c r="D24" i="1"/>
  <c r="D12" i="1"/>
  <c r="D23" i="1"/>
  <c r="D11" i="1"/>
  <c r="D22" i="1"/>
  <c r="D21" i="1"/>
  <c r="D9" i="1"/>
  <c r="D20" i="1"/>
  <c r="D8" i="1"/>
  <c r="D7" i="1"/>
  <c r="D18" i="1"/>
  <c r="D6" i="1"/>
  <c r="D29" i="1"/>
  <c r="D17" i="1"/>
  <c r="D5" i="1"/>
  <c r="D28" i="1"/>
  <c r="D16" i="1"/>
  <c r="D4" i="1"/>
  <c r="D27" i="1"/>
</calcChain>
</file>

<file path=xl/sharedStrings.xml><?xml version="1.0" encoding="utf-8"?>
<sst xmlns="http://schemas.openxmlformats.org/spreadsheetml/2006/main" count="17" uniqueCount="17">
  <si>
    <t>Model</t>
  </si>
  <si>
    <t>Accuracy</t>
  </si>
  <si>
    <t>MAX</t>
  </si>
  <si>
    <t>STD</t>
  </si>
  <si>
    <t>Signif1</t>
  </si>
  <si>
    <t>MIN SIGNIF 1</t>
  </si>
  <si>
    <t>NORMAL</t>
  </si>
  <si>
    <t>MIN SIGNIF 2</t>
  </si>
  <si>
    <t>Signif2</t>
  </si>
  <si>
    <t>MIN SIGNIF 3</t>
  </si>
  <si>
    <t>z</t>
  </si>
  <si>
    <t>n</t>
  </si>
  <si>
    <t>1/(1+z^2/n)</t>
  </si>
  <si>
    <t>Signif3</t>
  </si>
  <si>
    <t>Max-Std</t>
  </si>
  <si>
    <t>Normal</t>
  </si>
  <si>
    <t>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</si>
</sst>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646B8-5FFF-4B7C-B0B0-48A1203B940D}">
  <dimension ref="A2:E39"/>
  <sheetViews>
    <sheetView tabSelected="1" zoomScaleNormal="100" workbookViewId="0">
      <selection activeCell="B35" sqref="B35"/>
    </sheetView>
  </sheetViews>
  <sheetFormatPr defaultRowHeight="14.4" x14ac:dyDescent="0.3"/>
  <cols>
    <col min="1" max="1" width="14.44140625" customWidth="1"/>
    <col min="2" max="2" width="20.109375" customWidth="1"/>
    <col min="3" max="4" width="8.88671875" customWidth="1"/>
  </cols>
  <sheetData>
    <row r="2" spans="1:5" x14ac:dyDescent="0.3">
      <c r="A2" t="s">
        <v>0</v>
      </c>
      <c r="B2" t="s">
        <v>1</v>
      </c>
      <c r="C2" t="s">
        <v>4</v>
      </c>
      <c r="D2" t="s">
        <v>8</v>
      </c>
      <c r="E2" t="s">
        <v>13</v>
      </c>
    </row>
    <row r="3" spans="1:5" x14ac:dyDescent="0.3">
      <c r="A3">
        <v>1</v>
      </c>
      <c r="B3">
        <v>0.97770000000000001</v>
      </c>
      <c r="C3" t="b">
        <f>B3&gt;$B$33</f>
        <v>1</v>
      </c>
      <c r="D3" t="b">
        <f>B3&gt;$B$34</f>
        <v>1</v>
      </c>
      <c r="E3" t="b">
        <f>B3&gt;$B$35</f>
        <v>1</v>
      </c>
    </row>
    <row r="4" spans="1:5" x14ac:dyDescent="0.3">
      <c r="A4">
        <v>2</v>
      </c>
      <c r="B4">
        <v>0.97770000000000001</v>
      </c>
      <c r="C4" t="b">
        <f>B4&gt;$B$33</f>
        <v>1</v>
      </c>
      <c r="D4" t="b">
        <f t="shared" ref="D4:D29" si="0">B4&gt;$B$34</f>
        <v>1</v>
      </c>
      <c r="E4" t="b">
        <f t="shared" ref="E4:E29" si="1">B4&gt;$B$35</f>
        <v>1</v>
      </c>
    </row>
    <row r="5" spans="1:5" x14ac:dyDescent="0.3">
      <c r="A5">
        <v>3</v>
      </c>
      <c r="B5">
        <v>0.97719999999999996</v>
      </c>
      <c r="C5" t="b">
        <f>B5&gt;$B$33</f>
        <v>1</v>
      </c>
      <c r="D5" t="b">
        <f t="shared" si="0"/>
        <v>1</v>
      </c>
      <c r="E5" t="b">
        <f t="shared" si="1"/>
        <v>1</v>
      </c>
    </row>
    <row r="6" spans="1:5" x14ac:dyDescent="0.3">
      <c r="A6">
        <v>4</v>
      </c>
      <c r="B6">
        <v>0.97699999999999998</v>
      </c>
      <c r="C6" t="b">
        <f>B6&gt;$B$33</f>
        <v>1</v>
      </c>
      <c r="D6" t="b">
        <f t="shared" si="0"/>
        <v>1</v>
      </c>
      <c r="E6" t="b">
        <f t="shared" si="1"/>
        <v>1</v>
      </c>
    </row>
    <row r="7" spans="1:5" x14ac:dyDescent="0.3">
      <c r="A7">
        <v>5</v>
      </c>
      <c r="B7">
        <v>0.9758</v>
      </c>
      <c r="C7" t="b">
        <f>B7&gt;$B$33</f>
        <v>1</v>
      </c>
      <c r="D7" t="b">
        <f t="shared" si="0"/>
        <v>1</v>
      </c>
      <c r="E7" t="b">
        <f t="shared" si="1"/>
        <v>1</v>
      </c>
    </row>
    <row r="8" spans="1:5" x14ac:dyDescent="0.3">
      <c r="A8">
        <v>6</v>
      </c>
      <c r="B8">
        <v>0.97550000000000003</v>
      </c>
      <c r="C8" t="b">
        <f>B8&gt;$B$33</f>
        <v>1</v>
      </c>
      <c r="D8" t="b">
        <f t="shared" si="0"/>
        <v>1</v>
      </c>
      <c r="E8" t="b">
        <f t="shared" si="1"/>
        <v>1</v>
      </c>
    </row>
    <row r="9" spans="1:5" x14ac:dyDescent="0.3">
      <c r="A9">
        <v>7</v>
      </c>
      <c r="B9">
        <v>0.97529999999999994</v>
      </c>
      <c r="C9" t="b">
        <f>B9&gt;$B$33</f>
        <v>1</v>
      </c>
      <c r="D9" t="b">
        <f t="shared" si="0"/>
        <v>1</v>
      </c>
      <c r="E9" t="b">
        <f t="shared" si="1"/>
        <v>1</v>
      </c>
    </row>
    <row r="10" spans="1:5" x14ac:dyDescent="0.3">
      <c r="A10">
        <v>8</v>
      </c>
      <c r="B10">
        <v>0.97489999999999999</v>
      </c>
      <c r="C10" t="b">
        <f>B10&gt;$B$33</f>
        <v>1</v>
      </c>
      <c r="D10" t="b">
        <f t="shared" si="0"/>
        <v>1</v>
      </c>
      <c r="E10" t="b">
        <f t="shared" si="1"/>
        <v>1</v>
      </c>
    </row>
    <row r="11" spans="1:5" x14ac:dyDescent="0.3">
      <c r="A11">
        <v>9</v>
      </c>
      <c r="B11">
        <v>0.9738</v>
      </c>
      <c r="C11" t="b">
        <f>B11&gt;$B$33</f>
        <v>0</v>
      </c>
      <c r="D11" t="b">
        <f t="shared" si="0"/>
        <v>0</v>
      </c>
      <c r="E11" t="b">
        <f t="shared" si="1"/>
        <v>0</v>
      </c>
    </row>
    <row r="12" spans="1:5" x14ac:dyDescent="0.3">
      <c r="A12">
        <v>10</v>
      </c>
      <c r="B12">
        <v>0.9738</v>
      </c>
      <c r="C12" t="b">
        <f>B12&gt;$B$33</f>
        <v>0</v>
      </c>
      <c r="D12" t="b">
        <f t="shared" si="0"/>
        <v>0</v>
      </c>
      <c r="E12" t="b">
        <f t="shared" si="1"/>
        <v>0</v>
      </c>
    </row>
    <row r="13" spans="1:5" x14ac:dyDescent="0.3">
      <c r="A13">
        <v>11</v>
      </c>
      <c r="B13">
        <v>0.97309999999999997</v>
      </c>
      <c r="C13" t="b">
        <f>B13&gt;$B$33</f>
        <v>0</v>
      </c>
      <c r="D13" t="b">
        <f t="shared" si="0"/>
        <v>0</v>
      </c>
      <c r="E13" t="b">
        <f t="shared" si="1"/>
        <v>0</v>
      </c>
    </row>
    <row r="14" spans="1:5" x14ac:dyDescent="0.3">
      <c r="A14">
        <v>12</v>
      </c>
      <c r="B14">
        <v>0.97289999999999999</v>
      </c>
      <c r="C14" t="b">
        <f>B14&gt;$B$33</f>
        <v>0</v>
      </c>
      <c r="D14" t="b">
        <f t="shared" si="0"/>
        <v>0</v>
      </c>
      <c r="E14" t="b">
        <f t="shared" si="1"/>
        <v>0</v>
      </c>
    </row>
    <row r="15" spans="1:5" x14ac:dyDescent="0.3">
      <c r="A15">
        <v>13</v>
      </c>
      <c r="B15">
        <v>0.97289999999999999</v>
      </c>
      <c r="C15" t="b">
        <f>B15&gt;$B$33</f>
        <v>0</v>
      </c>
      <c r="D15" t="b">
        <f t="shared" si="0"/>
        <v>0</v>
      </c>
      <c r="E15" t="b">
        <f t="shared" si="1"/>
        <v>0</v>
      </c>
    </row>
    <row r="16" spans="1:5" x14ac:dyDescent="0.3">
      <c r="A16">
        <v>14</v>
      </c>
      <c r="B16">
        <v>0.97270000000000001</v>
      </c>
      <c r="C16" t="b">
        <f>B16&gt;$B$33</f>
        <v>0</v>
      </c>
      <c r="D16" t="b">
        <f t="shared" si="0"/>
        <v>0</v>
      </c>
      <c r="E16" t="b">
        <f t="shared" si="1"/>
        <v>0</v>
      </c>
    </row>
    <row r="17" spans="1:5" x14ac:dyDescent="0.3">
      <c r="A17">
        <v>15</v>
      </c>
      <c r="B17">
        <v>0.97219999999999995</v>
      </c>
      <c r="C17" t="b">
        <f>B17&gt;$B$33</f>
        <v>0</v>
      </c>
      <c r="D17" t="b">
        <f t="shared" si="0"/>
        <v>0</v>
      </c>
      <c r="E17" t="b">
        <f t="shared" si="1"/>
        <v>0</v>
      </c>
    </row>
    <row r="18" spans="1:5" x14ac:dyDescent="0.3">
      <c r="A18">
        <v>16</v>
      </c>
      <c r="B18">
        <v>0.97209999999999996</v>
      </c>
      <c r="C18" t="b">
        <f>B18&gt;$B$33</f>
        <v>0</v>
      </c>
      <c r="D18" t="b">
        <f t="shared" si="0"/>
        <v>0</v>
      </c>
      <c r="E18" t="b">
        <f t="shared" si="1"/>
        <v>0</v>
      </c>
    </row>
    <row r="19" spans="1:5" x14ac:dyDescent="0.3">
      <c r="A19">
        <v>17</v>
      </c>
      <c r="B19">
        <v>0.97189999999999999</v>
      </c>
      <c r="C19" t="b">
        <f>B19&gt;$B$33</f>
        <v>0</v>
      </c>
      <c r="D19" t="b">
        <f t="shared" si="0"/>
        <v>0</v>
      </c>
      <c r="E19" t="b">
        <f t="shared" si="1"/>
        <v>0</v>
      </c>
    </row>
    <row r="20" spans="1:5" x14ac:dyDescent="0.3">
      <c r="A20">
        <v>18</v>
      </c>
      <c r="B20">
        <v>0.97160000000000002</v>
      </c>
      <c r="C20" t="b">
        <f>B20&gt;$B$33</f>
        <v>0</v>
      </c>
      <c r="D20" t="b">
        <f t="shared" si="0"/>
        <v>0</v>
      </c>
      <c r="E20" t="b">
        <f t="shared" si="1"/>
        <v>0</v>
      </c>
    </row>
    <row r="21" spans="1:5" x14ac:dyDescent="0.3">
      <c r="A21">
        <v>19</v>
      </c>
      <c r="B21">
        <v>0.97130000000000005</v>
      </c>
      <c r="C21" t="b">
        <f>B21&gt;$B$33</f>
        <v>0</v>
      </c>
      <c r="D21" t="b">
        <f t="shared" si="0"/>
        <v>0</v>
      </c>
      <c r="E21" t="b">
        <f t="shared" si="1"/>
        <v>0</v>
      </c>
    </row>
    <row r="22" spans="1:5" x14ac:dyDescent="0.3">
      <c r="A22">
        <v>20</v>
      </c>
      <c r="B22">
        <v>0.97089999999999999</v>
      </c>
      <c r="C22" t="b">
        <f>B22&gt;$B$33</f>
        <v>0</v>
      </c>
      <c r="D22" t="b">
        <f t="shared" si="0"/>
        <v>0</v>
      </c>
      <c r="E22" t="b">
        <f t="shared" si="1"/>
        <v>0</v>
      </c>
    </row>
    <row r="23" spans="1:5" x14ac:dyDescent="0.3">
      <c r="A23">
        <v>21</v>
      </c>
      <c r="B23">
        <v>0.97040000000000004</v>
      </c>
      <c r="C23" t="b">
        <f>B23&gt;$B$33</f>
        <v>0</v>
      </c>
      <c r="D23" t="b">
        <f t="shared" si="0"/>
        <v>0</v>
      </c>
      <c r="E23" t="b">
        <f t="shared" si="1"/>
        <v>0</v>
      </c>
    </row>
    <row r="24" spans="1:5" x14ac:dyDescent="0.3">
      <c r="A24">
        <v>22</v>
      </c>
      <c r="B24">
        <v>0.97040000000000004</v>
      </c>
      <c r="C24" t="b">
        <f>B24&gt;$B$33</f>
        <v>0</v>
      </c>
      <c r="D24" t="b">
        <f t="shared" si="0"/>
        <v>0</v>
      </c>
      <c r="E24" t="b">
        <f t="shared" si="1"/>
        <v>0</v>
      </c>
    </row>
    <row r="25" spans="1:5" x14ac:dyDescent="0.3">
      <c r="A25">
        <v>23</v>
      </c>
      <c r="B25">
        <v>0.9698</v>
      </c>
      <c r="C25" t="b">
        <f>B25&gt;$B$33</f>
        <v>0</v>
      </c>
      <c r="D25" t="b">
        <f t="shared" si="0"/>
        <v>0</v>
      </c>
      <c r="E25" t="b">
        <f t="shared" si="1"/>
        <v>0</v>
      </c>
    </row>
    <row r="26" spans="1:5" x14ac:dyDescent="0.3">
      <c r="A26">
        <v>24</v>
      </c>
      <c r="B26">
        <v>0.96950000000000003</v>
      </c>
      <c r="C26" t="b">
        <f>B26&gt;$B$33</f>
        <v>0</v>
      </c>
      <c r="D26" t="b">
        <f t="shared" si="0"/>
        <v>0</v>
      </c>
      <c r="E26" t="b">
        <f t="shared" si="1"/>
        <v>0</v>
      </c>
    </row>
    <row r="27" spans="1:5" x14ac:dyDescent="0.3">
      <c r="A27">
        <v>25</v>
      </c>
      <c r="B27">
        <v>0.96879999999999999</v>
      </c>
      <c r="C27" t="b">
        <f>B27&gt;$B$33</f>
        <v>0</v>
      </c>
      <c r="D27" t="b">
        <f t="shared" si="0"/>
        <v>0</v>
      </c>
      <c r="E27" t="b">
        <f t="shared" si="1"/>
        <v>0</v>
      </c>
    </row>
    <row r="28" spans="1:5" x14ac:dyDescent="0.3">
      <c r="A28">
        <v>26</v>
      </c>
      <c r="B28">
        <v>0.96689999999999998</v>
      </c>
      <c r="C28" t="b">
        <f>B28&gt;$B$33</f>
        <v>0</v>
      </c>
      <c r="D28" t="b">
        <f t="shared" si="0"/>
        <v>0</v>
      </c>
      <c r="E28" t="b">
        <f t="shared" si="1"/>
        <v>0</v>
      </c>
    </row>
    <row r="29" spans="1:5" x14ac:dyDescent="0.3">
      <c r="A29">
        <v>27</v>
      </c>
      <c r="B29">
        <v>0.96479999999999999</v>
      </c>
      <c r="C29" t="b">
        <f>B29&gt;$B$33</f>
        <v>0</v>
      </c>
      <c r="D29" t="b">
        <f t="shared" si="0"/>
        <v>0</v>
      </c>
      <c r="E29" t="b">
        <f t="shared" si="1"/>
        <v>0</v>
      </c>
    </row>
    <row r="30" spans="1:5" x14ac:dyDescent="0.3">
      <c r="A30" t="s">
        <v>2</v>
      </c>
      <c r="B30">
        <f>MAX(B3:B29)</f>
        <v>0.97770000000000001</v>
      </c>
    </row>
    <row r="31" spans="1:5" x14ac:dyDescent="0.3">
      <c r="A31" t="s">
        <v>3</v>
      </c>
      <c r="B31">
        <f>_xlfn.STDEV.P(B3:B29)</f>
        <v>3.1531985633160169E-3</v>
      </c>
    </row>
    <row r="32" spans="1:5" x14ac:dyDescent="0.3">
      <c r="A32" t="s">
        <v>6</v>
      </c>
      <c r="B32">
        <f>$B$37*SQRT(B30*(1-B30)/$B$38)</f>
        <v>2.8940851876888482E-3</v>
      </c>
    </row>
    <row r="33" spans="1:3" x14ac:dyDescent="0.3">
      <c r="A33" t="s">
        <v>5</v>
      </c>
      <c r="B33">
        <f>B30-B31</f>
        <v>0.97454680143668404</v>
      </c>
      <c r="C33" t="s">
        <v>14</v>
      </c>
    </row>
    <row r="34" spans="1:3" x14ac:dyDescent="0.3">
      <c r="A34" t="s">
        <v>7</v>
      </c>
      <c r="B34">
        <f>B30-B32</f>
        <v>0.97480591481231116</v>
      </c>
      <c r="C34" t="s">
        <v>15</v>
      </c>
    </row>
    <row r="35" spans="1:3" x14ac:dyDescent="0.3">
      <c r="A35" t="s">
        <v>9</v>
      </c>
      <c r="B35">
        <f>B39*(B30+B37*B37/B38-B37*SQRT(B30*(1-B30)/B38+B37*B37/(4*B38*B38)))</f>
        <v>0.97480922494411348</v>
      </c>
      <c r="C35" t="s">
        <v>16</v>
      </c>
    </row>
    <row r="37" spans="1:3" x14ac:dyDescent="0.3">
      <c r="A37" t="s">
        <v>10</v>
      </c>
      <c r="B37">
        <v>1.96</v>
      </c>
    </row>
    <row r="38" spans="1:3" x14ac:dyDescent="0.3">
      <c r="A38" t="s">
        <v>11</v>
      </c>
      <c r="B38">
        <v>10000</v>
      </c>
    </row>
    <row r="39" spans="1:3" x14ac:dyDescent="0.3">
      <c r="A39" t="s">
        <v>12</v>
      </c>
      <c r="B39">
        <f>1/(1+POWER(B37,2)/B38)</f>
        <v>0.99961598752223335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Kushagra Verma</dc:creator>
  <cp:lastModifiedBy>Kushagra Verma</cp:lastModifiedBy>
  <dcterms:created xsi:type="dcterms:W3CDTF">2023-04-28T20:40:51Z</dcterms:created>
  <dcterms:modified xsi:type="dcterms:W3CDTF">2023-04-28T21:21:11Z</dcterms:modified>
</cp:coreProperties>
</file>