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620" yWindow="0" windowWidth="2560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1" l="1"/>
  <c r="D69" i="1"/>
  <c r="E67" i="1"/>
  <c r="D67" i="1"/>
  <c r="B67" i="1"/>
  <c r="A67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<sst xmlns="http://schemas.openxmlformats.org/spreadsheetml/2006/main" count="13" uniqueCount="9">
  <si>
    <t>kilonode</t>
  </si>
  <si>
    <t>kn/s</t>
  </si>
  <si>
    <t>time</t>
  </si>
  <si>
    <t>average</t>
  </si>
  <si>
    <t>ratio</t>
  </si>
  <si>
    <t>depth 10/18</t>
  </si>
  <si>
    <t>all programs are rand off, 21000 kn/s</t>
  </si>
  <si>
    <t>depth 12/20</t>
  </si>
  <si>
    <t>conclusion: depthperfect = depth + 8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</si>
</sst>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46" workbookViewId="0">
      <selection activeCell="A72" sqref="A72"/>
    </sheetView>
  </sheetViews>
  <sheetFormatPr baseColWidth="10" defaultRowHeight="15" x14ac:dyDescent="0"/>
  <cols>
    <col min="1" max="1" width="7.83203125" customWidth="1"/>
    <col min="2" max="2" width="7.83203125" style="1" customWidth="1"/>
    <col min="3" max="3" width="7.83203125" style="2" customWidth="1"/>
    <col min="4" max="6" width="7.83203125" customWidth="1"/>
  </cols>
  <sheetData>
    <row r="1" spans="1:6">
      <c r="A1" t="s">
        <v>6</v>
      </c>
    </row>
    <row r="3" spans="1:6">
      <c r="A3" s="3" t="s">
        <v>5</v>
      </c>
      <c r="B3" s="3"/>
      <c r="C3" s="3"/>
      <c r="D3" s="3" t="s">
        <v>7</v>
      </c>
      <c r="E3" s="3"/>
      <c r="F3" s="3"/>
    </row>
    <row r="4" spans="1:6">
      <c r="A4" t="s">
        <v>0</v>
      </c>
      <c r="B4" s="1" t="s">
        <v>2</v>
      </c>
      <c r="C4" s="2" t="s">
        <v>1</v>
      </c>
      <c r="D4" t="s">
        <v>0</v>
      </c>
      <c r="E4" s="1" t="s">
        <v>2</v>
      </c>
      <c r="F4" s="2" t="s">
        <v>1</v>
      </c>
    </row>
    <row r="5" spans="1:6">
      <c r="A5">
        <v>0</v>
      </c>
      <c r="B5" s="1">
        <v>0</v>
      </c>
      <c r="D5">
        <v>0</v>
      </c>
      <c r="E5" s="1">
        <v>0</v>
      </c>
      <c r="F5" s="2"/>
    </row>
    <row r="6" spans="1:6">
      <c r="A6">
        <v>0</v>
      </c>
      <c r="B6" s="1">
        <v>0</v>
      </c>
      <c r="D6">
        <v>0</v>
      </c>
      <c r="E6" s="1">
        <v>0</v>
      </c>
      <c r="F6" s="2"/>
    </row>
    <row r="7" spans="1:6">
      <c r="A7">
        <v>82.5</v>
      </c>
      <c r="B7" s="1">
        <v>0.12</v>
      </c>
      <c r="C7" s="2">
        <f t="shared" ref="C7:C51" si="0">A7/B7</f>
        <v>687.5</v>
      </c>
      <c r="D7">
        <v>853</v>
      </c>
      <c r="E7" s="1">
        <v>1.2</v>
      </c>
      <c r="F7" s="2">
        <f t="shared" ref="F7:F10" si="1">D7/E7</f>
        <v>710.83333333333337</v>
      </c>
    </row>
    <row r="8" spans="1:6">
      <c r="A8">
        <v>180</v>
      </c>
      <c r="B8" s="1">
        <v>0.25</v>
      </c>
      <c r="C8" s="2">
        <f t="shared" si="0"/>
        <v>720</v>
      </c>
      <c r="D8">
        <v>1970</v>
      </c>
      <c r="E8" s="1">
        <v>2.71</v>
      </c>
      <c r="F8" s="2">
        <f t="shared" si="1"/>
        <v>726.93726937269378</v>
      </c>
    </row>
    <row r="9" spans="1:6">
      <c r="A9">
        <v>405</v>
      </c>
      <c r="B9" s="1">
        <v>0.56999999999999995</v>
      </c>
      <c r="C9" s="2">
        <f t="shared" si="0"/>
        <v>710.52631578947376</v>
      </c>
      <c r="D9">
        <v>4220</v>
      </c>
      <c r="E9" s="1">
        <v>5.9</v>
      </c>
      <c r="F9" s="2">
        <f t="shared" si="1"/>
        <v>715.25423728813553</v>
      </c>
    </row>
    <row r="10" spans="1:6">
      <c r="A10">
        <v>565</v>
      </c>
      <c r="B10" s="1">
        <v>0.79</v>
      </c>
      <c r="C10" s="2">
        <f t="shared" si="0"/>
        <v>715.18987341772151</v>
      </c>
      <c r="D10">
        <v>3300</v>
      </c>
      <c r="E10" s="1">
        <v>4.57</v>
      </c>
      <c r="F10" s="2">
        <f t="shared" si="1"/>
        <v>722.10065645514214</v>
      </c>
    </row>
    <row r="11" spans="1:6">
      <c r="A11">
        <v>361</v>
      </c>
      <c r="B11" s="1">
        <v>0.5</v>
      </c>
      <c r="C11" s="2">
        <f t="shared" si="0"/>
        <v>722</v>
      </c>
      <c r="D11">
        <v>6900</v>
      </c>
      <c r="E11" s="1">
        <v>9.3800000000000008</v>
      </c>
      <c r="F11" s="2">
        <f>D11/E11</f>
        <v>735.60767590618332</v>
      </c>
    </row>
    <row r="12" spans="1:6">
      <c r="A12">
        <v>512</v>
      </c>
      <c r="B12" s="1">
        <v>0.71</v>
      </c>
      <c r="C12" s="2">
        <f t="shared" si="0"/>
        <v>721.12676056338034</v>
      </c>
      <c r="D12">
        <v>6820</v>
      </c>
      <c r="E12" s="1">
        <v>9.41</v>
      </c>
      <c r="F12" s="2">
        <f>D12/E12</f>
        <v>724.76089266737517</v>
      </c>
    </row>
    <row r="13" spans="1:6">
      <c r="A13">
        <v>561</v>
      </c>
      <c r="B13" s="1">
        <v>0.78</v>
      </c>
      <c r="C13" s="2">
        <f t="shared" si="0"/>
        <v>719.23076923076917</v>
      </c>
      <c r="D13">
        <v>8330</v>
      </c>
      <c r="E13" s="1">
        <v>11.22</v>
      </c>
      <c r="F13" s="2">
        <f>D13/E13</f>
        <v>742.42424242424238</v>
      </c>
    </row>
    <row r="14" spans="1:6">
      <c r="A14">
        <v>427</v>
      </c>
      <c r="B14" s="1">
        <v>0.59</v>
      </c>
      <c r="C14" s="2">
        <f t="shared" si="0"/>
        <v>723.72881355932202</v>
      </c>
      <c r="D14">
        <v>22800</v>
      </c>
      <c r="E14" s="1">
        <v>31.24</v>
      </c>
      <c r="F14" s="2">
        <f>D14/E14</f>
        <v>729.83354673495523</v>
      </c>
    </row>
    <row r="15" spans="1:6">
      <c r="A15">
        <v>229</v>
      </c>
      <c r="B15" s="1">
        <v>0.32</v>
      </c>
      <c r="C15" s="2">
        <f t="shared" si="0"/>
        <v>715.625</v>
      </c>
      <c r="D15">
        <v>12200</v>
      </c>
      <c r="E15" s="1">
        <v>16.53</v>
      </c>
      <c r="F15" s="2">
        <f>D15/E15</f>
        <v>738.05202661826979</v>
      </c>
    </row>
    <row r="16" spans="1:6">
      <c r="A16">
        <v>171</v>
      </c>
      <c r="B16" s="1">
        <v>0.24</v>
      </c>
      <c r="C16" s="2">
        <f t="shared" si="0"/>
        <v>712.5</v>
      </c>
      <c r="D16">
        <v>18200</v>
      </c>
      <c r="E16" s="1">
        <v>25.08</v>
      </c>
      <c r="F16" s="2">
        <f>D16/E16</f>
        <v>725.67783094098888</v>
      </c>
    </row>
    <row r="17" spans="1:6">
      <c r="A17">
        <v>452</v>
      </c>
      <c r="B17" s="1">
        <v>0.61</v>
      </c>
      <c r="C17" s="2">
        <f t="shared" si="0"/>
        <v>740.98360655737702</v>
      </c>
      <c r="D17">
        <v>14400</v>
      </c>
      <c r="E17" s="1">
        <v>19.23</v>
      </c>
      <c r="F17" s="2">
        <f>D17/E17</f>
        <v>748.8299531981279</v>
      </c>
    </row>
    <row r="18" spans="1:6">
      <c r="A18">
        <v>287</v>
      </c>
      <c r="B18" s="1">
        <v>0.4</v>
      </c>
      <c r="C18" s="2">
        <f t="shared" si="0"/>
        <v>717.5</v>
      </c>
      <c r="D18">
        <v>16100</v>
      </c>
      <c r="E18" s="1">
        <v>21.97</v>
      </c>
      <c r="F18" s="2">
        <f>D18/E18</f>
        <v>732.81747837960859</v>
      </c>
    </row>
    <row r="19" spans="1:6">
      <c r="A19">
        <v>562</v>
      </c>
      <c r="B19" s="1">
        <v>0.76</v>
      </c>
      <c r="C19" s="2">
        <f t="shared" si="0"/>
        <v>739.47368421052636</v>
      </c>
      <c r="D19">
        <v>11800</v>
      </c>
      <c r="E19" s="1">
        <v>15.62</v>
      </c>
      <c r="F19" s="2">
        <f>D19/E19</f>
        <v>755.44174135723438</v>
      </c>
    </row>
    <row r="20" spans="1:6">
      <c r="A20">
        <v>757</v>
      </c>
      <c r="B20" s="1">
        <v>1.04</v>
      </c>
      <c r="C20" s="2">
        <f t="shared" si="0"/>
        <v>727.88461538461536</v>
      </c>
      <c r="D20">
        <v>21200</v>
      </c>
      <c r="E20" s="1">
        <v>28.87</v>
      </c>
      <c r="F20" s="2">
        <f>D20/E20</f>
        <v>734.32629026671282</v>
      </c>
    </row>
    <row r="21" spans="1:6">
      <c r="A21">
        <v>606</v>
      </c>
      <c r="B21" s="1">
        <v>0.81</v>
      </c>
      <c r="C21" s="2">
        <f t="shared" si="0"/>
        <v>748.14814814814815</v>
      </c>
      <c r="D21">
        <v>11200</v>
      </c>
      <c r="E21" s="1">
        <v>14.84</v>
      </c>
      <c r="F21" s="2">
        <f>D21/E21</f>
        <v>754.71698113207549</v>
      </c>
    </row>
    <row r="22" spans="1:6">
      <c r="A22">
        <v>566</v>
      </c>
      <c r="B22" s="1">
        <v>0.77</v>
      </c>
      <c r="C22" s="2">
        <f t="shared" si="0"/>
        <v>735.06493506493507</v>
      </c>
      <c r="D22">
        <v>12700</v>
      </c>
      <c r="E22" s="1">
        <v>17.3</v>
      </c>
      <c r="F22" s="2">
        <f>D22/E22</f>
        <v>734.10404624277453</v>
      </c>
    </row>
    <row r="23" spans="1:6">
      <c r="A23">
        <v>721</v>
      </c>
      <c r="B23" s="1">
        <v>0.97</v>
      </c>
      <c r="C23" s="2">
        <f t="shared" si="0"/>
        <v>743.29896907216494</v>
      </c>
      <c r="D23">
        <v>7350</v>
      </c>
      <c r="E23" s="1">
        <v>9.82</v>
      </c>
      <c r="F23" s="2">
        <f>D23/E23</f>
        <v>748.47250509164962</v>
      </c>
    </row>
    <row r="24" spans="1:6">
      <c r="A24">
        <v>689</v>
      </c>
      <c r="B24" s="1">
        <v>0.95</v>
      </c>
      <c r="C24" s="2">
        <f t="shared" si="0"/>
        <v>725.26315789473688</v>
      </c>
      <c r="D24">
        <v>11100</v>
      </c>
      <c r="E24" s="1">
        <v>14.88</v>
      </c>
      <c r="F24" s="2">
        <f>D24/E24</f>
        <v>745.96774193548379</v>
      </c>
    </row>
    <row r="25" spans="1:6">
      <c r="A25">
        <v>275</v>
      </c>
      <c r="B25" s="1">
        <v>0.37</v>
      </c>
      <c r="C25" s="2">
        <f t="shared" si="0"/>
        <v>743.24324324324323</v>
      </c>
      <c r="D25">
        <v>7420</v>
      </c>
      <c r="E25" s="1">
        <v>9.76</v>
      </c>
      <c r="F25" s="2">
        <f>D25/E25</f>
        <v>760.24590163934431</v>
      </c>
    </row>
    <row r="26" spans="1:6">
      <c r="A26">
        <v>434</v>
      </c>
      <c r="B26" s="1">
        <v>0.6</v>
      </c>
      <c r="C26" s="2">
        <f t="shared" si="0"/>
        <v>723.33333333333337</v>
      </c>
      <c r="D26">
        <v>12600</v>
      </c>
      <c r="E26" s="1">
        <v>16.82</v>
      </c>
      <c r="F26" s="2">
        <f>D26/E26</f>
        <v>749.1082045184304</v>
      </c>
    </row>
    <row r="27" spans="1:6">
      <c r="A27">
        <v>1090</v>
      </c>
      <c r="B27" s="1">
        <v>1.42</v>
      </c>
      <c r="C27" s="2">
        <f t="shared" si="0"/>
        <v>767.6056338028169</v>
      </c>
      <c r="D27">
        <v>10400</v>
      </c>
      <c r="E27" s="1">
        <v>13.88</v>
      </c>
      <c r="F27" s="2">
        <f>D27/E27</f>
        <v>749.27953890489914</v>
      </c>
    </row>
    <row r="28" spans="1:6">
      <c r="A28">
        <v>930</v>
      </c>
      <c r="B28" s="1">
        <v>1.26</v>
      </c>
      <c r="C28" s="2">
        <f t="shared" si="0"/>
        <v>738.09523809523807</v>
      </c>
      <c r="D28">
        <v>18700</v>
      </c>
      <c r="E28" s="1">
        <v>24.3</v>
      </c>
      <c r="F28" s="2">
        <f>D28/E28</f>
        <v>769.54732510288068</v>
      </c>
    </row>
    <row r="29" spans="1:6">
      <c r="A29">
        <v>1180</v>
      </c>
      <c r="B29" s="1">
        <v>1.51</v>
      </c>
      <c r="C29" s="2">
        <f t="shared" si="0"/>
        <v>781.45695364238406</v>
      </c>
      <c r="D29">
        <v>22800</v>
      </c>
      <c r="E29" s="1">
        <v>30.09</v>
      </c>
      <c r="F29" s="2">
        <f>D29/E29</f>
        <v>757.7268195413759</v>
      </c>
    </row>
    <row r="30" spans="1:6">
      <c r="A30">
        <v>2560</v>
      </c>
      <c r="B30" s="1">
        <v>3.5</v>
      </c>
      <c r="C30" s="2">
        <f t="shared" si="0"/>
        <v>731.42857142857144</v>
      </c>
      <c r="D30">
        <v>29400</v>
      </c>
      <c r="E30" s="1">
        <v>37.78</v>
      </c>
      <c r="F30" s="2">
        <f>D30/E30</f>
        <v>778.1895182636315</v>
      </c>
    </row>
    <row r="31" spans="1:6">
      <c r="A31">
        <v>722</v>
      </c>
      <c r="B31" s="1">
        <v>0.93</v>
      </c>
      <c r="C31" s="2">
        <f t="shared" si="0"/>
        <v>776.34408602150529</v>
      </c>
      <c r="D31">
        <v>19000</v>
      </c>
      <c r="E31" s="1">
        <v>25.24</v>
      </c>
      <c r="F31" s="2">
        <f>D31/E31</f>
        <v>752.77337559429486</v>
      </c>
    </row>
    <row r="32" spans="1:6">
      <c r="A32">
        <v>1180</v>
      </c>
      <c r="B32" s="1">
        <v>1.62</v>
      </c>
      <c r="C32" s="2">
        <f t="shared" si="0"/>
        <v>728.39506172839504</v>
      </c>
      <c r="D32">
        <v>33000</v>
      </c>
      <c r="E32" s="1">
        <v>42.7</v>
      </c>
      <c r="F32" s="2">
        <f>D32/E32</f>
        <v>772.83372365339574</v>
      </c>
    </row>
    <row r="33" spans="1:6">
      <c r="A33">
        <v>905</v>
      </c>
      <c r="B33" s="1">
        <v>1.17</v>
      </c>
      <c r="C33" s="2">
        <f t="shared" si="0"/>
        <v>773.50427350427356</v>
      </c>
      <c r="D33">
        <v>18100</v>
      </c>
      <c r="E33" s="1">
        <v>24.06</v>
      </c>
      <c r="F33" s="2">
        <f>D33/E33</f>
        <v>752.28595178719866</v>
      </c>
    </row>
    <row r="34" spans="1:6">
      <c r="A34">
        <v>850</v>
      </c>
      <c r="B34" s="1">
        <v>1.1599999999999999</v>
      </c>
      <c r="C34" s="2">
        <f t="shared" si="0"/>
        <v>732.75862068965523</v>
      </c>
      <c r="D34">
        <v>17400</v>
      </c>
      <c r="E34" s="1">
        <v>22.79</v>
      </c>
      <c r="F34" s="2">
        <f>D34/E34</f>
        <v>763.49275998244843</v>
      </c>
    </row>
    <row r="35" spans="1:6">
      <c r="A35">
        <v>1890</v>
      </c>
      <c r="B35" s="1">
        <v>2.41</v>
      </c>
      <c r="C35" s="2">
        <f t="shared" si="0"/>
        <v>784.23236514522819</v>
      </c>
      <c r="D35">
        <v>9090</v>
      </c>
      <c r="E35" s="1">
        <v>11.98</v>
      </c>
      <c r="F35" s="2">
        <f>D35/E35</f>
        <v>758.76460767946571</v>
      </c>
    </row>
    <row r="36" spans="1:6">
      <c r="A36">
        <v>978</v>
      </c>
      <c r="B36" s="1">
        <v>1.32</v>
      </c>
      <c r="C36" s="2">
        <f t="shared" si="0"/>
        <v>740.90909090909088</v>
      </c>
      <c r="D36">
        <v>4790</v>
      </c>
      <c r="E36" s="1">
        <v>6.34</v>
      </c>
      <c r="F36" s="2">
        <f>D36/E36</f>
        <v>755.52050473186125</v>
      </c>
    </row>
    <row r="37" spans="1:6">
      <c r="A37">
        <v>1550</v>
      </c>
      <c r="B37" s="1">
        <v>1.97</v>
      </c>
      <c r="C37" s="2">
        <f t="shared" si="0"/>
        <v>786.80203045685278</v>
      </c>
      <c r="D37">
        <v>5050</v>
      </c>
      <c r="E37" s="1">
        <v>6.55</v>
      </c>
      <c r="F37" s="2">
        <f>D37/E37</f>
        <v>770.99236641221376</v>
      </c>
    </row>
    <row r="38" spans="1:6">
      <c r="A38">
        <v>770</v>
      </c>
      <c r="B38" s="1">
        <v>1.03</v>
      </c>
      <c r="C38" s="2">
        <f t="shared" si="0"/>
        <v>747.57281553398059</v>
      </c>
      <c r="D38">
        <v>4420</v>
      </c>
      <c r="E38" s="1">
        <v>5.79</v>
      </c>
      <c r="F38" s="2">
        <f>D38/E38</f>
        <v>763.38514680483593</v>
      </c>
    </row>
    <row r="39" spans="1:6">
      <c r="A39">
        <v>494</v>
      </c>
      <c r="B39" s="1">
        <v>0.64</v>
      </c>
      <c r="C39" s="2">
        <f t="shared" si="0"/>
        <v>771.875</v>
      </c>
      <c r="D39">
        <v>7120</v>
      </c>
      <c r="E39" s="1">
        <v>9.26</v>
      </c>
      <c r="F39" s="2">
        <f>D39/E39</f>
        <v>768.89848812095033</v>
      </c>
    </row>
    <row r="40" spans="1:6">
      <c r="A40">
        <v>529</v>
      </c>
      <c r="B40" s="1">
        <v>0.71</v>
      </c>
      <c r="C40" s="2">
        <f t="shared" si="0"/>
        <v>745.07042253521126</v>
      </c>
      <c r="D40">
        <v>4950</v>
      </c>
      <c r="E40" s="1">
        <v>6.46</v>
      </c>
      <c r="F40" s="2">
        <f>D40/E40</f>
        <v>766.25386996904024</v>
      </c>
    </row>
    <row r="41" spans="1:6">
      <c r="A41">
        <v>523</v>
      </c>
      <c r="B41" s="1">
        <v>0.68</v>
      </c>
      <c r="C41" s="2">
        <f t="shared" si="0"/>
        <v>769.11764705882342</v>
      </c>
      <c r="D41">
        <v>4380</v>
      </c>
      <c r="E41" s="1">
        <v>5.78</v>
      </c>
      <c r="F41" s="2">
        <f>D41/E41</f>
        <v>757.78546712802768</v>
      </c>
    </row>
    <row r="42" spans="1:6">
      <c r="A42">
        <v>447</v>
      </c>
      <c r="B42" s="1">
        <v>0.59</v>
      </c>
      <c r="C42" s="2">
        <f t="shared" si="0"/>
        <v>757.62711864406788</v>
      </c>
      <c r="D42">
        <v>2380</v>
      </c>
      <c r="E42" s="1">
        <v>3.1</v>
      </c>
      <c r="F42" s="2">
        <f>D42/E42</f>
        <v>767.74193548387098</v>
      </c>
    </row>
    <row r="43" spans="1:6">
      <c r="A43">
        <v>284</v>
      </c>
      <c r="B43" s="1">
        <v>0.37</v>
      </c>
      <c r="C43" s="2">
        <f t="shared" si="0"/>
        <v>767.56756756756761</v>
      </c>
      <c r="D43">
        <v>1930</v>
      </c>
      <c r="E43" s="1">
        <v>2.58</v>
      </c>
      <c r="F43" s="2">
        <f>D43/E43</f>
        <v>748.06201550387595</v>
      </c>
    </row>
    <row r="44" spans="1:6">
      <c r="A44">
        <v>391</v>
      </c>
      <c r="B44" s="1">
        <v>0.53</v>
      </c>
      <c r="C44" s="2">
        <f t="shared" si="0"/>
        <v>737.73584905660368</v>
      </c>
      <c r="D44">
        <v>1000</v>
      </c>
      <c r="E44" s="1">
        <v>1.31</v>
      </c>
      <c r="F44" s="2">
        <f>D44/E44</f>
        <v>763.35877862595419</v>
      </c>
    </row>
    <row r="45" spans="1:6">
      <c r="A45">
        <v>282</v>
      </c>
      <c r="B45" s="1">
        <v>0.36</v>
      </c>
      <c r="C45" s="2">
        <f t="shared" si="0"/>
        <v>783.33333333333337</v>
      </c>
      <c r="D45">
        <v>27800</v>
      </c>
      <c r="E45" s="1">
        <v>22.66</v>
      </c>
      <c r="F45" s="2">
        <f>D45/E45</f>
        <v>1226.8314210061783</v>
      </c>
    </row>
    <row r="46" spans="1:6">
      <c r="A46">
        <v>141</v>
      </c>
      <c r="B46" s="1">
        <v>0.19</v>
      </c>
      <c r="C46" s="2">
        <f t="shared" si="0"/>
        <v>742.10526315789468</v>
      </c>
      <c r="D46">
        <v>14500</v>
      </c>
      <c r="E46" s="1">
        <v>10.43</v>
      </c>
      <c r="F46" s="2">
        <f>D46/E46</f>
        <v>1390.2205177372964</v>
      </c>
    </row>
    <row r="47" spans="1:6">
      <c r="A47">
        <v>1320</v>
      </c>
      <c r="B47" s="1">
        <v>0.99</v>
      </c>
      <c r="C47" s="2">
        <f t="shared" si="0"/>
        <v>1333.3333333333333</v>
      </c>
      <c r="D47">
        <v>851</v>
      </c>
      <c r="E47" s="1">
        <v>0.77</v>
      </c>
      <c r="F47" s="2">
        <f>D47/E47</f>
        <v>1105.1948051948052</v>
      </c>
    </row>
    <row r="48" spans="1:6">
      <c r="A48">
        <v>1010</v>
      </c>
      <c r="B48" s="1">
        <v>0.71</v>
      </c>
      <c r="C48" s="2">
        <f t="shared" si="0"/>
        <v>1422.5352112676057</v>
      </c>
      <c r="D48">
        <v>501</v>
      </c>
      <c r="E48" s="1">
        <v>0.4</v>
      </c>
      <c r="F48" s="2">
        <f>D48/E48</f>
        <v>1252.5</v>
      </c>
    </row>
    <row r="49" spans="1:6">
      <c r="A49">
        <v>218</v>
      </c>
      <c r="B49" s="1">
        <v>0.16</v>
      </c>
      <c r="C49" s="2">
        <f t="shared" si="0"/>
        <v>1362.5</v>
      </c>
      <c r="D49">
        <v>116</v>
      </c>
      <c r="E49" s="1">
        <v>0.1</v>
      </c>
      <c r="F49" s="2">
        <f>D49/E49</f>
        <v>1160</v>
      </c>
    </row>
    <row r="50" spans="1:6">
      <c r="A50">
        <v>147</v>
      </c>
      <c r="B50" s="1">
        <v>0.11</v>
      </c>
      <c r="C50" s="2">
        <f t="shared" si="0"/>
        <v>1336.3636363636363</v>
      </c>
      <c r="D50">
        <v>62.9</v>
      </c>
      <c r="E50" s="1">
        <v>0.05</v>
      </c>
      <c r="F50" s="2">
        <f>D50/E50</f>
        <v>1258</v>
      </c>
    </row>
    <row r="51" spans="1:6">
      <c r="A51">
        <v>11.4</v>
      </c>
      <c r="B51" s="1">
        <v>0.01</v>
      </c>
      <c r="D51">
        <v>30.5</v>
      </c>
      <c r="E51" s="1">
        <v>0.02</v>
      </c>
      <c r="F51" s="2">
        <f>D51/E51</f>
        <v>1525</v>
      </c>
    </row>
    <row r="52" spans="1:6">
      <c r="A52">
        <v>7.84</v>
      </c>
      <c r="B52" s="1">
        <v>0.01</v>
      </c>
      <c r="D52">
        <v>6.46</v>
      </c>
      <c r="E52" s="1">
        <v>0.01</v>
      </c>
      <c r="F52" s="2">
        <f>D52/E52</f>
        <v>646</v>
      </c>
    </row>
    <row r="53" spans="1:6">
      <c r="A53">
        <v>3.87</v>
      </c>
      <c r="B53" s="1">
        <v>0</v>
      </c>
      <c r="D53">
        <v>3.6</v>
      </c>
      <c r="E53" s="1">
        <v>0</v>
      </c>
      <c r="F53" s="2"/>
    </row>
    <row r="54" spans="1:6">
      <c r="A54">
        <v>0.96599999999999997</v>
      </c>
      <c r="B54" s="1">
        <v>0</v>
      </c>
      <c r="C54"/>
      <c r="D54">
        <v>1.65</v>
      </c>
      <c r="E54" s="1">
        <v>0</v>
      </c>
    </row>
    <row r="55" spans="1:6">
      <c r="A55">
        <v>0.46500000000000002</v>
      </c>
      <c r="B55" s="1">
        <v>0</v>
      </c>
      <c r="C55"/>
      <c r="D55">
        <v>0.79400000000000004</v>
      </c>
      <c r="E55" s="1">
        <v>0</v>
      </c>
    </row>
    <row r="56" spans="1:6">
      <c r="A56">
        <v>0.36799999999999999</v>
      </c>
      <c r="B56" s="1">
        <v>0</v>
      </c>
      <c r="C56"/>
      <c r="D56">
        <v>0.44500000000000001</v>
      </c>
      <c r="E56" s="1">
        <v>0</v>
      </c>
    </row>
    <row r="57" spans="1:6">
      <c r="A57">
        <v>9.8000000000000004E-2</v>
      </c>
      <c r="B57" s="1">
        <v>0</v>
      </c>
      <c r="C57"/>
      <c r="D57">
        <v>0.20300000000000001</v>
      </c>
      <c r="E57" s="1">
        <v>0</v>
      </c>
    </row>
    <row r="58" spans="1:6">
      <c r="A58">
        <v>5.3999999999999999E-2</v>
      </c>
      <c r="B58" s="1">
        <v>0</v>
      </c>
      <c r="C58"/>
      <c r="D58">
        <v>8.1000000000000003E-2</v>
      </c>
      <c r="E58" s="1">
        <v>0</v>
      </c>
    </row>
    <row r="59" spans="1:6">
      <c r="A59">
        <v>2.8000000000000001E-2</v>
      </c>
      <c r="B59" s="1">
        <v>0</v>
      </c>
      <c r="C59"/>
      <c r="D59">
        <v>2.7E-2</v>
      </c>
      <c r="E59" s="1">
        <v>0</v>
      </c>
    </row>
    <row r="60" spans="1:6">
      <c r="A60">
        <v>8.9999999999999993E-3</v>
      </c>
      <c r="B60" s="1">
        <v>0</v>
      </c>
      <c r="C60"/>
      <c r="D60">
        <v>2.1000000000000001E-2</v>
      </c>
      <c r="E60" s="1">
        <v>0</v>
      </c>
    </row>
    <row r="61" spans="1:6">
      <c r="A61">
        <v>6.0000000000000001E-3</v>
      </c>
      <c r="B61" s="1">
        <v>0</v>
      </c>
      <c r="C61"/>
      <c r="D61">
        <v>5.0000000000000001E-3</v>
      </c>
      <c r="E61" s="1">
        <v>0</v>
      </c>
    </row>
    <row r="62" spans="1:6">
      <c r="A62">
        <v>4.0000000000000001E-3</v>
      </c>
      <c r="B62" s="1">
        <v>0</v>
      </c>
      <c r="C62"/>
      <c r="D62">
        <v>4.0000000000000001E-3</v>
      </c>
      <c r="E62" s="1">
        <v>0</v>
      </c>
    </row>
    <row r="63" spans="1:6">
      <c r="A63">
        <v>2</v>
      </c>
      <c r="B63" s="1">
        <v>0</v>
      </c>
      <c r="C63"/>
      <c r="D63">
        <v>0</v>
      </c>
      <c r="E63" s="1">
        <v>0</v>
      </c>
    </row>
    <row r="64" spans="1:6">
      <c r="A64">
        <v>0</v>
      </c>
      <c r="B64" s="1">
        <v>0</v>
      </c>
      <c r="C64"/>
      <c r="D64">
        <v>0</v>
      </c>
      <c r="E64" s="1">
        <v>0</v>
      </c>
    </row>
    <row r="65" spans="1:5">
      <c r="B65"/>
      <c r="C65"/>
    </row>
    <row r="66" spans="1:5">
      <c r="A66" t="s">
        <v>3</v>
      </c>
      <c r="B66"/>
      <c r="C66"/>
      <c r="D66" t="s">
        <v>3</v>
      </c>
    </row>
    <row r="67" spans="1:5">
      <c r="A67">
        <f>AVERAGE(A7:A46)</f>
        <v>663.46249999999998</v>
      </c>
      <c r="B67" s="1">
        <f>AVERAGE(B7:B46)</f>
        <v>0.88800000000000012</v>
      </c>
      <c r="C67"/>
      <c r="D67">
        <f>AVERAGE(D7:D44)</f>
        <v>11194.026315789473</v>
      </c>
      <c r="E67" s="1">
        <f>AVERAGE(E7:E44)</f>
        <v>14.903684210526313</v>
      </c>
    </row>
    <row r="69" spans="1:5">
      <c r="C69" s="2" t="s">
        <v>4</v>
      </c>
      <c r="D69">
        <f>D67/A67</f>
        <v>16.872131154043331</v>
      </c>
      <c r="E69">
        <f>E67/B67</f>
        <v>16.783428165007106</v>
      </c>
    </row>
    <row r="71" spans="1:5">
      <c r="A71" t="s">
        <v>8</v>
      </c>
    </row>
  </sheetData>
  <mergeCells count="2">
    <mergeCell ref="A3:C3"/>
    <mergeCell ref="D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2013-09-10T03:15:13Z</dcterms:modified>
</cp:coreProperties>
</file>