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520" yWindow="20" windowWidth="25600" windowHeight="13860" tabRatio="500" activeTab="1"/>
  </bookViews>
  <sheets>
    <sheet name="Sheet1" sheetId="1" r:id="rId1"/>
    <sheet name="Sheet2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7" i="3" l="1"/>
  <c r="AF17" i="3"/>
  <c r="AG14" i="3"/>
  <c r="AF14" i="3"/>
  <c r="AH10" i="3"/>
  <c r="AH9" i="3"/>
  <c r="AH8" i="3"/>
  <c r="AH7" i="3"/>
  <c r="AH6" i="3"/>
  <c r="AD14" i="3"/>
  <c r="AC14" i="3"/>
  <c r="AE10" i="3"/>
  <c r="AE9" i="3"/>
  <c r="AE8" i="3"/>
  <c r="AE7" i="3"/>
  <c r="AE6" i="3"/>
  <c r="AA17" i="3"/>
  <c r="Z17" i="3"/>
  <c r="AA14" i="3"/>
  <c r="Z14" i="3"/>
  <c r="AB10" i="3"/>
  <c r="AB9" i="3"/>
  <c r="AB8" i="3"/>
  <c r="AB7" i="3"/>
  <c r="AB6" i="3"/>
  <c r="X17" i="3"/>
  <c r="W17" i="3"/>
  <c r="X14" i="3"/>
  <c r="W14" i="3"/>
  <c r="Y10" i="3"/>
  <c r="Y9" i="3"/>
  <c r="Y8" i="3"/>
  <c r="Y7" i="3"/>
  <c r="Y6" i="3"/>
  <c r="U14" i="3"/>
  <c r="T14" i="3"/>
  <c r="V10" i="3"/>
  <c r="V9" i="3"/>
  <c r="V8" i="3"/>
  <c r="V7" i="3"/>
  <c r="V6" i="3"/>
  <c r="R17" i="3"/>
  <c r="Q17" i="3"/>
  <c r="R14" i="3"/>
  <c r="Q14" i="3"/>
  <c r="S10" i="3"/>
  <c r="S9" i="3"/>
  <c r="S8" i="3"/>
  <c r="S7" i="3"/>
  <c r="S6" i="3"/>
  <c r="O17" i="3"/>
  <c r="N17" i="3"/>
  <c r="O14" i="3"/>
  <c r="N14" i="3"/>
  <c r="P10" i="3"/>
  <c r="P9" i="3"/>
  <c r="P8" i="3"/>
  <c r="P7" i="3"/>
  <c r="P6" i="3"/>
  <c r="L17" i="3"/>
  <c r="K17" i="3"/>
  <c r="L14" i="3"/>
  <c r="K14" i="3"/>
  <c r="M10" i="3"/>
  <c r="M9" i="3"/>
  <c r="M8" i="3"/>
  <c r="M7" i="3"/>
  <c r="M6" i="3"/>
  <c r="I17" i="3"/>
  <c r="H17" i="3"/>
  <c r="F17" i="3"/>
  <c r="E17" i="3"/>
  <c r="E14" i="3"/>
  <c r="I14" i="3"/>
  <c r="H14" i="3"/>
  <c r="C14" i="3"/>
  <c r="B14" i="3"/>
  <c r="F14" i="3"/>
  <c r="G7" i="3"/>
  <c r="G8" i="3"/>
  <c r="G9" i="3"/>
  <c r="G10" i="3"/>
  <c r="G6" i="3"/>
  <c r="J10" i="3"/>
  <c r="J9" i="3"/>
  <c r="J8" i="3"/>
  <c r="J7" i="3"/>
  <c r="J6" i="3"/>
  <c r="D10" i="3"/>
  <c r="D9" i="3"/>
  <c r="D8" i="3"/>
  <c r="D7" i="3"/>
  <c r="D6" i="3"/>
  <c r="T73" i="1"/>
  <c r="S73" i="1"/>
  <c r="T70" i="1"/>
  <c r="S70" i="1"/>
  <c r="T67" i="1"/>
  <c r="S67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Q70" i="1"/>
  <c r="P70" i="1"/>
  <c r="Q67" i="1"/>
  <c r="P67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N67" i="1"/>
  <c r="M6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K70" i="1"/>
  <c r="J70" i="1"/>
  <c r="K67" i="1"/>
  <c r="J67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H70" i="1"/>
  <c r="G70" i="1"/>
  <c r="H67" i="1"/>
  <c r="G67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E70" i="1"/>
  <c r="D70" i="1"/>
  <c r="E67" i="1"/>
  <c r="D67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A67" i="1"/>
  <c r="B6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<sst xmlns="http://schemas.openxmlformats.org/spreadsheetml/2006/main" count="101" uniqueCount="28">
  <si>
    <t>kn/s</t>
  </si>
  <si>
    <t>time</t>
  </si>
  <si>
    <t>average</t>
  </si>
  <si>
    <t>ratio</t>
  </si>
  <si>
    <t>all programs are depth 10/18, rand off, 21000 kn/s</t>
  </si>
  <si>
    <t>original</t>
  </si>
  <si>
    <t>d3=0</t>
  </si>
  <si>
    <t>knode</t>
  </si>
  <si>
    <t>d6=1</t>
  </si>
  <si>
    <t>d7=2</t>
  </si>
  <si>
    <t>d7=1</t>
  </si>
  <si>
    <t>(d7=2 is better)</t>
  </si>
  <si>
    <t>d8=3</t>
  </si>
  <si>
    <t>0,0,0,1,1Dist5</t>
  </si>
  <si>
    <t>ratio to original</t>
  </si>
  <si>
    <t>end-game adjustments</t>
  </si>
  <si>
    <t>depth</t>
  </si>
  <si>
    <t>d12=1</t>
  </si>
  <si>
    <t>d13=1</t>
  </si>
  <si>
    <t>d13=2</t>
  </si>
  <si>
    <t>d14=2</t>
  </si>
  <si>
    <t>d15=2</t>
  </si>
  <si>
    <t>d15=4</t>
  </si>
  <si>
    <t>(not as good)</t>
  </si>
  <si>
    <t>d16=2</t>
  </si>
  <si>
    <t>d16=3</t>
  </si>
  <si>
    <t>d16=4</t>
  </si>
  <si>
    <t>0x8,1x4,2Dist12RDTE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</si>
</sst>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D1" workbookViewId="0">
      <selection activeCell="D12" sqref="D12"/>
    </sheetView>
  </sheetViews>
  <sheetFormatPr baseColWidth="10" defaultRowHeight="15" x14ac:dyDescent="0"/>
  <cols>
    <col min="1" max="1" width="7.33203125" customWidth="1"/>
    <col min="2" max="2" width="7.33203125" style="1" customWidth="1"/>
    <col min="3" max="3" width="7.33203125" style="2" customWidth="1"/>
    <col min="4" max="21" width="7.33203125" customWidth="1"/>
  </cols>
  <sheetData>
    <row r="1" spans="1:21">
      <c r="A1" t="s">
        <v>4</v>
      </c>
    </row>
    <row r="3" spans="1:21">
      <c r="A3" s="3" t="s">
        <v>5</v>
      </c>
      <c r="B3" s="3"/>
      <c r="C3" s="3"/>
      <c r="D3" s="3" t="s">
        <v>6</v>
      </c>
      <c r="E3" s="3"/>
      <c r="F3" s="3"/>
      <c r="G3" s="3" t="s">
        <v>8</v>
      </c>
      <c r="H3" s="3"/>
      <c r="I3" s="3"/>
      <c r="J3" s="3" t="s">
        <v>9</v>
      </c>
      <c r="K3" s="3"/>
      <c r="L3" s="3"/>
      <c r="M3" s="3" t="s">
        <v>10</v>
      </c>
      <c r="N3" s="3"/>
      <c r="O3" s="3"/>
      <c r="P3" s="3" t="s">
        <v>12</v>
      </c>
      <c r="Q3" s="3"/>
      <c r="R3" s="3"/>
      <c r="S3" s="3" t="s">
        <v>13</v>
      </c>
      <c r="T3" s="3"/>
      <c r="U3" s="3"/>
    </row>
    <row r="4" spans="1:21">
      <c r="A4" t="s">
        <v>7</v>
      </c>
      <c r="B4" s="1" t="s">
        <v>1</v>
      </c>
      <c r="C4" s="2" t="s">
        <v>0</v>
      </c>
      <c r="D4" t="s">
        <v>7</v>
      </c>
      <c r="E4" s="1" t="s">
        <v>1</v>
      </c>
      <c r="F4" s="2" t="s">
        <v>0</v>
      </c>
      <c r="G4" t="s">
        <v>7</v>
      </c>
      <c r="H4" s="1" t="s">
        <v>1</v>
      </c>
      <c r="I4" s="2" t="s">
        <v>0</v>
      </c>
      <c r="J4" t="s">
        <v>7</v>
      </c>
      <c r="K4" s="1" t="s">
        <v>1</v>
      </c>
      <c r="L4" s="2" t="s">
        <v>0</v>
      </c>
      <c r="M4" t="s">
        <v>7</v>
      </c>
      <c r="N4" s="1" t="s">
        <v>1</v>
      </c>
      <c r="O4" s="2" t="s">
        <v>0</v>
      </c>
      <c r="P4" t="s">
        <v>7</v>
      </c>
      <c r="Q4" s="1" t="s">
        <v>1</v>
      </c>
      <c r="R4" s="2" t="s">
        <v>0</v>
      </c>
      <c r="S4" t="s">
        <v>7</v>
      </c>
      <c r="T4" s="1" t="s">
        <v>1</v>
      </c>
      <c r="U4" s="2" t="s">
        <v>0</v>
      </c>
    </row>
    <row r="5" spans="1:21">
      <c r="A5">
        <v>0</v>
      </c>
      <c r="B5" s="1">
        <v>0</v>
      </c>
      <c r="D5">
        <v>0</v>
      </c>
      <c r="E5" s="1">
        <v>0</v>
      </c>
      <c r="F5" s="2"/>
      <c r="G5">
        <v>0</v>
      </c>
      <c r="H5" s="1">
        <v>0</v>
      </c>
      <c r="I5" s="2"/>
      <c r="J5">
        <v>0</v>
      </c>
      <c r="K5" s="1">
        <v>0</v>
      </c>
      <c r="L5" s="2"/>
      <c r="M5">
        <v>0</v>
      </c>
      <c r="N5" s="1">
        <v>0</v>
      </c>
      <c r="O5" s="2"/>
      <c r="P5">
        <v>0</v>
      </c>
      <c r="Q5" s="1">
        <v>0</v>
      </c>
      <c r="R5" s="2"/>
      <c r="S5">
        <v>0</v>
      </c>
      <c r="T5" s="1">
        <v>0</v>
      </c>
      <c r="U5" s="2"/>
    </row>
    <row r="6" spans="1:21">
      <c r="A6">
        <v>0</v>
      </c>
      <c r="B6" s="1">
        <v>0</v>
      </c>
      <c r="D6">
        <v>0</v>
      </c>
      <c r="E6" s="1">
        <v>0</v>
      </c>
      <c r="F6" s="2"/>
      <c r="G6">
        <v>0</v>
      </c>
      <c r="H6" s="1">
        <v>0</v>
      </c>
      <c r="I6" s="2"/>
      <c r="J6">
        <v>0</v>
      </c>
      <c r="K6" s="1">
        <v>0</v>
      </c>
      <c r="L6" s="2"/>
      <c r="M6">
        <v>0</v>
      </c>
      <c r="N6" s="1">
        <v>0</v>
      </c>
      <c r="O6" s="2"/>
      <c r="P6">
        <v>0</v>
      </c>
      <c r="Q6" s="1">
        <v>0</v>
      </c>
      <c r="R6" s="2"/>
      <c r="S6">
        <v>0</v>
      </c>
      <c r="T6" s="1">
        <v>0</v>
      </c>
      <c r="U6" s="2"/>
    </row>
    <row r="7" spans="1:21">
      <c r="A7">
        <v>87.4</v>
      </c>
      <c r="B7" s="1">
        <v>0.12</v>
      </c>
      <c r="C7" s="2">
        <f t="shared" ref="C7:C51" si="0">A7/B7</f>
        <v>728.33333333333337</v>
      </c>
      <c r="D7">
        <v>89.2</v>
      </c>
      <c r="E7" s="1">
        <v>0.13</v>
      </c>
      <c r="F7" s="2">
        <f t="shared" ref="F7:F51" si="1">D7/E7</f>
        <v>686.15384615384619</v>
      </c>
      <c r="G7">
        <v>84.5</v>
      </c>
      <c r="H7" s="1">
        <v>0.12</v>
      </c>
      <c r="I7" s="2">
        <f t="shared" ref="I7:I52" si="2">G7/H7</f>
        <v>704.16666666666674</v>
      </c>
      <c r="J7">
        <v>77.5</v>
      </c>
      <c r="K7" s="1">
        <v>0.11</v>
      </c>
      <c r="L7" s="2">
        <f t="shared" ref="L7:L51" si="3">J7/K7</f>
        <v>704.5454545454545</v>
      </c>
      <c r="M7">
        <v>92.2</v>
      </c>
      <c r="N7" s="1">
        <v>0.14000000000000001</v>
      </c>
      <c r="O7" s="2">
        <f t="shared" ref="O7:O51" si="4">M7/N7</f>
        <v>658.57142857142856</v>
      </c>
      <c r="P7">
        <v>72.8</v>
      </c>
      <c r="Q7" s="1">
        <v>0.11</v>
      </c>
      <c r="R7" s="2">
        <f t="shared" ref="R7:R52" si="5">P7/Q7</f>
        <v>661.81818181818176</v>
      </c>
      <c r="S7">
        <v>70.3</v>
      </c>
      <c r="T7" s="1">
        <v>0.11</v>
      </c>
      <c r="U7" s="2">
        <f t="shared" ref="U7:U52" si="6">S7/T7</f>
        <v>639.09090909090901</v>
      </c>
    </row>
    <row r="8" spans="1:21">
      <c r="A8">
        <v>170</v>
      </c>
      <c r="B8" s="1">
        <v>0.23</v>
      </c>
      <c r="C8" s="2">
        <f t="shared" si="0"/>
        <v>739.13043478260863</v>
      </c>
      <c r="D8">
        <v>176</v>
      </c>
      <c r="E8" s="1">
        <v>0.25</v>
      </c>
      <c r="F8" s="2">
        <f t="shared" si="1"/>
        <v>704</v>
      </c>
      <c r="G8">
        <v>164</v>
      </c>
      <c r="H8" s="1">
        <v>0.23</v>
      </c>
      <c r="I8" s="2">
        <f t="shared" si="2"/>
        <v>713.04347826086951</v>
      </c>
      <c r="J8">
        <v>161</v>
      </c>
      <c r="K8" s="1">
        <v>0.23</v>
      </c>
      <c r="L8" s="2">
        <f t="shared" si="3"/>
        <v>700</v>
      </c>
      <c r="M8">
        <v>168</v>
      </c>
      <c r="N8" s="1">
        <v>0.24</v>
      </c>
      <c r="O8" s="2">
        <f t="shared" si="4"/>
        <v>700</v>
      </c>
      <c r="P8">
        <v>175</v>
      </c>
      <c r="Q8" s="1">
        <v>0.24</v>
      </c>
      <c r="R8" s="2">
        <f t="shared" si="5"/>
        <v>729.16666666666674</v>
      </c>
      <c r="S8">
        <v>298</v>
      </c>
      <c r="T8" s="1">
        <v>0.43</v>
      </c>
      <c r="U8" s="2">
        <f t="shared" si="6"/>
        <v>693.02325581395348</v>
      </c>
    </row>
    <row r="9" spans="1:21">
      <c r="A9">
        <v>388</v>
      </c>
      <c r="B9" s="1">
        <v>0.54</v>
      </c>
      <c r="C9" s="2">
        <f t="shared" si="0"/>
        <v>718.51851851851848</v>
      </c>
      <c r="D9">
        <v>375</v>
      </c>
      <c r="E9" s="1">
        <v>0.53</v>
      </c>
      <c r="F9" s="2">
        <f t="shared" si="1"/>
        <v>707.54716981132071</v>
      </c>
      <c r="G9">
        <v>365</v>
      </c>
      <c r="H9" s="1">
        <v>0.52</v>
      </c>
      <c r="I9" s="2">
        <f t="shared" si="2"/>
        <v>701.92307692307691</v>
      </c>
      <c r="J9">
        <v>372</v>
      </c>
      <c r="K9" s="1">
        <v>0.53</v>
      </c>
      <c r="L9" s="2">
        <f t="shared" si="3"/>
        <v>701.88679245283015</v>
      </c>
      <c r="M9">
        <v>369</v>
      </c>
      <c r="N9" s="1">
        <v>0.53</v>
      </c>
      <c r="O9" s="2">
        <f t="shared" si="4"/>
        <v>696.22641509433959</v>
      </c>
      <c r="P9">
        <v>347</v>
      </c>
      <c r="Q9" s="1">
        <v>0.5</v>
      </c>
      <c r="R9" s="2">
        <f t="shared" si="5"/>
        <v>694</v>
      </c>
      <c r="S9">
        <v>279</v>
      </c>
      <c r="T9" s="1">
        <v>0.41</v>
      </c>
      <c r="U9" s="2">
        <f t="shared" si="6"/>
        <v>680.48780487804879</v>
      </c>
    </row>
    <row r="10" spans="1:21">
      <c r="A10">
        <v>429</v>
      </c>
      <c r="B10" s="1">
        <v>0.59</v>
      </c>
      <c r="C10" s="2">
        <f t="shared" si="0"/>
        <v>727.11864406779659</v>
      </c>
      <c r="D10">
        <v>423</v>
      </c>
      <c r="E10" s="1">
        <v>0.59</v>
      </c>
      <c r="F10" s="2">
        <f t="shared" si="1"/>
        <v>716.94915254237287</v>
      </c>
      <c r="G10">
        <v>422</v>
      </c>
      <c r="H10" s="1">
        <v>0.59</v>
      </c>
      <c r="I10" s="2">
        <f t="shared" si="2"/>
        <v>715.25423728813564</v>
      </c>
      <c r="J10">
        <v>431</v>
      </c>
      <c r="K10" s="1">
        <v>0.59</v>
      </c>
      <c r="L10" s="2">
        <f t="shared" si="3"/>
        <v>730.50847457627117</v>
      </c>
      <c r="M10">
        <v>472</v>
      </c>
      <c r="N10" s="1">
        <v>0.66</v>
      </c>
      <c r="O10" s="2">
        <f t="shared" si="4"/>
        <v>715.15151515151513</v>
      </c>
      <c r="P10">
        <v>435</v>
      </c>
      <c r="Q10" s="1">
        <v>0.6</v>
      </c>
      <c r="R10" s="2">
        <f t="shared" si="5"/>
        <v>725</v>
      </c>
      <c r="S10">
        <v>435</v>
      </c>
      <c r="T10" s="1">
        <v>0.61</v>
      </c>
      <c r="U10" s="2">
        <f t="shared" si="6"/>
        <v>713.11475409836066</v>
      </c>
    </row>
    <row r="11" spans="1:21">
      <c r="A11">
        <v>345</v>
      </c>
      <c r="B11" s="1">
        <v>0.47</v>
      </c>
      <c r="C11" s="2">
        <f t="shared" si="0"/>
        <v>734.04255319148945</v>
      </c>
      <c r="D11">
        <v>330</v>
      </c>
      <c r="E11" s="1">
        <v>0.46</v>
      </c>
      <c r="F11" s="2">
        <f t="shared" si="1"/>
        <v>717.39130434782601</v>
      </c>
      <c r="G11">
        <v>333</v>
      </c>
      <c r="H11" s="1">
        <v>0.46</v>
      </c>
      <c r="I11" s="2">
        <f t="shared" si="2"/>
        <v>723.91304347826087</v>
      </c>
      <c r="J11">
        <v>330</v>
      </c>
      <c r="K11" s="1">
        <v>0.46</v>
      </c>
      <c r="L11" s="2">
        <f t="shared" si="3"/>
        <v>717.39130434782601</v>
      </c>
      <c r="M11">
        <v>307</v>
      </c>
      <c r="N11" s="1">
        <v>0.43</v>
      </c>
      <c r="O11" s="2">
        <f t="shared" si="4"/>
        <v>713.95348837209303</v>
      </c>
      <c r="P11">
        <v>320</v>
      </c>
      <c r="Q11" s="1">
        <v>0.44</v>
      </c>
      <c r="R11" s="2">
        <f t="shared" si="5"/>
        <v>727.27272727272725</v>
      </c>
      <c r="S11">
        <v>276</v>
      </c>
      <c r="T11" s="1">
        <v>0.4</v>
      </c>
      <c r="U11" s="2">
        <f t="shared" si="6"/>
        <v>690</v>
      </c>
    </row>
    <row r="12" spans="1:21">
      <c r="A12">
        <v>281</v>
      </c>
      <c r="B12" s="1">
        <v>0.39</v>
      </c>
      <c r="C12" s="2">
        <f t="shared" si="0"/>
        <v>720.51282051282044</v>
      </c>
      <c r="D12">
        <v>272</v>
      </c>
      <c r="E12" s="1">
        <v>0.38</v>
      </c>
      <c r="F12" s="2">
        <f t="shared" si="1"/>
        <v>715.78947368421052</v>
      </c>
      <c r="G12">
        <v>269</v>
      </c>
      <c r="H12" s="1">
        <v>0.37</v>
      </c>
      <c r="I12" s="2">
        <f t="shared" si="2"/>
        <v>727.02702702702709</v>
      </c>
      <c r="J12">
        <v>264</v>
      </c>
      <c r="K12" s="1">
        <v>0.37</v>
      </c>
      <c r="L12" s="2">
        <f t="shared" si="3"/>
        <v>713.51351351351354</v>
      </c>
      <c r="M12">
        <v>289</v>
      </c>
      <c r="N12" s="1">
        <v>0.41</v>
      </c>
      <c r="O12" s="2">
        <f t="shared" si="4"/>
        <v>704.8780487804878</v>
      </c>
      <c r="P12">
        <v>253</v>
      </c>
      <c r="Q12" s="1">
        <v>0.35</v>
      </c>
      <c r="R12" s="2">
        <f t="shared" si="5"/>
        <v>722.85714285714289</v>
      </c>
      <c r="S12">
        <v>258</v>
      </c>
      <c r="T12" s="1">
        <v>0.37</v>
      </c>
      <c r="U12" s="2">
        <f t="shared" si="6"/>
        <v>697.29729729729729</v>
      </c>
    </row>
    <row r="13" spans="1:21">
      <c r="A13">
        <v>556</v>
      </c>
      <c r="B13" s="1">
        <v>0.76</v>
      </c>
      <c r="C13" s="2">
        <f t="shared" si="0"/>
        <v>731.57894736842104</v>
      </c>
      <c r="D13">
        <v>500</v>
      </c>
      <c r="E13" s="1">
        <v>0.69</v>
      </c>
      <c r="F13" s="2">
        <f t="shared" si="1"/>
        <v>724.63768115942037</v>
      </c>
      <c r="G13">
        <v>492</v>
      </c>
      <c r="H13" s="1">
        <v>0.68</v>
      </c>
      <c r="I13" s="2">
        <f t="shared" si="2"/>
        <v>723.52941176470586</v>
      </c>
      <c r="J13">
        <v>468</v>
      </c>
      <c r="K13" s="1">
        <v>0.66</v>
      </c>
      <c r="L13" s="2">
        <f t="shared" si="3"/>
        <v>709.09090909090901</v>
      </c>
      <c r="M13">
        <v>486</v>
      </c>
      <c r="N13" s="1">
        <v>0.68</v>
      </c>
      <c r="O13" s="2">
        <f t="shared" si="4"/>
        <v>714.7058823529411</v>
      </c>
      <c r="P13">
        <v>464</v>
      </c>
      <c r="Q13" s="1">
        <v>0.64</v>
      </c>
      <c r="R13" s="2">
        <f t="shared" si="5"/>
        <v>725</v>
      </c>
      <c r="S13">
        <v>366</v>
      </c>
      <c r="T13" s="1">
        <v>0.52</v>
      </c>
      <c r="U13" s="2">
        <f t="shared" si="6"/>
        <v>703.84615384615381</v>
      </c>
    </row>
    <row r="14" spans="1:21">
      <c r="A14">
        <v>423</v>
      </c>
      <c r="B14" s="1">
        <v>0.57999999999999996</v>
      </c>
      <c r="C14" s="2">
        <f t="shared" si="0"/>
        <v>729.31034482758628</v>
      </c>
      <c r="D14">
        <v>395</v>
      </c>
      <c r="E14" s="1">
        <v>0.55000000000000004</v>
      </c>
      <c r="F14" s="2">
        <f t="shared" si="1"/>
        <v>718.18181818181813</v>
      </c>
      <c r="G14">
        <v>384</v>
      </c>
      <c r="H14" s="1">
        <v>0.53</v>
      </c>
      <c r="I14" s="2">
        <f t="shared" si="2"/>
        <v>724.52830188679241</v>
      </c>
      <c r="J14">
        <v>380</v>
      </c>
      <c r="K14" s="1">
        <v>0.53</v>
      </c>
      <c r="L14" s="2">
        <f t="shared" si="3"/>
        <v>716.98113207547169</v>
      </c>
      <c r="M14">
        <v>407</v>
      </c>
      <c r="N14" s="1">
        <v>0.56999999999999995</v>
      </c>
      <c r="O14" s="2">
        <f t="shared" si="4"/>
        <v>714.0350877192983</v>
      </c>
      <c r="P14">
        <v>367</v>
      </c>
      <c r="Q14" s="1">
        <v>0.51</v>
      </c>
      <c r="R14" s="2">
        <f t="shared" si="5"/>
        <v>719.60784313725492</v>
      </c>
      <c r="S14">
        <v>339</v>
      </c>
      <c r="T14" s="1">
        <v>0.48</v>
      </c>
      <c r="U14" s="2">
        <f t="shared" si="6"/>
        <v>706.25</v>
      </c>
    </row>
    <row r="15" spans="1:21">
      <c r="A15">
        <v>216</v>
      </c>
      <c r="B15" s="1">
        <v>0.3</v>
      </c>
      <c r="C15" s="2">
        <f t="shared" si="0"/>
        <v>720</v>
      </c>
      <c r="D15">
        <v>177</v>
      </c>
      <c r="E15" s="1">
        <v>0.25</v>
      </c>
      <c r="F15" s="2">
        <f t="shared" si="1"/>
        <v>708</v>
      </c>
      <c r="G15">
        <v>172</v>
      </c>
      <c r="H15" s="1">
        <v>0.25</v>
      </c>
      <c r="I15" s="2">
        <f t="shared" si="2"/>
        <v>688</v>
      </c>
      <c r="J15">
        <v>180</v>
      </c>
      <c r="K15" s="1">
        <v>0.26</v>
      </c>
      <c r="L15" s="2">
        <f t="shared" si="3"/>
        <v>692.30769230769226</v>
      </c>
      <c r="M15">
        <v>191</v>
      </c>
      <c r="N15" s="1">
        <v>0.28000000000000003</v>
      </c>
      <c r="O15" s="2">
        <f t="shared" si="4"/>
        <v>682.14285714285711</v>
      </c>
      <c r="P15">
        <v>173</v>
      </c>
      <c r="Q15" s="1">
        <v>0.25</v>
      </c>
      <c r="R15" s="2">
        <f t="shared" si="5"/>
        <v>692</v>
      </c>
      <c r="S15">
        <v>123</v>
      </c>
      <c r="T15" s="1">
        <v>0.19</v>
      </c>
      <c r="U15" s="2">
        <f t="shared" si="6"/>
        <v>647.36842105263156</v>
      </c>
    </row>
    <row r="16" spans="1:21">
      <c r="A16">
        <v>212</v>
      </c>
      <c r="B16" s="1">
        <v>0.28999999999999998</v>
      </c>
      <c r="C16" s="2">
        <f t="shared" si="0"/>
        <v>731.0344827586207</v>
      </c>
      <c r="D16">
        <v>184</v>
      </c>
      <c r="E16" s="1">
        <v>0.26</v>
      </c>
      <c r="F16" s="2">
        <f t="shared" si="1"/>
        <v>707.69230769230762</v>
      </c>
      <c r="G16">
        <v>182</v>
      </c>
      <c r="H16" s="1">
        <v>0.25</v>
      </c>
      <c r="I16" s="2">
        <f t="shared" si="2"/>
        <v>728</v>
      </c>
      <c r="J16">
        <v>169</v>
      </c>
      <c r="K16" s="1">
        <v>0.24</v>
      </c>
      <c r="L16" s="2">
        <f t="shared" si="3"/>
        <v>704.16666666666674</v>
      </c>
      <c r="M16">
        <v>174</v>
      </c>
      <c r="N16" s="1">
        <v>0.24</v>
      </c>
      <c r="O16" s="2">
        <f t="shared" si="4"/>
        <v>725</v>
      </c>
      <c r="P16">
        <v>176</v>
      </c>
      <c r="Q16" s="1">
        <v>0.25</v>
      </c>
      <c r="R16" s="2">
        <f t="shared" si="5"/>
        <v>704</v>
      </c>
      <c r="S16">
        <v>155</v>
      </c>
      <c r="T16" s="1">
        <v>0.23</v>
      </c>
      <c r="U16" s="2">
        <f t="shared" si="6"/>
        <v>673.91304347826087</v>
      </c>
    </row>
    <row r="17" spans="1:21">
      <c r="A17">
        <v>318</v>
      </c>
      <c r="B17" s="1">
        <v>0.43</v>
      </c>
      <c r="C17" s="2">
        <f t="shared" si="0"/>
        <v>739.53488372093022</v>
      </c>
      <c r="D17">
        <v>325</v>
      </c>
      <c r="E17" s="1">
        <v>0.44</v>
      </c>
      <c r="F17" s="2">
        <f t="shared" si="1"/>
        <v>738.63636363636363</v>
      </c>
      <c r="G17">
        <v>333</v>
      </c>
      <c r="H17" s="1">
        <v>0.45</v>
      </c>
      <c r="I17" s="2">
        <f t="shared" si="2"/>
        <v>740</v>
      </c>
      <c r="J17">
        <v>308</v>
      </c>
      <c r="K17" s="1">
        <v>0.42</v>
      </c>
      <c r="L17" s="2">
        <f t="shared" si="3"/>
        <v>733.33333333333337</v>
      </c>
      <c r="M17">
        <v>289</v>
      </c>
      <c r="N17" s="1">
        <v>0.4</v>
      </c>
      <c r="O17" s="2">
        <f t="shared" si="4"/>
        <v>722.5</v>
      </c>
      <c r="P17">
        <v>331</v>
      </c>
      <c r="Q17" s="1">
        <v>0.45</v>
      </c>
      <c r="R17" s="2">
        <f t="shared" si="5"/>
        <v>735.55555555555554</v>
      </c>
      <c r="S17">
        <v>364</v>
      </c>
      <c r="T17" s="1">
        <v>0.51</v>
      </c>
      <c r="U17" s="2">
        <f t="shared" si="6"/>
        <v>713.72549019607845</v>
      </c>
    </row>
    <row r="18" spans="1:21">
      <c r="A18">
        <v>303</v>
      </c>
      <c r="B18" s="1">
        <v>0.42</v>
      </c>
      <c r="C18" s="2">
        <f t="shared" si="0"/>
        <v>721.42857142857144</v>
      </c>
      <c r="D18">
        <v>254</v>
      </c>
      <c r="E18" s="1">
        <v>0.36</v>
      </c>
      <c r="F18" s="2">
        <f t="shared" si="1"/>
        <v>705.55555555555554</v>
      </c>
      <c r="G18">
        <v>240</v>
      </c>
      <c r="H18" s="1">
        <v>0.34</v>
      </c>
      <c r="I18" s="2">
        <f t="shared" si="2"/>
        <v>705.88235294117646</v>
      </c>
      <c r="J18">
        <v>231</v>
      </c>
      <c r="K18" s="1">
        <v>0.33</v>
      </c>
      <c r="L18" s="2">
        <f t="shared" si="3"/>
        <v>700</v>
      </c>
      <c r="M18">
        <v>225</v>
      </c>
      <c r="N18" s="1">
        <v>0.32</v>
      </c>
      <c r="O18" s="2">
        <f t="shared" si="4"/>
        <v>703.125</v>
      </c>
      <c r="P18">
        <v>242</v>
      </c>
      <c r="Q18" s="1">
        <v>0.34</v>
      </c>
      <c r="R18" s="2">
        <f t="shared" si="5"/>
        <v>711.76470588235293</v>
      </c>
      <c r="S18">
        <v>398</v>
      </c>
      <c r="T18" s="1">
        <v>0.56000000000000005</v>
      </c>
      <c r="U18" s="2">
        <f t="shared" si="6"/>
        <v>710.71428571428567</v>
      </c>
    </row>
    <row r="19" spans="1:21">
      <c r="A19">
        <v>520</v>
      </c>
      <c r="B19" s="1">
        <v>0.7</v>
      </c>
      <c r="C19" s="2">
        <f t="shared" si="0"/>
        <v>742.85714285714289</v>
      </c>
      <c r="D19">
        <v>468</v>
      </c>
      <c r="E19" s="1">
        <v>0.64</v>
      </c>
      <c r="F19" s="2">
        <f t="shared" si="1"/>
        <v>731.25</v>
      </c>
      <c r="G19">
        <v>462</v>
      </c>
      <c r="H19" s="1">
        <v>0.63</v>
      </c>
      <c r="I19" s="2">
        <f t="shared" si="2"/>
        <v>733.33333333333337</v>
      </c>
      <c r="J19">
        <v>464</v>
      </c>
      <c r="K19" s="1">
        <v>0.64</v>
      </c>
      <c r="L19" s="2">
        <f t="shared" si="3"/>
        <v>725</v>
      </c>
      <c r="M19">
        <v>464</v>
      </c>
      <c r="N19" s="1">
        <v>0.63</v>
      </c>
      <c r="O19" s="2">
        <f t="shared" si="4"/>
        <v>736.50793650793651</v>
      </c>
      <c r="P19">
        <v>474</v>
      </c>
      <c r="Q19" s="1">
        <v>0.65</v>
      </c>
      <c r="R19" s="2">
        <f t="shared" si="5"/>
        <v>729.23076923076917</v>
      </c>
      <c r="S19">
        <v>624</v>
      </c>
      <c r="T19" s="1">
        <v>0.87</v>
      </c>
      <c r="U19" s="2">
        <f t="shared" si="6"/>
        <v>717.24137931034488</v>
      </c>
    </row>
    <row r="20" spans="1:21">
      <c r="A20">
        <v>458</v>
      </c>
      <c r="B20" s="1">
        <v>0.62</v>
      </c>
      <c r="C20" s="2">
        <f t="shared" si="0"/>
        <v>738.70967741935488</v>
      </c>
      <c r="D20">
        <v>391</v>
      </c>
      <c r="E20" s="1">
        <v>0.54</v>
      </c>
      <c r="F20" s="2">
        <f t="shared" si="1"/>
        <v>724.07407407407402</v>
      </c>
      <c r="G20">
        <v>393</v>
      </c>
      <c r="H20" s="1">
        <v>0.54</v>
      </c>
      <c r="I20" s="2">
        <f t="shared" si="2"/>
        <v>727.77777777777771</v>
      </c>
      <c r="J20">
        <v>388</v>
      </c>
      <c r="K20" s="1">
        <v>0.53</v>
      </c>
      <c r="L20" s="2">
        <f t="shared" si="3"/>
        <v>732.07547169811312</v>
      </c>
      <c r="M20">
        <v>379</v>
      </c>
      <c r="N20" s="1">
        <v>0.52</v>
      </c>
      <c r="O20" s="2">
        <f t="shared" si="4"/>
        <v>728.84615384615381</v>
      </c>
      <c r="P20">
        <v>347</v>
      </c>
      <c r="Q20" s="1">
        <v>0.48</v>
      </c>
      <c r="R20" s="2">
        <f t="shared" si="5"/>
        <v>722.91666666666674</v>
      </c>
      <c r="S20">
        <v>157</v>
      </c>
      <c r="T20" s="1">
        <v>0.23</v>
      </c>
      <c r="U20" s="2">
        <f t="shared" si="6"/>
        <v>682.60869565217388</v>
      </c>
    </row>
    <row r="21" spans="1:21">
      <c r="A21">
        <v>375</v>
      </c>
      <c r="B21" s="1">
        <v>0.5</v>
      </c>
      <c r="C21" s="2">
        <f t="shared" si="0"/>
        <v>750</v>
      </c>
      <c r="D21">
        <v>343</v>
      </c>
      <c r="E21" s="1">
        <v>0.46</v>
      </c>
      <c r="F21" s="2">
        <f t="shared" si="1"/>
        <v>745.6521739130435</v>
      </c>
      <c r="G21">
        <v>336</v>
      </c>
      <c r="H21" s="1">
        <v>0.45</v>
      </c>
      <c r="I21" s="2">
        <f t="shared" si="2"/>
        <v>746.66666666666663</v>
      </c>
      <c r="J21">
        <v>329</v>
      </c>
      <c r="K21" s="1">
        <v>0.44</v>
      </c>
      <c r="L21" s="2">
        <f t="shared" si="3"/>
        <v>747.72727272727275</v>
      </c>
      <c r="M21">
        <v>316</v>
      </c>
      <c r="N21" s="1">
        <v>0.43</v>
      </c>
      <c r="O21" s="2">
        <f t="shared" si="4"/>
        <v>734.88372093023258</v>
      </c>
      <c r="P21">
        <v>384</v>
      </c>
      <c r="Q21" s="1">
        <v>0.52</v>
      </c>
      <c r="R21" s="2">
        <f t="shared" si="5"/>
        <v>738.46153846153845</v>
      </c>
      <c r="S21">
        <v>387</v>
      </c>
      <c r="T21" s="1">
        <v>0.53</v>
      </c>
      <c r="U21" s="2">
        <f t="shared" si="6"/>
        <v>730.18867924528297</v>
      </c>
    </row>
    <row r="22" spans="1:21">
      <c r="A22">
        <v>540</v>
      </c>
      <c r="B22" s="1">
        <v>0.72</v>
      </c>
      <c r="C22" s="2">
        <f t="shared" si="0"/>
        <v>750</v>
      </c>
      <c r="D22">
        <v>466</v>
      </c>
      <c r="E22" s="1">
        <v>0.64</v>
      </c>
      <c r="F22" s="2">
        <f t="shared" si="1"/>
        <v>728.125</v>
      </c>
      <c r="G22">
        <v>423</v>
      </c>
      <c r="H22" s="1">
        <v>0.57999999999999996</v>
      </c>
      <c r="I22" s="2">
        <f t="shared" si="2"/>
        <v>729.31034482758628</v>
      </c>
      <c r="J22">
        <v>397</v>
      </c>
      <c r="K22" s="1">
        <v>0.54</v>
      </c>
      <c r="L22" s="2">
        <f t="shared" si="3"/>
        <v>735.18518518518511</v>
      </c>
      <c r="M22">
        <v>392</v>
      </c>
      <c r="N22" s="1">
        <v>0.54</v>
      </c>
      <c r="O22" s="2">
        <f t="shared" si="4"/>
        <v>725.92592592592587</v>
      </c>
      <c r="P22">
        <v>373</v>
      </c>
      <c r="Q22" s="1">
        <v>0.51</v>
      </c>
      <c r="R22" s="2">
        <f t="shared" si="5"/>
        <v>731.37254901960785</v>
      </c>
      <c r="S22">
        <v>402</v>
      </c>
      <c r="T22" s="1">
        <v>0.56000000000000005</v>
      </c>
      <c r="U22" s="2">
        <f t="shared" si="6"/>
        <v>717.85714285714278</v>
      </c>
    </row>
    <row r="23" spans="1:21">
      <c r="A23">
        <v>630</v>
      </c>
      <c r="B23" s="1">
        <v>0.83</v>
      </c>
      <c r="C23" s="2">
        <f t="shared" si="0"/>
        <v>759.03614457831327</v>
      </c>
      <c r="D23">
        <v>573</v>
      </c>
      <c r="E23" s="1">
        <v>0.76</v>
      </c>
      <c r="F23" s="2">
        <f t="shared" si="1"/>
        <v>753.9473684210526</v>
      </c>
      <c r="G23">
        <v>547</v>
      </c>
      <c r="H23" s="1">
        <v>0.73</v>
      </c>
      <c r="I23" s="2">
        <f t="shared" si="2"/>
        <v>749.31506849315065</v>
      </c>
      <c r="J23">
        <v>633</v>
      </c>
      <c r="K23" s="1">
        <v>0.85</v>
      </c>
      <c r="L23" s="2">
        <f t="shared" si="3"/>
        <v>744.70588235294122</v>
      </c>
      <c r="M23">
        <v>598</v>
      </c>
      <c r="N23" s="1">
        <v>0.8</v>
      </c>
      <c r="O23" s="2">
        <f t="shared" si="4"/>
        <v>747.5</v>
      </c>
      <c r="P23">
        <v>695</v>
      </c>
      <c r="Q23" s="1">
        <v>0.93</v>
      </c>
      <c r="R23" s="2">
        <f t="shared" si="5"/>
        <v>747.31182795698919</v>
      </c>
      <c r="S23">
        <v>640</v>
      </c>
      <c r="T23" s="1">
        <v>0.87</v>
      </c>
      <c r="U23" s="2">
        <f t="shared" si="6"/>
        <v>735.63218390804593</v>
      </c>
    </row>
    <row r="24" spans="1:21">
      <c r="A24">
        <v>500</v>
      </c>
      <c r="B24" s="1">
        <v>0.68</v>
      </c>
      <c r="C24" s="2">
        <f t="shared" si="0"/>
        <v>735.29411764705878</v>
      </c>
      <c r="D24">
        <v>373</v>
      </c>
      <c r="E24" s="1">
        <v>0.52</v>
      </c>
      <c r="F24" s="2">
        <f t="shared" si="1"/>
        <v>717.30769230769226</v>
      </c>
      <c r="G24">
        <v>360</v>
      </c>
      <c r="H24" s="1">
        <v>0.5</v>
      </c>
      <c r="I24" s="2">
        <f t="shared" si="2"/>
        <v>720</v>
      </c>
      <c r="J24">
        <v>350</v>
      </c>
      <c r="K24" s="1">
        <v>0.49</v>
      </c>
      <c r="L24" s="2">
        <f t="shared" si="3"/>
        <v>714.28571428571433</v>
      </c>
      <c r="M24">
        <v>359</v>
      </c>
      <c r="N24" s="1">
        <v>0.5</v>
      </c>
      <c r="O24" s="2">
        <f t="shared" si="4"/>
        <v>718</v>
      </c>
      <c r="P24">
        <v>316</v>
      </c>
      <c r="Q24" s="1">
        <v>0.44</v>
      </c>
      <c r="R24" s="2">
        <f t="shared" si="5"/>
        <v>718.18181818181813</v>
      </c>
      <c r="S24">
        <v>588</v>
      </c>
      <c r="T24" s="1">
        <v>0.81</v>
      </c>
      <c r="U24" s="2">
        <f t="shared" si="6"/>
        <v>725.92592592592587</v>
      </c>
    </row>
    <row r="25" spans="1:21">
      <c r="A25">
        <v>332</v>
      </c>
      <c r="B25" s="1">
        <v>0.44</v>
      </c>
      <c r="C25" s="2">
        <f t="shared" si="0"/>
        <v>754.5454545454545</v>
      </c>
      <c r="D25">
        <v>304</v>
      </c>
      <c r="E25" s="1">
        <v>0.42</v>
      </c>
      <c r="F25" s="2">
        <f t="shared" si="1"/>
        <v>723.80952380952385</v>
      </c>
      <c r="G25">
        <v>291</v>
      </c>
      <c r="H25" s="1">
        <v>0.39</v>
      </c>
      <c r="I25" s="2">
        <f t="shared" si="2"/>
        <v>746.15384615384608</v>
      </c>
      <c r="J25">
        <v>251</v>
      </c>
      <c r="K25" s="1">
        <v>0.34</v>
      </c>
      <c r="L25" s="2">
        <f t="shared" si="3"/>
        <v>738.23529411764696</v>
      </c>
      <c r="M25">
        <v>308</v>
      </c>
      <c r="N25" s="1">
        <v>0.42</v>
      </c>
      <c r="O25" s="2">
        <f t="shared" si="4"/>
        <v>733.33333333333337</v>
      </c>
      <c r="P25">
        <v>222</v>
      </c>
      <c r="Q25" s="1">
        <v>0.31</v>
      </c>
      <c r="R25" s="2">
        <f t="shared" si="5"/>
        <v>716.12903225806451</v>
      </c>
      <c r="S25">
        <v>202</v>
      </c>
      <c r="T25" s="1">
        <v>0.28000000000000003</v>
      </c>
      <c r="U25" s="2">
        <f t="shared" si="6"/>
        <v>721.42857142857133</v>
      </c>
    </row>
    <row r="26" spans="1:21">
      <c r="A26">
        <v>470</v>
      </c>
      <c r="B26" s="1">
        <v>0.64</v>
      </c>
      <c r="C26" s="2">
        <f t="shared" si="0"/>
        <v>734.375</v>
      </c>
      <c r="D26">
        <v>401</v>
      </c>
      <c r="E26" s="1">
        <v>0.55000000000000004</v>
      </c>
      <c r="F26" s="2">
        <f t="shared" si="1"/>
        <v>729.09090909090901</v>
      </c>
      <c r="G26">
        <v>377</v>
      </c>
      <c r="H26" s="1">
        <v>0.52</v>
      </c>
      <c r="I26" s="2">
        <f t="shared" si="2"/>
        <v>725</v>
      </c>
      <c r="J26">
        <v>367</v>
      </c>
      <c r="K26" s="1">
        <v>0.51</v>
      </c>
      <c r="L26" s="2">
        <f t="shared" si="3"/>
        <v>719.60784313725492</v>
      </c>
      <c r="M26">
        <v>351</v>
      </c>
      <c r="N26" s="1">
        <v>0.49</v>
      </c>
      <c r="O26" s="2">
        <f t="shared" si="4"/>
        <v>716.32653061224494</v>
      </c>
      <c r="P26">
        <v>366</v>
      </c>
      <c r="Q26" s="1">
        <v>0.51</v>
      </c>
      <c r="R26" s="2">
        <f t="shared" si="5"/>
        <v>717.64705882352939</v>
      </c>
      <c r="S26">
        <v>254</v>
      </c>
      <c r="T26" s="1">
        <v>0.36</v>
      </c>
      <c r="U26" s="2">
        <f t="shared" si="6"/>
        <v>705.55555555555554</v>
      </c>
    </row>
    <row r="27" spans="1:21">
      <c r="A27">
        <v>1000</v>
      </c>
      <c r="B27" s="1">
        <v>1.3</v>
      </c>
      <c r="C27" s="2">
        <f t="shared" si="0"/>
        <v>769.23076923076917</v>
      </c>
      <c r="D27">
        <v>925</v>
      </c>
      <c r="E27" s="1">
        <v>1.21</v>
      </c>
      <c r="F27" s="2">
        <f t="shared" si="1"/>
        <v>764.46280991735534</v>
      </c>
      <c r="G27">
        <v>865</v>
      </c>
      <c r="H27" s="1">
        <v>1.1299999999999999</v>
      </c>
      <c r="I27" s="2">
        <f t="shared" si="2"/>
        <v>765.48672566371692</v>
      </c>
      <c r="J27">
        <v>843</v>
      </c>
      <c r="K27" s="1">
        <v>1.1000000000000001</v>
      </c>
      <c r="L27" s="2">
        <f t="shared" si="3"/>
        <v>766.36363636363626</v>
      </c>
      <c r="M27">
        <v>839</v>
      </c>
      <c r="N27" s="1">
        <v>1.1000000000000001</v>
      </c>
      <c r="O27" s="2">
        <f t="shared" si="4"/>
        <v>762.72727272727263</v>
      </c>
      <c r="P27">
        <v>782</v>
      </c>
      <c r="Q27" s="1">
        <v>1.02</v>
      </c>
      <c r="R27" s="2">
        <f t="shared" si="5"/>
        <v>766.66666666666663</v>
      </c>
      <c r="S27">
        <v>703</v>
      </c>
      <c r="T27" s="1">
        <v>0.93</v>
      </c>
      <c r="U27" s="2">
        <f t="shared" si="6"/>
        <v>755.91397849462362</v>
      </c>
    </row>
    <row r="28" spans="1:21">
      <c r="A28">
        <v>915</v>
      </c>
      <c r="B28" s="1">
        <v>1.23</v>
      </c>
      <c r="C28" s="2">
        <f t="shared" si="0"/>
        <v>743.90243902439022</v>
      </c>
      <c r="D28">
        <v>679</v>
      </c>
      <c r="E28" s="1">
        <v>0.95</v>
      </c>
      <c r="F28" s="2">
        <f t="shared" si="1"/>
        <v>714.73684210526324</v>
      </c>
      <c r="G28">
        <v>660</v>
      </c>
      <c r="H28" s="1">
        <v>0.91</v>
      </c>
      <c r="I28" s="2">
        <f t="shared" si="2"/>
        <v>725.27472527472526</v>
      </c>
      <c r="J28">
        <v>599</v>
      </c>
      <c r="K28" s="1">
        <v>0.83</v>
      </c>
      <c r="L28" s="2">
        <f t="shared" si="3"/>
        <v>721.68674698795189</v>
      </c>
      <c r="M28">
        <v>577</v>
      </c>
      <c r="N28" s="1">
        <v>0.81</v>
      </c>
      <c r="O28" s="2">
        <f t="shared" si="4"/>
        <v>712.34567901234561</v>
      </c>
      <c r="P28">
        <v>535</v>
      </c>
      <c r="Q28" s="1">
        <v>0.75</v>
      </c>
      <c r="R28" s="2">
        <f t="shared" si="5"/>
        <v>713.33333333333337</v>
      </c>
      <c r="S28">
        <v>465</v>
      </c>
      <c r="T28" s="1">
        <v>0.66</v>
      </c>
      <c r="U28" s="2">
        <f t="shared" si="6"/>
        <v>704.5454545454545</v>
      </c>
    </row>
    <row r="29" spans="1:21">
      <c r="A29">
        <v>1170</v>
      </c>
      <c r="B29" s="1">
        <v>1.49</v>
      </c>
      <c r="C29" s="2">
        <f t="shared" si="0"/>
        <v>785.23489932885911</v>
      </c>
      <c r="D29">
        <v>1110</v>
      </c>
      <c r="E29" s="1">
        <v>1.42</v>
      </c>
      <c r="F29" s="2">
        <f t="shared" si="1"/>
        <v>781.69014084507046</v>
      </c>
      <c r="G29">
        <v>1080</v>
      </c>
      <c r="H29" s="1">
        <v>1.39</v>
      </c>
      <c r="I29" s="2">
        <f t="shared" si="2"/>
        <v>776.97841726618708</v>
      </c>
      <c r="J29">
        <v>1020</v>
      </c>
      <c r="K29" s="1">
        <v>1.32</v>
      </c>
      <c r="L29" s="2">
        <f t="shared" si="3"/>
        <v>772.72727272727263</v>
      </c>
      <c r="M29">
        <v>1040</v>
      </c>
      <c r="N29" s="1">
        <v>1.34</v>
      </c>
      <c r="O29" s="2">
        <f t="shared" si="4"/>
        <v>776.11940298507454</v>
      </c>
      <c r="P29">
        <v>979</v>
      </c>
      <c r="Q29" s="1">
        <v>1.26</v>
      </c>
      <c r="R29" s="2">
        <f t="shared" si="5"/>
        <v>776.98412698412699</v>
      </c>
      <c r="S29">
        <v>883</v>
      </c>
      <c r="T29" s="1">
        <v>1.1599999999999999</v>
      </c>
      <c r="U29" s="2">
        <f t="shared" si="6"/>
        <v>761.20689655172418</v>
      </c>
    </row>
    <row r="30" spans="1:21">
      <c r="A30">
        <v>1850</v>
      </c>
      <c r="B30" s="1">
        <v>2.5099999999999998</v>
      </c>
      <c r="C30" s="2">
        <f t="shared" si="0"/>
        <v>737.05179282868528</v>
      </c>
      <c r="D30">
        <v>1400</v>
      </c>
      <c r="E30" s="1">
        <v>1.93</v>
      </c>
      <c r="F30" s="2">
        <f t="shared" si="1"/>
        <v>725.38860103626951</v>
      </c>
      <c r="G30">
        <v>1350</v>
      </c>
      <c r="H30" s="1">
        <v>1.89</v>
      </c>
      <c r="I30" s="2">
        <f t="shared" si="2"/>
        <v>714.28571428571433</v>
      </c>
      <c r="J30">
        <v>1260</v>
      </c>
      <c r="K30" s="1">
        <v>1.75</v>
      </c>
      <c r="L30" s="2">
        <f t="shared" si="3"/>
        <v>720</v>
      </c>
      <c r="M30">
        <v>1230</v>
      </c>
      <c r="N30" s="1">
        <v>1.73</v>
      </c>
      <c r="O30" s="2">
        <f t="shared" si="4"/>
        <v>710.98265895953762</v>
      </c>
      <c r="P30">
        <v>1220</v>
      </c>
      <c r="Q30" s="1">
        <v>1.7</v>
      </c>
      <c r="R30" s="2">
        <f t="shared" si="5"/>
        <v>717.64705882352939</v>
      </c>
      <c r="S30">
        <v>1150</v>
      </c>
      <c r="T30" s="1">
        <v>1.62</v>
      </c>
      <c r="U30" s="2">
        <f t="shared" si="6"/>
        <v>709.87654320987644</v>
      </c>
    </row>
    <row r="31" spans="1:21">
      <c r="A31">
        <v>837</v>
      </c>
      <c r="B31" s="1">
        <v>1.07</v>
      </c>
      <c r="C31" s="2">
        <f t="shared" si="0"/>
        <v>782.24299065420553</v>
      </c>
      <c r="D31">
        <v>820</v>
      </c>
      <c r="E31" s="1">
        <v>1.05</v>
      </c>
      <c r="F31" s="2">
        <f t="shared" si="1"/>
        <v>780.95238095238096</v>
      </c>
      <c r="G31">
        <v>810</v>
      </c>
      <c r="H31" s="1">
        <v>1.04</v>
      </c>
      <c r="I31" s="2">
        <f t="shared" si="2"/>
        <v>778.84615384615381</v>
      </c>
      <c r="J31">
        <v>736</v>
      </c>
      <c r="K31" s="1">
        <v>0.95</v>
      </c>
      <c r="L31" s="2">
        <f t="shared" si="3"/>
        <v>774.73684210526324</v>
      </c>
      <c r="M31">
        <v>788</v>
      </c>
      <c r="N31" s="1">
        <v>1.02</v>
      </c>
      <c r="O31" s="2">
        <f t="shared" si="4"/>
        <v>772.54901960784309</v>
      </c>
      <c r="P31">
        <v>674</v>
      </c>
      <c r="Q31" s="1">
        <v>0.87</v>
      </c>
      <c r="R31" s="2">
        <f t="shared" si="5"/>
        <v>774.71264367816093</v>
      </c>
      <c r="S31">
        <v>511</v>
      </c>
      <c r="T31" s="1">
        <v>0.68</v>
      </c>
      <c r="U31" s="2">
        <f t="shared" si="6"/>
        <v>751.47058823529403</v>
      </c>
    </row>
    <row r="32" spans="1:21">
      <c r="A32">
        <v>861</v>
      </c>
      <c r="B32" s="1">
        <v>1.1599999999999999</v>
      </c>
      <c r="C32" s="2">
        <f t="shared" si="0"/>
        <v>742.24137931034488</v>
      </c>
      <c r="D32">
        <v>690</v>
      </c>
      <c r="E32" s="1">
        <v>0.95</v>
      </c>
      <c r="F32" s="2">
        <f t="shared" si="1"/>
        <v>726.31578947368428</v>
      </c>
      <c r="G32">
        <v>669</v>
      </c>
      <c r="H32" s="1">
        <v>0.92</v>
      </c>
      <c r="I32" s="2">
        <f t="shared" si="2"/>
        <v>727.17391304347825</v>
      </c>
      <c r="J32">
        <v>593</v>
      </c>
      <c r="K32" s="1">
        <v>0.82</v>
      </c>
      <c r="L32" s="2">
        <f t="shared" si="3"/>
        <v>723.17073170731715</v>
      </c>
      <c r="M32">
        <v>596</v>
      </c>
      <c r="N32" s="1">
        <v>0.83</v>
      </c>
      <c r="O32" s="2">
        <f t="shared" si="4"/>
        <v>718.07228915662654</v>
      </c>
      <c r="P32">
        <v>652</v>
      </c>
      <c r="Q32" s="1">
        <v>0.9</v>
      </c>
      <c r="R32" s="2">
        <f t="shared" si="5"/>
        <v>724.44444444444446</v>
      </c>
      <c r="S32">
        <v>638</v>
      </c>
      <c r="T32" s="1">
        <v>0.89</v>
      </c>
      <c r="U32" s="2">
        <f t="shared" si="6"/>
        <v>716.85393258426961</v>
      </c>
    </row>
    <row r="33" spans="1:21">
      <c r="A33">
        <v>747</v>
      </c>
      <c r="B33" s="1">
        <v>0.97</v>
      </c>
      <c r="C33" s="2">
        <f t="shared" si="0"/>
        <v>770.10309278350519</v>
      </c>
      <c r="D33">
        <v>709</v>
      </c>
      <c r="E33" s="1">
        <v>0.92</v>
      </c>
      <c r="F33" s="2">
        <f t="shared" si="1"/>
        <v>770.6521739130435</v>
      </c>
      <c r="G33">
        <v>705</v>
      </c>
      <c r="H33" s="1">
        <v>0.92</v>
      </c>
      <c r="I33" s="2">
        <f t="shared" si="2"/>
        <v>766.30434782608688</v>
      </c>
      <c r="J33">
        <v>670</v>
      </c>
      <c r="K33" s="1">
        <v>0.87</v>
      </c>
      <c r="L33" s="2">
        <f t="shared" si="3"/>
        <v>770.11494252873558</v>
      </c>
      <c r="M33">
        <v>664</v>
      </c>
      <c r="N33" s="1">
        <v>0.87</v>
      </c>
      <c r="O33" s="2">
        <f t="shared" si="4"/>
        <v>763.21839080459768</v>
      </c>
      <c r="P33">
        <v>635</v>
      </c>
      <c r="Q33" s="1">
        <v>0.83</v>
      </c>
      <c r="R33" s="2">
        <f t="shared" si="5"/>
        <v>765.06024096385545</v>
      </c>
      <c r="S33">
        <v>518</v>
      </c>
      <c r="T33" s="1">
        <v>0.69</v>
      </c>
      <c r="U33" s="2">
        <f t="shared" si="6"/>
        <v>750.72463768115949</v>
      </c>
    </row>
    <row r="34" spans="1:21">
      <c r="A34">
        <v>890</v>
      </c>
      <c r="B34" s="1">
        <v>1.2</v>
      </c>
      <c r="C34" s="2">
        <f t="shared" si="0"/>
        <v>741.66666666666674</v>
      </c>
      <c r="D34">
        <v>671</v>
      </c>
      <c r="E34" s="1">
        <v>0.92</v>
      </c>
      <c r="F34" s="2">
        <f t="shared" si="1"/>
        <v>729.3478260869565</v>
      </c>
      <c r="G34">
        <v>653</v>
      </c>
      <c r="H34" s="1">
        <v>0.9</v>
      </c>
      <c r="I34" s="2">
        <f t="shared" si="2"/>
        <v>725.55555555555554</v>
      </c>
      <c r="J34">
        <v>569</v>
      </c>
      <c r="K34" s="1">
        <v>0.79</v>
      </c>
      <c r="L34" s="2">
        <f t="shared" si="3"/>
        <v>720.25316455696202</v>
      </c>
      <c r="M34">
        <v>559</v>
      </c>
      <c r="N34" s="1">
        <v>0.78</v>
      </c>
      <c r="O34" s="2">
        <f t="shared" si="4"/>
        <v>716.66666666666663</v>
      </c>
      <c r="P34">
        <v>554</v>
      </c>
      <c r="Q34" s="1">
        <v>0.77</v>
      </c>
      <c r="R34" s="2">
        <f t="shared" si="5"/>
        <v>719.48051948051943</v>
      </c>
      <c r="S34">
        <v>480</v>
      </c>
      <c r="T34" s="1">
        <v>0.7</v>
      </c>
      <c r="U34" s="2">
        <f t="shared" si="6"/>
        <v>685.71428571428578</v>
      </c>
    </row>
    <row r="35" spans="1:21">
      <c r="A35">
        <v>1200</v>
      </c>
      <c r="B35" s="1">
        <v>1.53</v>
      </c>
      <c r="C35" s="2">
        <f t="shared" si="0"/>
        <v>784.31372549019602</v>
      </c>
      <c r="D35">
        <v>1120</v>
      </c>
      <c r="E35" s="1">
        <v>1.44</v>
      </c>
      <c r="F35" s="2">
        <f t="shared" si="1"/>
        <v>777.77777777777783</v>
      </c>
      <c r="G35">
        <v>1060</v>
      </c>
      <c r="H35" s="1">
        <v>1.36</v>
      </c>
      <c r="I35" s="2">
        <f t="shared" si="2"/>
        <v>779.41176470588232</v>
      </c>
      <c r="J35">
        <v>991</v>
      </c>
      <c r="K35" s="1">
        <v>1.27</v>
      </c>
      <c r="L35" s="2">
        <f t="shared" si="3"/>
        <v>780.3149606299213</v>
      </c>
      <c r="M35">
        <v>1000</v>
      </c>
      <c r="N35" s="1">
        <v>1.29</v>
      </c>
      <c r="O35" s="2">
        <f t="shared" si="4"/>
        <v>775.19379844961236</v>
      </c>
      <c r="P35">
        <v>1010</v>
      </c>
      <c r="Q35" s="1">
        <v>1.3</v>
      </c>
      <c r="R35" s="2">
        <f t="shared" si="5"/>
        <v>776.92307692307691</v>
      </c>
      <c r="S35">
        <v>730</v>
      </c>
      <c r="T35" s="1">
        <v>0.95</v>
      </c>
      <c r="U35" s="2">
        <f t="shared" si="6"/>
        <v>768.42105263157896</v>
      </c>
    </row>
    <row r="36" spans="1:21">
      <c r="A36">
        <v>926</v>
      </c>
      <c r="B36" s="1">
        <v>1.22</v>
      </c>
      <c r="C36" s="2">
        <f t="shared" si="0"/>
        <v>759.01639344262298</v>
      </c>
      <c r="D36">
        <v>674</v>
      </c>
      <c r="E36" s="1">
        <v>0.9</v>
      </c>
      <c r="F36" s="2">
        <f t="shared" si="1"/>
        <v>748.88888888888891</v>
      </c>
      <c r="G36">
        <v>639</v>
      </c>
      <c r="H36" s="1">
        <v>0.86</v>
      </c>
      <c r="I36" s="2">
        <f t="shared" si="2"/>
        <v>743.02325581395348</v>
      </c>
      <c r="J36">
        <v>571</v>
      </c>
      <c r="K36" s="1">
        <v>0.77</v>
      </c>
      <c r="L36" s="2">
        <f t="shared" si="3"/>
        <v>741.55844155844159</v>
      </c>
      <c r="M36">
        <v>585</v>
      </c>
      <c r="N36" s="1">
        <v>0.8</v>
      </c>
      <c r="O36" s="2">
        <f t="shared" si="4"/>
        <v>731.25</v>
      </c>
      <c r="P36">
        <v>565</v>
      </c>
      <c r="Q36" s="1">
        <v>0.76</v>
      </c>
      <c r="R36" s="2">
        <f t="shared" si="5"/>
        <v>743.42105263157896</v>
      </c>
      <c r="S36">
        <v>554</v>
      </c>
      <c r="T36" s="1">
        <v>0.76</v>
      </c>
      <c r="U36" s="2">
        <f t="shared" si="6"/>
        <v>728.9473684210526</v>
      </c>
    </row>
    <row r="37" spans="1:21">
      <c r="A37">
        <v>1300</v>
      </c>
      <c r="B37" s="1">
        <v>1.65</v>
      </c>
      <c r="C37" s="2">
        <f t="shared" si="0"/>
        <v>787.87878787878788</v>
      </c>
      <c r="D37">
        <v>1180</v>
      </c>
      <c r="E37" s="1">
        <v>1.51</v>
      </c>
      <c r="F37" s="2">
        <f t="shared" si="1"/>
        <v>781.45695364238406</v>
      </c>
      <c r="G37">
        <v>1120</v>
      </c>
      <c r="H37" s="1">
        <v>1.44</v>
      </c>
      <c r="I37" s="2">
        <f t="shared" si="2"/>
        <v>777.77777777777783</v>
      </c>
      <c r="J37">
        <v>1050</v>
      </c>
      <c r="K37" s="1">
        <v>1.34</v>
      </c>
      <c r="L37" s="2">
        <f t="shared" si="3"/>
        <v>783.58208955223881</v>
      </c>
      <c r="M37">
        <v>1100</v>
      </c>
      <c r="N37" s="1">
        <v>1.43</v>
      </c>
      <c r="O37" s="2">
        <f t="shared" si="4"/>
        <v>769.23076923076928</v>
      </c>
      <c r="P37">
        <v>992</v>
      </c>
      <c r="Q37" s="1">
        <v>1.27</v>
      </c>
      <c r="R37" s="2">
        <f t="shared" si="5"/>
        <v>781.10236220472439</v>
      </c>
      <c r="S37">
        <v>496</v>
      </c>
      <c r="T37" s="1">
        <v>0.66</v>
      </c>
      <c r="U37" s="2">
        <f t="shared" si="6"/>
        <v>751.5151515151515</v>
      </c>
    </row>
    <row r="38" spans="1:21">
      <c r="A38">
        <v>773</v>
      </c>
      <c r="B38" s="1">
        <v>1.02</v>
      </c>
      <c r="C38" s="2">
        <f t="shared" si="0"/>
        <v>757.84313725490199</v>
      </c>
      <c r="D38">
        <v>561</v>
      </c>
      <c r="E38" s="1">
        <v>0.77</v>
      </c>
      <c r="F38" s="2">
        <f t="shared" si="1"/>
        <v>728.57142857142856</v>
      </c>
      <c r="G38">
        <v>542</v>
      </c>
      <c r="H38" s="1">
        <v>0.74</v>
      </c>
      <c r="I38" s="2">
        <f t="shared" si="2"/>
        <v>732.43243243243239</v>
      </c>
      <c r="J38">
        <v>477</v>
      </c>
      <c r="K38" s="1">
        <v>0.65</v>
      </c>
      <c r="L38" s="2">
        <f t="shared" si="3"/>
        <v>733.84615384615381</v>
      </c>
      <c r="M38">
        <v>471</v>
      </c>
      <c r="N38" s="1">
        <v>0.65</v>
      </c>
      <c r="O38" s="2">
        <f t="shared" si="4"/>
        <v>724.61538461538464</v>
      </c>
      <c r="P38">
        <v>493</v>
      </c>
      <c r="Q38" s="1">
        <v>0.67</v>
      </c>
      <c r="R38" s="2">
        <f t="shared" si="5"/>
        <v>735.82089552238801</v>
      </c>
      <c r="S38">
        <v>358</v>
      </c>
      <c r="T38" s="1">
        <v>0.49</v>
      </c>
      <c r="U38" s="2">
        <f t="shared" si="6"/>
        <v>730.61224489795916</v>
      </c>
    </row>
    <row r="39" spans="1:21">
      <c r="A39">
        <v>518</v>
      </c>
      <c r="B39" s="1">
        <v>0.67</v>
      </c>
      <c r="C39" s="2">
        <f t="shared" si="0"/>
        <v>773.1343283582089</v>
      </c>
      <c r="D39">
        <v>452</v>
      </c>
      <c r="E39" s="1">
        <v>0.57999999999999996</v>
      </c>
      <c r="F39" s="2">
        <f t="shared" si="1"/>
        <v>779.31034482758628</v>
      </c>
      <c r="G39">
        <v>449</v>
      </c>
      <c r="H39" s="1">
        <v>0.57999999999999996</v>
      </c>
      <c r="I39" s="2">
        <f t="shared" si="2"/>
        <v>774.13793103448279</v>
      </c>
      <c r="J39">
        <v>416</v>
      </c>
      <c r="K39" s="1">
        <v>0.54</v>
      </c>
      <c r="L39" s="2">
        <f t="shared" si="3"/>
        <v>770.37037037037032</v>
      </c>
      <c r="M39">
        <v>435</v>
      </c>
      <c r="N39" s="1">
        <v>0.56999999999999995</v>
      </c>
      <c r="O39" s="2">
        <f t="shared" si="4"/>
        <v>763.1578947368422</v>
      </c>
      <c r="P39">
        <v>374</v>
      </c>
      <c r="Q39" s="1">
        <v>0.49</v>
      </c>
      <c r="R39" s="2">
        <f t="shared" si="5"/>
        <v>763.26530612244903</v>
      </c>
      <c r="S39">
        <v>1010</v>
      </c>
      <c r="T39" s="1">
        <v>1.31</v>
      </c>
      <c r="U39" s="2">
        <f t="shared" si="6"/>
        <v>770.99236641221376</v>
      </c>
    </row>
    <row r="40" spans="1:21">
      <c r="A40">
        <v>530</v>
      </c>
      <c r="B40" s="1">
        <v>0.69</v>
      </c>
      <c r="C40" s="2">
        <f t="shared" si="0"/>
        <v>768.11594202898561</v>
      </c>
      <c r="D40">
        <v>395</v>
      </c>
      <c r="E40" s="1">
        <v>0.53</v>
      </c>
      <c r="F40" s="2">
        <f t="shared" si="1"/>
        <v>745.28301886792451</v>
      </c>
      <c r="G40">
        <v>377</v>
      </c>
      <c r="H40" s="1">
        <v>0.51</v>
      </c>
      <c r="I40" s="2">
        <f t="shared" si="2"/>
        <v>739.21568627450984</v>
      </c>
      <c r="J40">
        <v>361</v>
      </c>
      <c r="K40" s="1">
        <v>0.49</v>
      </c>
      <c r="L40" s="2">
        <f t="shared" si="3"/>
        <v>736.73469387755108</v>
      </c>
      <c r="M40">
        <v>359</v>
      </c>
      <c r="N40" s="1">
        <v>0.49</v>
      </c>
      <c r="O40" s="2">
        <f t="shared" si="4"/>
        <v>732.65306122448976</v>
      </c>
      <c r="P40">
        <v>313</v>
      </c>
      <c r="Q40" s="1">
        <v>0.42</v>
      </c>
      <c r="R40" s="2">
        <f t="shared" si="5"/>
        <v>745.2380952380953</v>
      </c>
      <c r="S40">
        <v>357</v>
      </c>
      <c r="T40" s="1">
        <v>0.49</v>
      </c>
      <c r="U40" s="2">
        <f t="shared" si="6"/>
        <v>728.57142857142856</v>
      </c>
    </row>
    <row r="41" spans="1:21">
      <c r="A41">
        <v>409</v>
      </c>
      <c r="B41" s="1">
        <v>0.52</v>
      </c>
      <c r="C41" s="2">
        <f t="shared" si="0"/>
        <v>786.53846153846155</v>
      </c>
      <c r="D41">
        <v>363</v>
      </c>
      <c r="E41" s="1">
        <v>0.47</v>
      </c>
      <c r="F41" s="2">
        <f t="shared" si="1"/>
        <v>772.34042553191489</v>
      </c>
      <c r="G41">
        <v>347</v>
      </c>
      <c r="H41" s="1">
        <v>0.45</v>
      </c>
      <c r="I41" s="2">
        <f t="shared" si="2"/>
        <v>771.11111111111109</v>
      </c>
      <c r="J41">
        <v>326</v>
      </c>
      <c r="K41" s="1">
        <v>0.42</v>
      </c>
      <c r="L41" s="2">
        <f t="shared" si="3"/>
        <v>776.19047619047626</v>
      </c>
      <c r="M41">
        <v>369</v>
      </c>
      <c r="N41" s="1">
        <v>0.48</v>
      </c>
      <c r="O41" s="2">
        <f t="shared" si="4"/>
        <v>768.75</v>
      </c>
      <c r="P41">
        <v>292</v>
      </c>
      <c r="Q41" s="1">
        <v>0.38</v>
      </c>
      <c r="R41" s="2">
        <f t="shared" si="5"/>
        <v>768.42105263157896</v>
      </c>
      <c r="S41">
        <v>247</v>
      </c>
      <c r="T41" s="1">
        <v>0.33</v>
      </c>
      <c r="U41" s="2">
        <f t="shared" si="6"/>
        <v>748.4848484848485</v>
      </c>
    </row>
    <row r="42" spans="1:21">
      <c r="A42">
        <v>550</v>
      </c>
      <c r="B42" s="1">
        <v>0.72</v>
      </c>
      <c r="C42" s="2">
        <f t="shared" si="0"/>
        <v>763.88888888888891</v>
      </c>
      <c r="D42">
        <v>396</v>
      </c>
      <c r="E42" s="1">
        <v>0.53</v>
      </c>
      <c r="F42" s="2">
        <f t="shared" si="1"/>
        <v>747.16981132075466</v>
      </c>
      <c r="G42">
        <v>371</v>
      </c>
      <c r="H42" s="1">
        <v>0.49</v>
      </c>
      <c r="I42" s="2">
        <f t="shared" si="2"/>
        <v>757.14285714285711</v>
      </c>
      <c r="J42">
        <v>341</v>
      </c>
      <c r="K42" s="1">
        <v>0.46</v>
      </c>
      <c r="L42" s="2">
        <f t="shared" si="3"/>
        <v>741.30434782608688</v>
      </c>
      <c r="M42">
        <v>329</v>
      </c>
      <c r="N42" s="1">
        <v>0.44</v>
      </c>
      <c r="O42" s="2">
        <f t="shared" si="4"/>
        <v>747.72727272727275</v>
      </c>
      <c r="P42">
        <v>325</v>
      </c>
      <c r="Q42" s="1">
        <v>0.44</v>
      </c>
      <c r="R42" s="2">
        <f t="shared" si="5"/>
        <v>738.63636363636363</v>
      </c>
      <c r="S42">
        <v>327</v>
      </c>
      <c r="T42" s="1">
        <v>0.45</v>
      </c>
      <c r="U42" s="2">
        <f t="shared" si="6"/>
        <v>726.66666666666663</v>
      </c>
    </row>
    <row r="43" spans="1:21">
      <c r="A43">
        <v>293</v>
      </c>
      <c r="B43" s="1">
        <v>0.38</v>
      </c>
      <c r="C43" s="2">
        <f t="shared" si="0"/>
        <v>771.0526315789474</v>
      </c>
      <c r="D43">
        <v>255</v>
      </c>
      <c r="E43" s="1">
        <v>0.33</v>
      </c>
      <c r="F43" s="2">
        <f t="shared" si="1"/>
        <v>772.72727272727263</v>
      </c>
      <c r="G43">
        <v>241</v>
      </c>
      <c r="H43" s="1">
        <v>0.31</v>
      </c>
      <c r="I43" s="2">
        <f t="shared" si="2"/>
        <v>777.41935483870964</v>
      </c>
      <c r="J43">
        <v>246</v>
      </c>
      <c r="K43" s="1">
        <v>0.32</v>
      </c>
      <c r="L43" s="2">
        <f t="shared" si="3"/>
        <v>768.75</v>
      </c>
      <c r="M43">
        <v>235</v>
      </c>
      <c r="N43" s="1">
        <v>0.31</v>
      </c>
      <c r="O43" s="2">
        <f t="shared" si="4"/>
        <v>758.06451612903231</v>
      </c>
      <c r="P43">
        <v>219</v>
      </c>
      <c r="Q43" s="1">
        <v>0.28999999999999998</v>
      </c>
      <c r="R43" s="2">
        <f t="shared" si="5"/>
        <v>755.17241379310349</v>
      </c>
      <c r="S43">
        <v>231</v>
      </c>
      <c r="T43" s="1">
        <v>0.31</v>
      </c>
      <c r="U43" s="2">
        <f t="shared" si="6"/>
        <v>745.16129032258061</v>
      </c>
    </row>
    <row r="44" spans="1:21">
      <c r="A44">
        <v>393</v>
      </c>
      <c r="B44" s="1">
        <v>0.53</v>
      </c>
      <c r="C44" s="2">
        <f t="shared" si="0"/>
        <v>741.5094339622641</v>
      </c>
      <c r="D44">
        <v>297</v>
      </c>
      <c r="E44" s="1">
        <v>0.4</v>
      </c>
      <c r="F44" s="2">
        <f t="shared" si="1"/>
        <v>742.5</v>
      </c>
      <c r="G44">
        <v>279</v>
      </c>
      <c r="H44" s="1">
        <v>0.38</v>
      </c>
      <c r="I44" s="2">
        <f t="shared" si="2"/>
        <v>734.21052631578948</v>
      </c>
      <c r="J44">
        <v>257</v>
      </c>
      <c r="K44" s="1">
        <v>0.35</v>
      </c>
      <c r="L44" s="2">
        <f t="shared" si="3"/>
        <v>734.28571428571433</v>
      </c>
      <c r="M44">
        <v>247</v>
      </c>
      <c r="N44" s="1">
        <v>0.34</v>
      </c>
      <c r="O44" s="2">
        <f t="shared" si="4"/>
        <v>726.47058823529403</v>
      </c>
      <c r="P44">
        <v>236</v>
      </c>
      <c r="Q44" s="1">
        <v>0.32</v>
      </c>
      <c r="R44" s="2">
        <f t="shared" si="5"/>
        <v>737.5</v>
      </c>
      <c r="S44">
        <v>205</v>
      </c>
      <c r="T44" s="1">
        <v>0.28000000000000003</v>
      </c>
      <c r="U44" s="2">
        <f t="shared" si="6"/>
        <v>732.14285714285711</v>
      </c>
    </row>
    <row r="45" spans="1:21">
      <c r="A45">
        <v>287</v>
      </c>
      <c r="B45" s="1">
        <v>0.36</v>
      </c>
      <c r="C45" s="2">
        <f t="shared" si="0"/>
        <v>797.22222222222229</v>
      </c>
      <c r="D45">
        <v>246</v>
      </c>
      <c r="E45" s="1">
        <v>0.32</v>
      </c>
      <c r="F45" s="2">
        <f t="shared" si="1"/>
        <v>768.75</v>
      </c>
      <c r="G45">
        <v>224</v>
      </c>
      <c r="H45" s="1">
        <v>0.28999999999999998</v>
      </c>
      <c r="I45" s="2">
        <f t="shared" si="2"/>
        <v>772.41379310344837</v>
      </c>
      <c r="J45">
        <v>215</v>
      </c>
      <c r="K45" s="1">
        <v>0.28000000000000003</v>
      </c>
      <c r="L45" s="2">
        <f t="shared" si="3"/>
        <v>767.85714285714278</v>
      </c>
      <c r="M45">
        <v>219</v>
      </c>
      <c r="N45" s="1">
        <v>0.28000000000000003</v>
      </c>
      <c r="O45" s="2">
        <f t="shared" si="4"/>
        <v>782.14285714285711</v>
      </c>
      <c r="P45">
        <v>201</v>
      </c>
      <c r="Q45" s="1">
        <v>0.26</v>
      </c>
      <c r="R45" s="2">
        <f t="shared" si="5"/>
        <v>773.07692307692309</v>
      </c>
      <c r="S45">
        <v>154</v>
      </c>
      <c r="T45" s="1">
        <v>0.21</v>
      </c>
      <c r="U45" s="2">
        <f t="shared" si="6"/>
        <v>733.33333333333337</v>
      </c>
    </row>
    <row r="46" spans="1:21">
      <c r="A46">
        <v>162</v>
      </c>
      <c r="B46" s="1">
        <v>0.21</v>
      </c>
      <c r="C46" s="2">
        <f t="shared" si="0"/>
        <v>771.42857142857144</v>
      </c>
      <c r="D46">
        <v>123</v>
      </c>
      <c r="E46" s="1">
        <v>0.17</v>
      </c>
      <c r="F46" s="2">
        <f t="shared" si="1"/>
        <v>723.52941176470586</v>
      </c>
      <c r="G46">
        <v>116</v>
      </c>
      <c r="H46" s="1">
        <v>0.16</v>
      </c>
      <c r="I46" s="2">
        <f t="shared" si="2"/>
        <v>725</v>
      </c>
      <c r="J46">
        <v>107</v>
      </c>
      <c r="K46" s="1">
        <v>0.15</v>
      </c>
      <c r="L46" s="2">
        <f t="shared" si="3"/>
        <v>713.33333333333337</v>
      </c>
      <c r="M46">
        <v>104</v>
      </c>
      <c r="N46" s="1">
        <v>0.14000000000000001</v>
      </c>
      <c r="O46" s="2">
        <f t="shared" si="4"/>
        <v>742.85714285714278</v>
      </c>
      <c r="P46">
        <v>96.3</v>
      </c>
      <c r="Q46" s="1">
        <v>0.13</v>
      </c>
      <c r="R46" s="2">
        <f t="shared" si="5"/>
        <v>740.76923076923072</v>
      </c>
      <c r="S46">
        <v>76.5</v>
      </c>
      <c r="T46" s="1">
        <v>0.11</v>
      </c>
      <c r="U46" s="2">
        <f t="shared" si="6"/>
        <v>695.4545454545455</v>
      </c>
    </row>
    <row r="47" spans="1:21">
      <c r="A47">
        <v>886</v>
      </c>
      <c r="B47" s="1">
        <v>0.81</v>
      </c>
      <c r="C47" s="2">
        <f t="shared" si="0"/>
        <v>1093.827160493827</v>
      </c>
      <c r="D47">
        <v>916</v>
      </c>
      <c r="E47" s="1">
        <v>0.78</v>
      </c>
      <c r="F47" s="2">
        <f t="shared" si="1"/>
        <v>1174.3589743589744</v>
      </c>
      <c r="G47">
        <v>895</v>
      </c>
      <c r="H47" s="1">
        <v>0.76</v>
      </c>
      <c r="I47" s="2">
        <f t="shared" si="2"/>
        <v>1177.6315789473683</v>
      </c>
      <c r="J47">
        <v>888</v>
      </c>
      <c r="K47" s="1">
        <v>0.72</v>
      </c>
      <c r="L47" s="2">
        <f t="shared" si="3"/>
        <v>1233.3333333333335</v>
      </c>
      <c r="M47">
        <v>951</v>
      </c>
      <c r="N47" s="1">
        <v>0.77</v>
      </c>
      <c r="O47" s="2">
        <f t="shared" si="4"/>
        <v>1235.0649350649351</v>
      </c>
      <c r="P47">
        <v>879</v>
      </c>
      <c r="Q47" s="1">
        <v>0.71</v>
      </c>
      <c r="R47" s="2">
        <f t="shared" si="5"/>
        <v>1238.0281690140846</v>
      </c>
      <c r="S47">
        <v>1520</v>
      </c>
      <c r="T47" s="1">
        <v>1.1200000000000001</v>
      </c>
      <c r="U47" s="2">
        <f t="shared" si="6"/>
        <v>1357.1428571428571</v>
      </c>
    </row>
    <row r="48" spans="1:21">
      <c r="A48">
        <v>516</v>
      </c>
      <c r="B48" s="1">
        <v>0.44</v>
      </c>
      <c r="C48" s="2">
        <f t="shared" si="0"/>
        <v>1172.7272727272727</v>
      </c>
      <c r="D48">
        <v>529</v>
      </c>
      <c r="E48" s="1">
        <v>0.42</v>
      </c>
      <c r="F48" s="2">
        <f t="shared" si="1"/>
        <v>1259.5238095238096</v>
      </c>
      <c r="G48">
        <v>514</v>
      </c>
      <c r="H48" s="1">
        <v>0.41</v>
      </c>
      <c r="I48" s="2">
        <f t="shared" si="2"/>
        <v>1253.6585365853659</v>
      </c>
      <c r="J48">
        <v>508</v>
      </c>
      <c r="K48" s="1">
        <v>0.39</v>
      </c>
      <c r="L48" s="2">
        <f t="shared" si="3"/>
        <v>1302.5641025641025</v>
      </c>
      <c r="M48">
        <v>549</v>
      </c>
      <c r="N48" s="1">
        <v>0.42</v>
      </c>
      <c r="O48" s="2">
        <f t="shared" si="4"/>
        <v>1307.1428571428571</v>
      </c>
      <c r="P48">
        <v>508</v>
      </c>
      <c r="Q48" s="1">
        <v>0.38</v>
      </c>
      <c r="R48" s="2">
        <f t="shared" si="5"/>
        <v>1336.8421052631579</v>
      </c>
      <c r="S48">
        <v>613</v>
      </c>
      <c r="T48" s="1">
        <v>0.42</v>
      </c>
      <c r="U48" s="2">
        <f t="shared" si="6"/>
        <v>1459.5238095238096</v>
      </c>
    </row>
    <row r="49" spans="1:21">
      <c r="A49">
        <v>214</v>
      </c>
      <c r="B49" s="1">
        <v>0.17</v>
      </c>
      <c r="C49" s="2">
        <f t="shared" si="0"/>
        <v>1258.8235294117646</v>
      </c>
      <c r="D49">
        <v>238</v>
      </c>
      <c r="E49" s="1">
        <v>0.17</v>
      </c>
      <c r="F49" s="2">
        <f t="shared" si="1"/>
        <v>1400</v>
      </c>
      <c r="G49">
        <v>231</v>
      </c>
      <c r="H49" s="1">
        <v>0.17</v>
      </c>
      <c r="I49" s="2">
        <f t="shared" si="2"/>
        <v>1358.8235294117646</v>
      </c>
      <c r="J49">
        <v>229</v>
      </c>
      <c r="K49" s="1">
        <v>0.16</v>
      </c>
      <c r="L49" s="2">
        <f t="shared" si="3"/>
        <v>1431.25</v>
      </c>
      <c r="M49">
        <v>273</v>
      </c>
      <c r="N49" s="1">
        <v>0.18</v>
      </c>
      <c r="O49" s="2">
        <f t="shared" si="4"/>
        <v>1516.6666666666667</v>
      </c>
      <c r="P49">
        <v>225</v>
      </c>
      <c r="Q49" s="1">
        <v>0.16</v>
      </c>
      <c r="R49" s="2">
        <f t="shared" si="5"/>
        <v>1406.25</v>
      </c>
      <c r="S49">
        <v>242</v>
      </c>
      <c r="T49" s="1">
        <v>0.16</v>
      </c>
      <c r="U49" s="2">
        <f t="shared" si="6"/>
        <v>1512.5</v>
      </c>
    </row>
    <row r="50" spans="1:21">
      <c r="A50">
        <v>144</v>
      </c>
      <c r="B50" s="1">
        <v>0.11</v>
      </c>
      <c r="C50" s="2">
        <f t="shared" si="0"/>
        <v>1309.090909090909</v>
      </c>
      <c r="D50">
        <v>155</v>
      </c>
      <c r="E50" s="1">
        <v>0.11</v>
      </c>
      <c r="F50" s="2">
        <f t="shared" si="1"/>
        <v>1409.090909090909</v>
      </c>
      <c r="G50">
        <v>149</v>
      </c>
      <c r="H50" s="1">
        <v>0.11</v>
      </c>
      <c r="I50" s="2">
        <f t="shared" si="2"/>
        <v>1354.5454545454545</v>
      </c>
      <c r="J50">
        <v>147</v>
      </c>
      <c r="K50" s="1">
        <v>0.1</v>
      </c>
      <c r="L50" s="2">
        <f t="shared" si="3"/>
        <v>1470</v>
      </c>
      <c r="M50">
        <v>186</v>
      </c>
      <c r="N50" s="1">
        <v>0.13</v>
      </c>
      <c r="O50" s="2">
        <f t="shared" si="4"/>
        <v>1430.7692307692307</v>
      </c>
      <c r="P50">
        <v>146</v>
      </c>
      <c r="Q50" s="1">
        <v>0.1</v>
      </c>
      <c r="R50" s="2">
        <f t="shared" si="5"/>
        <v>1460</v>
      </c>
      <c r="S50">
        <v>127</v>
      </c>
      <c r="T50" s="1">
        <v>0.09</v>
      </c>
      <c r="U50" s="2">
        <f t="shared" si="6"/>
        <v>1411.1111111111111</v>
      </c>
    </row>
    <row r="51" spans="1:21">
      <c r="A51">
        <v>10.9</v>
      </c>
      <c r="B51" s="1">
        <v>0.01</v>
      </c>
      <c r="D51">
        <v>11.6</v>
      </c>
      <c r="E51" s="1">
        <v>0.01</v>
      </c>
      <c r="F51" s="2"/>
      <c r="G51">
        <v>11</v>
      </c>
      <c r="H51" s="1">
        <v>0.01</v>
      </c>
      <c r="I51" s="2"/>
      <c r="J51">
        <v>10.6</v>
      </c>
      <c r="K51" s="1">
        <v>0.01</v>
      </c>
      <c r="L51" s="2"/>
      <c r="M51">
        <v>14.6</v>
      </c>
      <c r="N51" s="1">
        <v>0.01</v>
      </c>
      <c r="O51" s="2"/>
      <c r="P51">
        <v>10.3</v>
      </c>
      <c r="Q51" s="1">
        <v>0.01</v>
      </c>
      <c r="R51" s="2">
        <f t="shared" si="5"/>
        <v>1030</v>
      </c>
      <c r="S51">
        <v>10.3</v>
      </c>
      <c r="T51" s="1">
        <v>0.01</v>
      </c>
      <c r="U51" s="2">
        <f t="shared" si="6"/>
        <v>1030</v>
      </c>
    </row>
    <row r="52" spans="1:21">
      <c r="A52">
        <v>7.04</v>
      </c>
      <c r="B52" s="1">
        <v>0.01</v>
      </c>
      <c r="D52">
        <v>7.51</v>
      </c>
      <c r="E52" s="1">
        <v>0.01</v>
      </c>
      <c r="G52">
        <v>7</v>
      </c>
      <c r="H52" s="1">
        <v>0.01</v>
      </c>
      <c r="I52" s="2"/>
      <c r="J52">
        <v>6.91</v>
      </c>
      <c r="K52" s="1">
        <v>0.01</v>
      </c>
      <c r="M52">
        <v>7.76</v>
      </c>
      <c r="N52" s="1">
        <v>0.01</v>
      </c>
      <c r="P52">
        <v>6.91</v>
      </c>
      <c r="Q52" s="1">
        <v>0.01</v>
      </c>
      <c r="R52" s="2">
        <f t="shared" si="5"/>
        <v>691</v>
      </c>
      <c r="S52">
        <v>6.91</v>
      </c>
      <c r="T52" s="1">
        <v>0.01</v>
      </c>
      <c r="U52" s="2">
        <f t="shared" si="6"/>
        <v>691</v>
      </c>
    </row>
    <row r="53" spans="1:21">
      <c r="A53">
        <v>3.87</v>
      </c>
      <c r="D53">
        <v>4.53</v>
      </c>
      <c r="G53">
        <v>3.96</v>
      </c>
      <c r="J53">
        <v>3.96</v>
      </c>
      <c r="M53">
        <v>3.96</v>
      </c>
      <c r="P53">
        <v>3.96</v>
      </c>
      <c r="S53">
        <v>3.96</v>
      </c>
    </row>
    <row r="54" spans="1:21">
      <c r="A54">
        <v>0.96599999999999997</v>
      </c>
      <c r="C54"/>
      <c r="D54">
        <v>1.23</v>
      </c>
      <c r="G54">
        <v>1.23</v>
      </c>
      <c r="J54">
        <v>1.23</v>
      </c>
      <c r="M54">
        <v>1.23</v>
      </c>
      <c r="P54">
        <v>1.23</v>
      </c>
      <c r="S54">
        <v>1.23</v>
      </c>
    </row>
    <row r="55" spans="1:21">
      <c r="A55">
        <v>0.46500000000000002</v>
      </c>
      <c r="C55"/>
      <c r="D55">
        <v>0.751</v>
      </c>
      <c r="G55">
        <v>0.751</v>
      </c>
      <c r="J55">
        <v>0.751</v>
      </c>
      <c r="M55">
        <v>0.751</v>
      </c>
      <c r="P55">
        <v>0.751</v>
      </c>
      <c r="S55">
        <v>0.751</v>
      </c>
    </row>
    <row r="56" spans="1:21">
      <c r="A56">
        <v>0.36799999999999999</v>
      </c>
      <c r="C56"/>
      <c r="D56">
        <v>0.496</v>
      </c>
      <c r="G56">
        <v>0.496</v>
      </c>
      <c r="J56">
        <v>0.496</v>
      </c>
      <c r="M56">
        <v>0.496</v>
      </c>
      <c r="P56">
        <v>0.496</v>
      </c>
      <c r="S56">
        <v>0.496</v>
      </c>
    </row>
    <row r="57" spans="1:21">
      <c r="A57">
        <v>9.8000000000000004E-2</v>
      </c>
      <c r="C57"/>
      <c r="D57">
        <v>9.8000000000000004E-2</v>
      </c>
      <c r="G57">
        <v>9.8000000000000004E-2</v>
      </c>
      <c r="J57">
        <v>9.8000000000000004E-2</v>
      </c>
      <c r="M57">
        <v>9.8000000000000004E-2</v>
      </c>
      <c r="P57">
        <v>9.8000000000000004E-2</v>
      </c>
      <c r="S57">
        <v>9.8000000000000004E-2</v>
      </c>
    </row>
    <row r="58" spans="1:21">
      <c r="A58">
        <v>5.3999999999999999E-2</v>
      </c>
      <c r="C58"/>
    </row>
    <row r="59" spans="1:21">
      <c r="A59">
        <v>2.8000000000000001E-2</v>
      </c>
      <c r="C59"/>
    </row>
    <row r="60" spans="1:21">
      <c r="A60">
        <v>8.9999999999999993E-3</v>
      </c>
      <c r="C60"/>
    </row>
    <row r="61" spans="1:21">
      <c r="A61">
        <v>6.0000000000000001E-3</v>
      </c>
      <c r="C61"/>
    </row>
    <row r="62" spans="1:21">
      <c r="A62">
        <v>4.0000000000000001E-3</v>
      </c>
      <c r="C62"/>
    </row>
    <row r="63" spans="1:21">
      <c r="A63">
        <v>2E-3</v>
      </c>
      <c r="C63"/>
    </row>
    <row r="64" spans="1:21">
      <c r="A64">
        <v>0</v>
      </c>
      <c r="C64"/>
    </row>
    <row r="65" spans="1:20">
      <c r="B65"/>
      <c r="C65"/>
    </row>
    <row r="66" spans="1:20">
      <c r="A66" t="s">
        <v>2</v>
      </c>
      <c r="B66"/>
      <c r="C66"/>
      <c r="D66" t="s">
        <v>2</v>
      </c>
      <c r="G66" t="s">
        <v>2</v>
      </c>
      <c r="J66" t="s">
        <v>2</v>
      </c>
      <c r="M66" t="s">
        <v>2</v>
      </c>
      <c r="P66" t="s">
        <v>2</v>
      </c>
      <c r="S66" t="s">
        <v>2</v>
      </c>
    </row>
    <row r="67" spans="1:20">
      <c r="A67">
        <f>AVERAGE(A7:A46)</f>
        <v>579.11</v>
      </c>
      <c r="B67" s="1">
        <f>AVERAGE(B7:B46)</f>
        <v>0.76700000000000002</v>
      </c>
      <c r="C67"/>
      <c r="D67">
        <f>AVERAGE(D7:D46)</f>
        <v>497.13</v>
      </c>
      <c r="E67" s="1">
        <f>AVERAGE(E7:E46)</f>
        <v>0.66800000000000004</v>
      </c>
      <c r="G67">
        <f>AVERAGE(G7:G46)</f>
        <v>479.66250000000002</v>
      </c>
      <c r="H67" s="1">
        <f>AVERAGE(H7:H46)</f>
        <v>0.64499999999999991</v>
      </c>
      <c r="J67">
        <f>AVERAGE(J7:J46)</f>
        <v>454.96249999999998</v>
      </c>
      <c r="K67" s="1">
        <f>AVERAGE(K7:K46)</f>
        <v>0.61349999999999993</v>
      </c>
      <c r="M67">
        <f>AVERAGE(M7:M46)</f>
        <v>459.55500000000001</v>
      </c>
      <c r="N67" s="1">
        <f>AVERAGE(N7:N46)</f>
        <v>0.62324999999999997</v>
      </c>
      <c r="P67">
        <f>AVERAGE(P7:P46)</f>
        <v>442.00249999999994</v>
      </c>
      <c r="Q67" s="1">
        <f>AVERAGE(Q7:Q46)</f>
        <v>0.59650000000000003</v>
      </c>
      <c r="S67">
        <f>AVERAGE(S7:S46)</f>
        <v>417.71999999999997</v>
      </c>
      <c r="T67" s="1">
        <f>AVERAGE(T7:T46)</f>
        <v>0.57524999999999982</v>
      </c>
    </row>
    <row r="68" spans="1:20">
      <c r="M68" t="s">
        <v>11</v>
      </c>
    </row>
    <row r="69" spans="1:20">
      <c r="D69" t="s">
        <v>3</v>
      </c>
      <c r="G69" t="s">
        <v>3</v>
      </c>
      <c r="J69" t="s">
        <v>3</v>
      </c>
      <c r="P69" t="s">
        <v>3</v>
      </c>
      <c r="S69" t="s">
        <v>3</v>
      </c>
    </row>
    <row r="70" spans="1:20">
      <c r="D70">
        <f>D67/A67</f>
        <v>0.8584379478855485</v>
      </c>
      <c r="E70">
        <f>E67/B67</f>
        <v>0.87092568448500651</v>
      </c>
      <c r="G70">
        <f>G67/D67</f>
        <v>0.96486331543057158</v>
      </c>
      <c r="H70">
        <f>H67/E67</f>
        <v>0.96556886227544891</v>
      </c>
      <c r="J70">
        <f>J67/G67</f>
        <v>0.94850545956792531</v>
      </c>
      <c r="K70">
        <f>K67/H67</f>
        <v>0.95116279069767451</v>
      </c>
      <c r="P70">
        <f>P67/J67</f>
        <v>0.97151413578042134</v>
      </c>
      <c r="Q70">
        <f>Q67/K67</f>
        <v>0.97229013854930746</v>
      </c>
      <c r="S70">
        <f>S67/P67</f>
        <v>0.94506252792687828</v>
      </c>
      <c r="T70">
        <f>T67/Q67</f>
        <v>0.96437552388935421</v>
      </c>
    </row>
    <row r="72" spans="1:20">
      <c r="S72" t="s">
        <v>14</v>
      </c>
    </row>
    <row r="73" spans="1:20">
      <c r="S73">
        <f>S67/A67</f>
        <v>0.72131374004938609</v>
      </c>
      <c r="T73">
        <f>T67/B67</f>
        <v>0.74999999999999978</v>
      </c>
    </row>
  </sheetData>
  <mergeCells count="7">
    <mergeCell ref="P3:R3"/>
    <mergeCell ref="S3:U3"/>
    <mergeCell ref="A3:C3"/>
    <mergeCell ref="D3:F3"/>
    <mergeCell ref="G3:I3"/>
    <mergeCell ref="J3:L3"/>
    <mergeCell ref="M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topLeftCell="V1" workbookViewId="0">
      <selection activeCell="AG18" sqref="AG18"/>
    </sheetView>
  </sheetViews>
  <sheetFormatPr baseColWidth="10" defaultRowHeight="15" x14ac:dyDescent="0"/>
  <cols>
    <col min="1" max="34" width="7.33203125" customWidth="1"/>
  </cols>
  <sheetData>
    <row r="1" spans="1:34">
      <c r="A1" t="s">
        <v>4</v>
      </c>
    </row>
    <row r="2" spans="1:34">
      <c r="A2" t="s">
        <v>15</v>
      </c>
    </row>
    <row r="4" spans="1:34">
      <c r="A4" t="s">
        <v>16</v>
      </c>
      <c r="B4" s="3" t="s">
        <v>5</v>
      </c>
      <c r="C4" s="3"/>
      <c r="D4" s="3"/>
      <c r="E4" s="7" t="s">
        <v>17</v>
      </c>
      <c r="F4" s="7"/>
      <c r="G4" s="7"/>
      <c r="H4" s="3" t="s">
        <v>18</v>
      </c>
      <c r="I4" s="3"/>
      <c r="J4" s="3"/>
      <c r="K4" s="3" t="s">
        <v>19</v>
      </c>
      <c r="L4" s="3"/>
      <c r="M4" s="3"/>
      <c r="N4" s="3" t="s">
        <v>20</v>
      </c>
      <c r="O4" s="3"/>
      <c r="P4" s="3"/>
      <c r="Q4" s="3" t="s">
        <v>21</v>
      </c>
      <c r="R4" s="3"/>
      <c r="S4" s="3"/>
      <c r="T4" s="3" t="s">
        <v>22</v>
      </c>
      <c r="U4" s="3"/>
      <c r="V4" s="3"/>
      <c r="W4" s="3" t="s">
        <v>24</v>
      </c>
      <c r="X4" s="3"/>
      <c r="Y4" s="3"/>
      <c r="Z4" s="3" t="s">
        <v>25</v>
      </c>
      <c r="AA4" s="3"/>
      <c r="AB4" s="3"/>
      <c r="AC4" s="3" t="s">
        <v>26</v>
      </c>
      <c r="AD4" s="3"/>
      <c r="AE4" s="3"/>
      <c r="AF4" s="3" t="s">
        <v>27</v>
      </c>
      <c r="AG4" s="3"/>
      <c r="AH4" s="3"/>
    </row>
    <row r="5" spans="1:34">
      <c r="B5" t="s">
        <v>7</v>
      </c>
      <c r="C5" s="1" t="s">
        <v>1</v>
      </c>
      <c r="D5" s="2" t="s">
        <v>0</v>
      </c>
      <c r="E5" s="4" t="s">
        <v>7</v>
      </c>
      <c r="F5" s="5" t="s">
        <v>1</v>
      </c>
      <c r="G5" s="6" t="s">
        <v>0</v>
      </c>
      <c r="H5" t="s">
        <v>7</v>
      </c>
      <c r="I5" s="1" t="s">
        <v>1</v>
      </c>
      <c r="J5" s="2" t="s">
        <v>0</v>
      </c>
      <c r="K5" t="s">
        <v>7</v>
      </c>
      <c r="L5" s="1" t="s">
        <v>1</v>
      </c>
      <c r="M5" s="2" t="s">
        <v>0</v>
      </c>
      <c r="N5" t="s">
        <v>7</v>
      </c>
      <c r="O5" s="1" t="s">
        <v>1</v>
      </c>
      <c r="P5" s="2" t="s">
        <v>0</v>
      </c>
      <c r="Q5" t="s">
        <v>7</v>
      </c>
      <c r="R5" s="1" t="s">
        <v>1</v>
      </c>
      <c r="S5" s="2" t="s">
        <v>0</v>
      </c>
      <c r="T5" t="s">
        <v>7</v>
      </c>
      <c r="U5" s="1" t="s">
        <v>1</v>
      </c>
      <c r="V5" s="2" t="s">
        <v>0</v>
      </c>
      <c r="W5" t="s">
        <v>7</v>
      </c>
      <c r="X5" s="1" t="s">
        <v>1</v>
      </c>
      <c r="Y5" s="2" t="s">
        <v>0</v>
      </c>
      <c r="Z5" t="s">
        <v>7</v>
      </c>
      <c r="AA5" s="1" t="s">
        <v>1</v>
      </c>
      <c r="AB5" s="2" t="s">
        <v>0</v>
      </c>
      <c r="AC5" t="s">
        <v>7</v>
      </c>
      <c r="AD5" s="1" t="s">
        <v>1</v>
      </c>
      <c r="AE5" s="2" t="s">
        <v>0</v>
      </c>
      <c r="AF5" t="s">
        <v>7</v>
      </c>
      <c r="AG5" s="1" t="s">
        <v>1</v>
      </c>
      <c r="AH5" s="2" t="s">
        <v>0</v>
      </c>
    </row>
    <row r="6" spans="1:34">
      <c r="A6">
        <v>20</v>
      </c>
      <c r="B6">
        <v>19300</v>
      </c>
      <c r="C6" s="1">
        <v>19.21</v>
      </c>
      <c r="D6" s="2">
        <f>B6/C6</f>
        <v>1004.6850598646538</v>
      </c>
      <c r="E6" s="4">
        <v>19100</v>
      </c>
      <c r="F6" s="4">
        <v>18.72</v>
      </c>
      <c r="G6" s="6">
        <f>E6/F6</f>
        <v>1020.2991452991454</v>
      </c>
      <c r="H6">
        <v>19100</v>
      </c>
      <c r="I6">
        <v>18.43</v>
      </c>
      <c r="J6" s="2">
        <f>H6/I6</f>
        <v>1036.3537710255018</v>
      </c>
      <c r="K6" s="2">
        <v>18800</v>
      </c>
      <c r="L6" s="1">
        <v>18.440000000000001</v>
      </c>
      <c r="M6" s="2">
        <f>K6/L6</f>
        <v>1019.522776572668</v>
      </c>
      <c r="N6" s="2">
        <v>18000</v>
      </c>
      <c r="O6" s="1">
        <v>17.23</v>
      </c>
      <c r="P6" s="2">
        <f>N6/O6</f>
        <v>1044.689495066744</v>
      </c>
      <c r="Q6" s="2">
        <v>17300</v>
      </c>
      <c r="R6" s="1">
        <v>16.03</v>
      </c>
      <c r="S6" s="2">
        <f>Q6/R6</f>
        <v>1079.2264504054897</v>
      </c>
      <c r="T6" s="2">
        <v>17500</v>
      </c>
      <c r="U6" s="1">
        <v>16.38</v>
      </c>
      <c r="V6" s="2">
        <f>T6/U6</f>
        <v>1068.3760683760684</v>
      </c>
      <c r="W6" s="2">
        <v>16300</v>
      </c>
      <c r="X6" s="1">
        <v>14.5</v>
      </c>
      <c r="Y6" s="2">
        <f>W6/X6</f>
        <v>1124.1379310344828</v>
      </c>
      <c r="Z6" s="2">
        <v>15800</v>
      </c>
      <c r="AA6" s="1">
        <v>14.01</v>
      </c>
      <c r="AB6" s="2">
        <f>Z6/AA6</f>
        <v>1127.7658815132049</v>
      </c>
      <c r="AC6" s="2">
        <v>15800</v>
      </c>
      <c r="AD6" s="1">
        <v>14.18</v>
      </c>
      <c r="AE6" s="2">
        <f>AC6/AD6</f>
        <v>1114.2454160789846</v>
      </c>
      <c r="AF6" s="2">
        <v>13300</v>
      </c>
      <c r="AG6" s="1">
        <v>8.9700000000000006</v>
      </c>
      <c r="AH6" s="2">
        <f>AF6/AG6</f>
        <v>1482.7201783723522</v>
      </c>
    </row>
    <row r="7" spans="1:34">
      <c r="A7">
        <v>19</v>
      </c>
      <c r="B7">
        <v>8570</v>
      </c>
      <c r="C7" s="1">
        <v>7.28</v>
      </c>
      <c r="D7" s="2">
        <f>B7/C7</f>
        <v>1177.197802197802</v>
      </c>
      <c r="E7" s="4">
        <v>8570</v>
      </c>
      <c r="F7" s="4">
        <v>7.12</v>
      </c>
      <c r="G7" s="6">
        <f t="shared" ref="G7:G10" si="0">E7/F7</f>
        <v>1203.6516853932585</v>
      </c>
      <c r="H7">
        <v>8480</v>
      </c>
      <c r="I7">
        <v>7.03</v>
      </c>
      <c r="J7" s="2">
        <f>H7/I7</f>
        <v>1206.2588904694167</v>
      </c>
      <c r="K7" s="2">
        <v>8420</v>
      </c>
      <c r="L7" s="1">
        <v>7</v>
      </c>
      <c r="M7" s="2">
        <f>K7/L7</f>
        <v>1202.8571428571429</v>
      </c>
      <c r="N7" s="2">
        <v>8070</v>
      </c>
      <c r="O7" s="1">
        <v>6.44</v>
      </c>
      <c r="P7" s="2">
        <f>N7/O7</f>
        <v>1253.1055900621118</v>
      </c>
      <c r="Q7" s="2">
        <v>7830</v>
      </c>
      <c r="R7" s="1">
        <v>6.08</v>
      </c>
      <c r="S7" s="2">
        <f>Q7/R7</f>
        <v>1287.828947368421</v>
      </c>
      <c r="T7" s="2">
        <v>7790</v>
      </c>
      <c r="U7" s="1">
        <v>6.2</v>
      </c>
      <c r="V7" s="2">
        <f>T7/U7</f>
        <v>1256.4516129032259</v>
      </c>
      <c r="W7" s="2">
        <v>7590</v>
      </c>
      <c r="X7" s="1">
        <v>5.59</v>
      </c>
      <c r="Y7" s="2">
        <f>W7/X7</f>
        <v>1357.7817531305905</v>
      </c>
      <c r="Z7" s="2">
        <v>7420</v>
      </c>
      <c r="AA7" s="1">
        <v>5.42</v>
      </c>
      <c r="AB7" s="2">
        <f>Z7/AA7</f>
        <v>1369.0036900369005</v>
      </c>
      <c r="AC7" s="2">
        <v>7030</v>
      </c>
      <c r="AD7" s="1">
        <v>5.27</v>
      </c>
      <c r="AE7" s="2">
        <f>AC7/AD7</f>
        <v>1333.9658444022771</v>
      </c>
      <c r="AF7" s="2">
        <v>5400</v>
      </c>
      <c r="AG7" s="1">
        <v>3.61</v>
      </c>
      <c r="AH7" s="2">
        <f>AF7/AG7</f>
        <v>1495.8448753462606</v>
      </c>
    </row>
    <row r="8" spans="1:34">
      <c r="A8">
        <v>18</v>
      </c>
      <c r="B8">
        <v>3130</v>
      </c>
      <c r="C8" s="1">
        <v>2.38</v>
      </c>
      <c r="D8" s="2">
        <f>B8/C8</f>
        <v>1315.1260504201682</v>
      </c>
      <c r="E8" s="4">
        <v>3120</v>
      </c>
      <c r="F8" s="5">
        <v>2.31</v>
      </c>
      <c r="G8" s="6">
        <f t="shared" si="0"/>
        <v>1350.6493506493507</v>
      </c>
      <c r="H8">
        <v>3090</v>
      </c>
      <c r="I8" s="1">
        <v>2.25</v>
      </c>
      <c r="J8" s="2">
        <f>H8/I8</f>
        <v>1373.3333333333333</v>
      </c>
      <c r="K8" s="2">
        <v>3010</v>
      </c>
      <c r="L8" s="1">
        <v>2.23</v>
      </c>
      <c r="M8" s="2">
        <f>K8/L8</f>
        <v>1349.7757847533633</v>
      </c>
      <c r="N8" s="2">
        <v>2930</v>
      </c>
      <c r="O8" s="1">
        <v>2.09</v>
      </c>
      <c r="P8" s="2">
        <f>N8/O8</f>
        <v>1401.9138755980862</v>
      </c>
      <c r="Q8" s="2">
        <v>2820</v>
      </c>
      <c r="R8" s="1">
        <v>1.92</v>
      </c>
      <c r="S8" s="2">
        <f>Q8/R8</f>
        <v>1468.75</v>
      </c>
      <c r="T8" s="2">
        <v>2720</v>
      </c>
      <c r="U8" s="1">
        <v>1.91</v>
      </c>
      <c r="V8" s="2">
        <f>T8/U8</f>
        <v>1424.0837696335079</v>
      </c>
      <c r="W8" s="2">
        <v>2570</v>
      </c>
      <c r="X8" s="1">
        <v>1.72</v>
      </c>
      <c r="Y8" s="2">
        <f>W8/X8</f>
        <v>1494.1860465116279</v>
      </c>
      <c r="Z8" s="2">
        <v>2720</v>
      </c>
      <c r="AA8" s="1">
        <v>1.79</v>
      </c>
      <c r="AB8" s="2">
        <f>Z8/AA8</f>
        <v>1519.5530726256984</v>
      </c>
      <c r="AC8" s="2">
        <v>2620</v>
      </c>
      <c r="AD8" s="1">
        <v>1.74</v>
      </c>
      <c r="AE8" s="2">
        <f>AC8/AD8</f>
        <v>1505.7471264367816</v>
      </c>
      <c r="AF8" s="2">
        <v>2120</v>
      </c>
      <c r="AG8" s="1">
        <v>1.3</v>
      </c>
      <c r="AH8" s="2">
        <f>AF8/AG8</f>
        <v>1630.7692307692307</v>
      </c>
    </row>
    <row r="9" spans="1:34">
      <c r="A9">
        <v>17</v>
      </c>
      <c r="B9">
        <v>2390</v>
      </c>
      <c r="C9" s="1">
        <v>1.57</v>
      </c>
      <c r="D9" s="2">
        <f>B9/C9</f>
        <v>1522.2929936305732</v>
      </c>
      <c r="E9" s="4">
        <v>2410</v>
      </c>
      <c r="F9" s="5">
        <v>1.54</v>
      </c>
      <c r="G9" s="6">
        <f t="shared" si="0"/>
        <v>1564.9350649350649</v>
      </c>
      <c r="H9">
        <v>2340</v>
      </c>
      <c r="I9" s="1">
        <v>1.49</v>
      </c>
      <c r="J9" s="2">
        <f>H9/I9</f>
        <v>1570.4697986577182</v>
      </c>
      <c r="K9" s="2">
        <v>2310</v>
      </c>
      <c r="L9" s="1">
        <v>1.5</v>
      </c>
      <c r="M9" s="2">
        <f>K9/L9</f>
        <v>1540</v>
      </c>
      <c r="N9" s="2">
        <v>2280</v>
      </c>
      <c r="O9" s="1">
        <v>1.42</v>
      </c>
      <c r="P9" s="2">
        <f>N9/O9</f>
        <v>1605.6338028169014</v>
      </c>
      <c r="Q9" s="2">
        <v>2200</v>
      </c>
      <c r="R9" s="1">
        <v>1.34</v>
      </c>
      <c r="S9" s="2">
        <f>Q9/R9</f>
        <v>1641.7910447761194</v>
      </c>
      <c r="T9" s="2">
        <v>2190</v>
      </c>
      <c r="U9" s="1">
        <v>1.35</v>
      </c>
      <c r="V9" s="2">
        <f>T9/U9</f>
        <v>1622.2222222222222</v>
      </c>
      <c r="W9" s="2">
        <v>1990</v>
      </c>
      <c r="X9" s="1">
        <v>1.2</v>
      </c>
      <c r="Y9" s="2">
        <f>W9/X9</f>
        <v>1658.3333333333335</v>
      </c>
      <c r="Z9" s="2">
        <v>1870</v>
      </c>
      <c r="AA9" s="1">
        <v>1.0900000000000001</v>
      </c>
      <c r="AB9" s="2">
        <f>Z9/AA9</f>
        <v>1715.5963302752293</v>
      </c>
      <c r="AC9" s="2">
        <v>2080</v>
      </c>
      <c r="AD9" s="1">
        <v>1.23</v>
      </c>
      <c r="AE9" s="2">
        <f>AC9/AD9</f>
        <v>1691.0569105691056</v>
      </c>
      <c r="AF9" s="2">
        <v>2010</v>
      </c>
      <c r="AG9" s="1">
        <v>1.24</v>
      </c>
      <c r="AH9" s="2">
        <f>AF9/AG9</f>
        <v>1620.9677419354839</v>
      </c>
    </row>
    <row r="10" spans="1:34">
      <c r="A10">
        <v>16</v>
      </c>
      <c r="B10">
        <v>1150</v>
      </c>
      <c r="C10" s="1">
        <v>0.7</v>
      </c>
      <c r="D10" s="2">
        <f>B10/C10</f>
        <v>1642.8571428571429</v>
      </c>
      <c r="E10" s="4">
        <v>1180</v>
      </c>
      <c r="F10" s="5">
        <v>0.7</v>
      </c>
      <c r="G10" s="6">
        <f t="shared" si="0"/>
        <v>1685.7142857142858</v>
      </c>
      <c r="H10">
        <v>1090</v>
      </c>
      <c r="I10" s="1">
        <v>0.64</v>
      </c>
      <c r="J10" s="2">
        <f>H10/I10</f>
        <v>1703.125</v>
      </c>
      <c r="K10" s="2">
        <v>1060</v>
      </c>
      <c r="L10" s="1">
        <v>0.64</v>
      </c>
      <c r="M10" s="2">
        <f>K10/L10</f>
        <v>1656.25</v>
      </c>
      <c r="N10" s="2">
        <v>1110</v>
      </c>
      <c r="O10" s="1">
        <v>0.65</v>
      </c>
      <c r="P10" s="2">
        <f>N10/O10</f>
        <v>1707.6923076923076</v>
      </c>
      <c r="Q10" s="2">
        <v>1140</v>
      </c>
      <c r="R10" s="1">
        <v>0.65</v>
      </c>
      <c r="S10" s="2">
        <f>Q10/R10</f>
        <v>1753.8461538461538</v>
      </c>
      <c r="T10" s="2">
        <v>1050</v>
      </c>
      <c r="U10" s="1">
        <v>0.62</v>
      </c>
      <c r="V10" s="2">
        <f>T10/U10</f>
        <v>1693.5483870967741</v>
      </c>
      <c r="W10" s="2">
        <v>1140</v>
      </c>
      <c r="X10" s="1">
        <v>0.67</v>
      </c>
      <c r="Y10" s="2">
        <f>W10/X10</f>
        <v>1701.4925373134326</v>
      </c>
      <c r="Z10" s="2">
        <v>1010</v>
      </c>
      <c r="AA10" s="1">
        <v>0.57999999999999996</v>
      </c>
      <c r="AB10" s="2">
        <f>Z10/AA10</f>
        <v>1741.3793103448277</v>
      </c>
      <c r="AC10" s="2">
        <v>1130</v>
      </c>
      <c r="AD10" s="1">
        <v>0.65</v>
      </c>
      <c r="AE10" s="2">
        <f>AC10/AD10</f>
        <v>1738.4615384615383</v>
      </c>
      <c r="AF10" s="2">
        <v>726</v>
      </c>
      <c r="AG10" s="1">
        <v>0.43</v>
      </c>
      <c r="AH10" s="2">
        <f>AF10/AG10</f>
        <v>1688.3720930232557</v>
      </c>
    </row>
    <row r="11" spans="1:34">
      <c r="A11">
        <v>15</v>
      </c>
      <c r="B11">
        <v>257</v>
      </c>
      <c r="C11" s="1">
        <v>0.16</v>
      </c>
      <c r="D11" s="2"/>
      <c r="E11" s="4">
        <v>257</v>
      </c>
      <c r="F11" s="5">
        <v>0.16</v>
      </c>
      <c r="G11" s="6"/>
      <c r="H11">
        <v>253</v>
      </c>
      <c r="I11" s="1">
        <v>0.15</v>
      </c>
      <c r="J11" s="2"/>
      <c r="K11" s="2">
        <v>253</v>
      </c>
      <c r="L11" s="1">
        <v>0.15</v>
      </c>
      <c r="M11" s="2"/>
      <c r="N11" s="2">
        <v>341</v>
      </c>
      <c r="O11" s="1">
        <v>0.2</v>
      </c>
      <c r="P11" s="2"/>
      <c r="Q11" s="2">
        <v>340</v>
      </c>
      <c r="R11" s="1">
        <v>0.19</v>
      </c>
      <c r="S11" s="2"/>
      <c r="T11" s="2">
        <v>341</v>
      </c>
      <c r="U11" s="1">
        <v>0.2</v>
      </c>
      <c r="V11" s="2"/>
      <c r="W11" s="2">
        <v>341</v>
      </c>
      <c r="X11" s="1">
        <v>0.2</v>
      </c>
      <c r="Y11" s="2"/>
      <c r="Z11" s="2">
        <v>340</v>
      </c>
      <c r="AA11" s="1">
        <v>0.2</v>
      </c>
      <c r="AB11" s="2"/>
      <c r="AC11" s="2">
        <v>340</v>
      </c>
      <c r="AD11" s="1">
        <v>0.2</v>
      </c>
      <c r="AE11" s="2"/>
      <c r="AF11" s="2">
        <v>256</v>
      </c>
      <c r="AG11" s="1">
        <v>0.16</v>
      </c>
      <c r="AH11" s="2"/>
    </row>
    <row r="12" spans="1:34">
      <c r="A12">
        <v>14</v>
      </c>
      <c r="B12">
        <v>62.9</v>
      </c>
      <c r="C12" s="1">
        <v>0.04</v>
      </c>
      <c r="D12" s="2"/>
      <c r="E12" s="4">
        <v>73.400000000000006</v>
      </c>
      <c r="F12" s="5">
        <v>0.04</v>
      </c>
      <c r="G12" s="6"/>
      <c r="H12">
        <v>70.8</v>
      </c>
      <c r="I12" s="1">
        <v>0.04</v>
      </c>
      <c r="J12" s="2"/>
      <c r="K12" s="2">
        <v>70</v>
      </c>
      <c r="L12" s="1">
        <v>0.04</v>
      </c>
      <c r="M12" s="2"/>
      <c r="N12" s="2">
        <v>106</v>
      </c>
      <c r="O12" s="1">
        <v>7.0000000000000007E-2</v>
      </c>
      <c r="P12" s="2"/>
      <c r="Q12" s="2">
        <v>106</v>
      </c>
      <c r="R12" s="1">
        <v>0.06</v>
      </c>
      <c r="S12" s="2"/>
      <c r="T12" s="2">
        <v>106</v>
      </c>
      <c r="U12" s="1">
        <v>0.06</v>
      </c>
      <c r="V12" s="2"/>
      <c r="W12" s="2">
        <v>106</v>
      </c>
      <c r="X12" s="1">
        <v>0.06</v>
      </c>
      <c r="Y12" s="2"/>
      <c r="Z12" s="2">
        <v>106</v>
      </c>
      <c r="AA12" s="1">
        <v>0.06</v>
      </c>
      <c r="AB12" s="2"/>
      <c r="AC12" s="2">
        <v>106</v>
      </c>
      <c r="AD12" s="1">
        <v>0.06</v>
      </c>
      <c r="AE12" s="2"/>
      <c r="AF12" s="2">
        <v>46.3</v>
      </c>
      <c r="AG12" s="1">
        <v>0.03</v>
      </c>
      <c r="AH12" s="2"/>
    </row>
    <row r="13" spans="1:34">
      <c r="C13" s="1"/>
      <c r="D13" s="2"/>
      <c r="E13" s="4"/>
      <c r="F13" s="5"/>
      <c r="G13" s="6"/>
      <c r="I13" s="1"/>
      <c r="J13" s="2"/>
      <c r="K13" s="2"/>
      <c r="L13" s="1"/>
      <c r="M13" s="2"/>
      <c r="N13" s="2"/>
      <c r="O13" s="1"/>
      <c r="P13" s="2"/>
      <c r="Q13" s="2"/>
      <c r="R13" s="1"/>
      <c r="S13" s="2"/>
      <c r="T13" s="2"/>
      <c r="U13" s="1"/>
      <c r="V13" s="2"/>
      <c r="W13" s="2"/>
      <c r="X13" s="1"/>
      <c r="Y13" s="2"/>
      <c r="Z13" s="2"/>
      <c r="AA13" s="1"/>
      <c r="AB13" s="2"/>
      <c r="AC13" s="2"/>
      <c r="AD13" s="1"/>
      <c r="AE13" s="2"/>
      <c r="AF13" s="2"/>
      <c r="AG13" s="1"/>
      <c r="AH13" s="2"/>
    </row>
    <row r="14" spans="1:34">
      <c r="A14" t="s">
        <v>2</v>
      </c>
      <c r="B14" s="2">
        <f>AVERAGE(B6:B10)</f>
        <v>6908</v>
      </c>
      <c r="C14" s="1">
        <f>AVERAGE(C6:C10)</f>
        <v>6.2279999999999998</v>
      </c>
      <c r="E14" s="6">
        <f>AVERAGE(E6:E10)</f>
        <v>6876</v>
      </c>
      <c r="F14" s="5">
        <f>AVERAGE(F6:F10)</f>
        <v>6.0779999999999994</v>
      </c>
      <c r="G14" s="5"/>
      <c r="H14" s="2">
        <f>AVERAGE(H6:H10)</f>
        <v>6820</v>
      </c>
      <c r="I14" s="1">
        <f>AVERAGE(I6:I10)</f>
        <v>5.968</v>
      </c>
      <c r="J14" s="1"/>
      <c r="K14" s="2">
        <f>AVERAGE(K6:K10)</f>
        <v>6720</v>
      </c>
      <c r="L14" s="1">
        <f>AVERAGE(L6:L10)</f>
        <v>5.9620000000000006</v>
      </c>
      <c r="M14" s="2"/>
      <c r="N14" s="2">
        <f>AVERAGE(N6:N10)</f>
        <v>6478</v>
      </c>
      <c r="O14" s="1">
        <f>AVERAGE(O6:O10)</f>
        <v>5.5659999999999998</v>
      </c>
      <c r="P14" s="2"/>
      <c r="Q14" s="2">
        <f>AVERAGE(Q6:Q10)</f>
        <v>6258</v>
      </c>
      <c r="R14" s="1">
        <f>AVERAGE(R6:R10)</f>
        <v>5.2039999999999997</v>
      </c>
      <c r="S14" s="2"/>
      <c r="T14" s="2">
        <f>AVERAGE(T6:T10)</f>
        <v>6250</v>
      </c>
      <c r="U14" s="1">
        <f>AVERAGE(U6:U10)</f>
        <v>5.2919999999999998</v>
      </c>
      <c r="V14" s="2"/>
      <c r="W14" s="2">
        <f>AVERAGE(W6:W10)</f>
        <v>5918</v>
      </c>
      <c r="X14" s="1">
        <f>AVERAGE(X6:X10)</f>
        <v>4.7359999999999998</v>
      </c>
      <c r="Y14" s="2"/>
      <c r="Z14" s="2">
        <f>AVERAGE(Z6:Z10)</f>
        <v>5764</v>
      </c>
      <c r="AA14" s="1">
        <f>AVERAGE(AA6:AA10)</f>
        <v>4.5779999999999994</v>
      </c>
      <c r="AB14" s="2"/>
      <c r="AC14" s="2">
        <f>AVERAGE(AC6:AC10)</f>
        <v>5732</v>
      </c>
      <c r="AD14" s="1">
        <f>AVERAGE(AD6:AD10)</f>
        <v>4.613999999999999</v>
      </c>
      <c r="AE14" s="2"/>
      <c r="AF14" s="2">
        <f>AVERAGE(AF6:AF10)</f>
        <v>4711.2</v>
      </c>
      <c r="AG14" s="1">
        <f>AVERAGE(AG6:AG10)</f>
        <v>3.1100000000000003</v>
      </c>
      <c r="AH14" s="2"/>
    </row>
    <row r="15" spans="1:34">
      <c r="C15" s="1"/>
      <c r="D15" s="2"/>
      <c r="U15" t="s">
        <v>23</v>
      </c>
      <c r="AD15" t="s">
        <v>23</v>
      </c>
    </row>
    <row r="16" spans="1:34">
      <c r="C16" s="1"/>
      <c r="D16" s="2"/>
      <c r="E16" t="s">
        <v>3</v>
      </c>
      <c r="H16" t="s">
        <v>3</v>
      </c>
      <c r="K16" t="s">
        <v>3</v>
      </c>
      <c r="N16" t="s">
        <v>3</v>
      </c>
      <c r="Q16" t="s">
        <v>3</v>
      </c>
      <c r="W16" t="s">
        <v>3</v>
      </c>
      <c r="Z16" t="s">
        <v>3</v>
      </c>
      <c r="AF16" t="s">
        <v>3</v>
      </c>
    </row>
    <row r="17" spans="3:33">
      <c r="C17" s="1"/>
      <c r="D17" s="2"/>
      <c r="E17">
        <f>E14/B14</f>
        <v>0.99536768963520561</v>
      </c>
      <c r="F17">
        <f>F14/C14</f>
        <v>0.97591522157996136</v>
      </c>
      <c r="H17">
        <f>H14/E14</f>
        <v>0.99185573007562533</v>
      </c>
      <c r="I17">
        <f>I14/F14</f>
        <v>0.98190194142810139</v>
      </c>
      <c r="K17">
        <f>K14/H14</f>
        <v>0.98533724340175954</v>
      </c>
      <c r="L17">
        <f>L14/I14</f>
        <v>0.99899463806970523</v>
      </c>
      <c r="N17">
        <f>N14/K14</f>
        <v>0.96398809523809526</v>
      </c>
      <c r="O17">
        <f>O14/L14</f>
        <v>0.93357933579335783</v>
      </c>
      <c r="Q17">
        <f>Q14/N14</f>
        <v>0.96603890089533806</v>
      </c>
      <c r="R17">
        <f>R14/O14</f>
        <v>0.93496227093065032</v>
      </c>
      <c r="W17">
        <f>W14/Q14</f>
        <v>0.94566954298497918</v>
      </c>
      <c r="X17">
        <f>X14/R14</f>
        <v>0.91006917755572636</v>
      </c>
      <c r="Z17">
        <f>Z14/W14</f>
        <v>0.97397769516728627</v>
      </c>
      <c r="AA17">
        <f>AA14/X14</f>
        <v>0.96663851351351349</v>
      </c>
      <c r="AF17">
        <f>AF14/Z14</f>
        <v>0.81734906315058986</v>
      </c>
      <c r="AG17">
        <f>AG14/AA14</f>
        <v>0.67933595456531248</v>
      </c>
    </row>
  </sheetData>
  <mergeCells count="11">
    <mergeCell ref="T4:V4"/>
    <mergeCell ref="W4:Y4"/>
    <mergeCell ref="Z4:AB4"/>
    <mergeCell ref="AC4:AE4"/>
    <mergeCell ref="AF4:AH4"/>
    <mergeCell ref="B4:D4"/>
    <mergeCell ref="E4:G4"/>
    <mergeCell ref="H4:J4"/>
    <mergeCell ref="K4:M4"/>
    <mergeCell ref="N4:P4"/>
    <mergeCell ref="Q4:S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2013-09-14T20:51:17Z</dcterms:modified>
</cp:coreProperties>
</file>