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0" i="1" l="1"/>
  <c r="X49" i="1"/>
  <c r="X48" i="1"/>
  <c r="X47" i="1"/>
  <c r="U50" i="1"/>
  <c r="U49" i="1"/>
  <c r="U48" i="1"/>
  <c r="U47" i="1"/>
  <c r="L50" i="1"/>
  <c r="L49" i="1"/>
  <c r="L48" i="1"/>
  <c r="L47" i="1"/>
  <c r="O50" i="1"/>
  <c r="O49" i="1"/>
  <c r="O48" i="1"/>
  <c r="O47" i="1"/>
  <c r="R50" i="1"/>
  <c r="R49" i="1"/>
  <c r="R48" i="1"/>
  <c r="R47" i="1"/>
  <c r="H71" i="1"/>
  <c r="H70" i="1"/>
  <c r="H67" i="1"/>
  <c r="G67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16" i="1"/>
  <c r="F15" i="1"/>
  <c r="F14" i="1"/>
  <c r="F13" i="1"/>
  <c r="F12" i="1"/>
  <c r="F8" i="1"/>
  <c r="F9" i="1"/>
  <c r="F10" i="1"/>
  <c r="F11" i="1"/>
  <c r="F7" i="1"/>
  <c r="B67" i="1"/>
  <c r="A6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<sst xmlns="http://schemas.openxmlformats.org/spreadsheetml/2006/main" count="23" uniqueCount="14">
  <si>
    <t>kilonode</t>
  </si>
  <si>
    <t>kn/s</t>
  </si>
  <si>
    <t>time</t>
  </si>
  <si>
    <t>average</t>
  </si>
  <si>
    <t>ratio</t>
  </si>
  <si>
    <t>version 78</t>
  </si>
  <si>
    <t>d5=1</t>
  </si>
  <si>
    <t>0,0,1,1dist4</t>
  </si>
  <si>
    <t>E6</t>
  </si>
  <si>
    <t>E5</t>
  </si>
  <si>
    <t>E4</t>
  </si>
  <si>
    <t>E7</t>
  </si>
  <si>
    <t>E8</t>
  </si>
  <si>
    <t>all programs are depth 10/16, randoff, 21000 kl/s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</si>
</sst>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workbookViewId="0">
      <selection activeCell="A2" sqref="A2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4" width="7.83203125" customWidth="1"/>
    <col min="5" max="5" width="7.83203125" style="1" customWidth="1"/>
    <col min="6" max="6" width="7.83203125" style="2" customWidth="1"/>
    <col min="7" max="9" width="7.83203125" customWidth="1"/>
    <col min="10" max="24" width="6.83203125" customWidth="1"/>
  </cols>
  <sheetData>
    <row r="1" spans="1:9">
      <c r="A1" t="s">
        <v>13</v>
      </c>
    </row>
    <row r="3" spans="1:9">
      <c r="A3" s="3" t="s">
        <v>5</v>
      </c>
      <c r="B3" s="3"/>
      <c r="C3" s="3"/>
      <c r="D3" s="3" t="s">
        <v>6</v>
      </c>
      <c r="E3" s="3"/>
      <c r="F3" s="3"/>
      <c r="G3" s="3" t="s">
        <v>7</v>
      </c>
      <c r="H3" s="3"/>
      <c r="I3" s="3"/>
    </row>
    <row r="4" spans="1:9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  <c r="G4" t="s">
        <v>0</v>
      </c>
      <c r="H4" s="1" t="s">
        <v>2</v>
      </c>
      <c r="I4" s="2" t="s">
        <v>1</v>
      </c>
    </row>
    <row r="5" spans="1:9">
      <c r="A5">
        <v>0</v>
      </c>
      <c r="B5" s="1">
        <v>0</v>
      </c>
      <c r="D5">
        <v>0</v>
      </c>
      <c r="E5" s="1">
        <v>0</v>
      </c>
      <c r="G5">
        <v>0</v>
      </c>
      <c r="H5" s="1">
        <v>0</v>
      </c>
      <c r="I5" s="2"/>
    </row>
    <row r="6" spans="1:9">
      <c r="A6">
        <v>0</v>
      </c>
      <c r="B6" s="1">
        <v>0</v>
      </c>
      <c r="D6">
        <v>0</v>
      </c>
      <c r="E6" s="1">
        <v>0</v>
      </c>
      <c r="G6">
        <v>0</v>
      </c>
      <c r="H6" s="1">
        <v>0</v>
      </c>
      <c r="I6" s="2"/>
    </row>
    <row r="7" spans="1:9">
      <c r="A7">
        <v>144</v>
      </c>
      <c r="B7" s="1">
        <v>0.21</v>
      </c>
      <c r="C7" s="2">
        <f t="shared" ref="C7:C50" si="0">A7/B7</f>
        <v>685.71428571428578</v>
      </c>
      <c r="D7">
        <v>97.6</v>
      </c>
      <c r="E7" s="1">
        <v>0.14000000000000001</v>
      </c>
      <c r="F7" s="2">
        <f>D7/E7</f>
        <v>697.142857142857</v>
      </c>
      <c r="G7">
        <v>82.5</v>
      </c>
      <c r="H7" s="1">
        <v>0.12</v>
      </c>
      <c r="I7" s="2">
        <f>G7/H7</f>
        <v>687.5</v>
      </c>
    </row>
    <row r="8" spans="1:9">
      <c r="A8">
        <v>345</v>
      </c>
      <c r="B8" s="1">
        <v>0.49</v>
      </c>
      <c r="C8" s="2">
        <f t="shared" si="0"/>
        <v>704.08163265306121</v>
      </c>
      <c r="D8">
        <v>282</v>
      </c>
      <c r="E8" s="1">
        <v>0.4</v>
      </c>
      <c r="F8" s="2">
        <f t="shared" ref="F8:F16" si="1">D8/E8</f>
        <v>705</v>
      </c>
      <c r="G8">
        <v>180</v>
      </c>
      <c r="H8" s="1">
        <v>0.26</v>
      </c>
      <c r="I8" s="2">
        <f t="shared" ref="I8:I50" si="2">G8/H8</f>
        <v>692.30769230769226</v>
      </c>
    </row>
    <row r="9" spans="1:9">
      <c r="A9">
        <v>1130</v>
      </c>
      <c r="B9" s="1">
        <v>1.62</v>
      </c>
      <c r="C9" s="2">
        <f t="shared" si="0"/>
        <v>697.53086419753083</v>
      </c>
      <c r="D9">
        <v>753</v>
      </c>
      <c r="E9" s="1">
        <v>1.08</v>
      </c>
      <c r="F9" s="2">
        <f t="shared" si="1"/>
        <v>697.22222222222217</v>
      </c>
      <c r="G9">
        <v>405</v>
      </c>
      <c r="H9" s="1">
        <v>0.59</v>
      </c>
      <c r="I9" s="2">
        <f t="shared" si="2"/>
        <v>686.4406779661017</v>
      </c>
    </row>
    <row r="10" spans="1:9">
      <c r="A10">
        <v>1290</v>
      </c>
      <c r="B10" s="1">
        <v>1.82</v>
      </c>
      <c r="C10" s="2">
        <f t="shared" si="0"/>
        <v>708.79120879120876</v>
      </c>
      <c r="D10">
        <v>925</v>
      </c>
      <c r="E10" s="1">
        <v>1.3</v>
      </c>
      <c r="F10" s="2">
        <f t="shared" si="1"/>
        <v>711.53846153846155</v>
      </c>
      <c r="G10">
        <v>565</v>
      </c>
      <c r="H10" s="1">
        <v>0.81</v>
      </c>
      <c r="I10" s="2">
        <f t="shared" si="2"/>
        <v>697.53086419753083</v>
      </c>
    </row>
    <row r="11" spans="1:9">
      <c r="A11">
        <v>1230</v>
      </c>
      <c r="B11" s="1">
        <v>1.71</v>
      </c>
      <c r="C11" s="2">
        <f t="shared" si="0"/>
        <v>719.29824561403507</v>
      </c>
      <c r="D11">
        <v>875</v>
      </c>
      <c r="E11" s="1">
        <v>1.23</v>
      </c>
      <c r="F11" s="2">
        <f t="shared" si="1"/>
        <v>711.3821138211382</v>
      </c>
      <c r="G11">
        <v>361</v>
      </c>
      <c r="H11" s="1">
        <v>0.52</v>
      </c>
      <c r="I11" s="2">
        <f t="shared" si="2"/>
        <v>694.23076923076917</v>
      </c>
    </row>
    <row r="12" spans="1:9">
      <c r="A12">
        <v>1230</v>
      </c>
      <c r="B12" s="1">
        <v>1.73</v>
      </c>
      <c r="C12" s="2">
        <f t="shared" si="0"/>
        <v>710.98265895953762</v>
      </c>
      <c r="D12">
        <v>856</v>
      </c>
      <c r="E12" s="1">
        <v>1.21</v>
      </c>
      <c r="F12" s="2">
        <f t="shared" si="1"/>
        <v>707.43801652892569</v>
      </c>
      <c r="G12">
        <v>512</v>
      </c>
      <c r="H12" s="1">
        <v>0.75</v>
      </c>
      <c r="I12" s="2">
        <f t="shared" si="2"/>
        <v>682.66666666666663</v>
      </c>
    </row>
    <row r="13" spans="1:9">
      <c r="A13">
        <v>870</v>
      </c>
      <c r="B13" s="1">
        <v>1.22</v>
      </c>
      <c r="C13" s="2">
        <f t="shared" si="0"/>
        <v>713.11475409836066</v>
      </c>
      <c r="D13">
        <v>631</v>
      </c>
      <c r="E13" s="1">
        <v>0.89</v>
      </c>
      <c r="F13" s="2">
        <f t="shared" si="1"/>
        <v>708.98876404494376</v>
      </c>
      <c r="G13">
        <v>561</v>
      </c>
      <c r="H13" s="1">
        <v>0.81</v>
      </c>
      <c r="I13" s="2">
        <f t="shared" si="2"/>
        <v>692.5925925925925</v>
      </c>
    </row>
    <row r="14" spans="1:9">
      <c r="A14">
        <v>740</v>
      </c>
      <c r="B14" s="1">
        <v>1.05</v>
      </c>
      <c r="C14" s="2">
        <f t="shared" si="0"/>
        <v>704.7619047619047</v>
      </c>
      <c r="D14">
        <v>538</v>
      </c>
      <c r="E14" s="1">
        <v>0.76</v>
      </c>
      <c r="F14" s="2">
        <f t="shared" si="1"/>
        <v>707.8947368421052</v>
      </c>
      <c r="G14">
        <v>427</v>
      </c>
      <c r="H14" s="1">
        <v>0.61</v>
      </c>
      <c r="I14" s="2">
        <f t="shared" si="2"/>
        <v>700</v>
      </c>
    </row>
    <row r="15" spans="1:9">
      <c r="A15">
        <v>666</v>
      </c>
      <c r="B15" s="1">
        <v>0.94</v>
      </c>
      <c r="C15" s="2">
        <f t="shared" si="0"/>
        <v>708.51063829787233</v>
      </c>
      <c r="D15">
        <v>445</v>
      </c>
      <c r="E15" s="1">
        <v>0.64</v>
      </c>
      <c r="F15" s="2">
        <f t="shared" si="1"/>
        <v>695.3125</v>
      </c>
      <c r="G15">
        <v>229</v>
      </c>
      <c r="H15" s="1">
        <v>0.34</v>
      </c>
      <c r="I15" s="2">
        <f t="shared" si="2"/>
        <v>673.52941176470586</v>
      </c>
    </row>
    <row r="16" spans="1:9">
      <c r="A16">
        <v>235</v>
      </c>
      <c r="B16" s="1">
        <v>0.34</v>
      </c>
      <c r="C16" s="2">
        <f t="shared" si="0"/>
        <v>691.17647058823525</v>
      </c>
      <c r="D16">
        <v>194</v>
      </c>
      <c r="E16" s="1">
        <v>0.28000000000000003</v>
      </c>
      <c r="F16" s="2">
        <f t="shared" si="1"/>
        <v>692.85714285714278</v>
      </c>
      <c r="G16">
        <v>171</v>
      </c>
      <c r="H16" s="1">
        <v>0.25</v>
      </c>
      <c r="I16" s="2">
        <f t="shared" si="2"/>
        <v>684</v>
      </c>
    </row>
    <row r="17" spans="1:9">
      <c r="A17">
        <v>1850</v>
      </c>
      <c r="B17" s="1">
        <v>2.56</v>
      </c>
      <c r="C17" s="2">
        <f t="shared" si="0"/>
        <v>722.65625</v>
      </c>
      <c r="G17">
        <v>452</v>
      </c>
      <c r="H17" s="1">
        <v>0.64</v>
      </c>
      <c r="I17" s="2">
        <f t="shared" si="2"/>
        <v>706.25</v>
      </c>
    </row>
    <row r="18" spans="1:9">
      <c r="A18">
        <v>422</v>
      </c>
      <c r="B18" s="1">
        <v>0.64</v>
      </c>
      <c r="C18" s="2">
        <f t="shared" si="0"/>
        <v>659.375</v>
      </c>
      <c r="G18">
        <v>287</v>
      </c>
      <c r="H18" s="1">
        <v>0.42</v>
      </c>
      <c r="I18" s="2">
        <f t="shared" si="2"/>
        <v>683.33333333333337</v>
      </c>
    </row>
    <row r="19" spans="1:9">
      <c r="A19">
        <v>1550</v>
      </c>
      <c r="B19" s="1">
        <v>2.15</v>
      </c>
      <c r="C19" s="2">
        <f t="shared" si="0"/>
        <v>720.93023255813955</v>
      </c>
      <c r="G19">
        <v>562</v>
      </c>
      <c r="H19" s="1">
        <v>0.79</v>
      </c>
      <c r="I19" s="2">
        <f t="shared" si="2"/>
        <v>711.39240506329111</v>
      </c>
    </row>
    <row r="20" spans="1:9">
      <c r="A20">
        <v>1130</v>
      </c>
      <c r="B20" s="1">
        <v>1.58</v>
      </c>
      <c r="C20" s="2">
        <f t="shared" si="0"/>
        <v>715.18987341772151</v>
      </c>
      <c r="G20">
        <v>757</v>
      </c>
      <c r="H20" s="1">
        <v>1.07</v>
      </c>
      <c r="I20" s="2">
        <f t="shared" si="2"/>
        <v>707.47663551401865</v>
      </c>
    </row>
    <row r="21" spans="1:9">
      <c r="A21">
        <v>1430</v>
      </c>
      <c r="B21" s="1">
        <v>1.94</v>
      </c>
      <c r="C21" s="2">
        <f t="shared" si="0"/>
        <v>737.11340206185571</v>
      </c>
      <c r="G21">
        <v>606</v>
      </c>
      <c r="H21" s="1">
        <v>0.84</v>
      </c>
      <c r="I21" s="2">
        <f t="shared" si="2"/>
        <v>721.42857142857144</v>
      </c>
    </row>
    <row r="22" spans="1:9">
      <c r="A22">
        <v>1380</v>
      </c>
      <c r="B22" s="1">
        <v>1.89</v>
      </c>
      <c r="C22" s="2">
        <f t="shared" si="0"/>
        <v>730.15873015873024</v>
      </c>
      <c r="G22">
        <v>566</v>
      </c>
      <c r="H22" s="1">
        <v>0.8</v>
      </c>
      <c r="I22" s="2">
        <f t="shared" si="2"/>
        <v>707.5</v>
      </c>
    </row>
    <row r="23" spans="1:9">
      <c r="A23">
        <v>3190</v>
      </c>
      <c r="B23" s="1">
        <v>4.29</v>
      </c>
      <c r="C23" s="2">
        <f t="shared" si="0"/>
        <v>743.58974358974353</v>
      </c>
      <c r="G23">
        <v>721</v>
      </c>
      <c r="H23" s="1">
        <v>1</v>
      </c>
      <c r="I23" s="2">
        <f t="shared" si="2"/>
        <v>721</v>
      </c>
    </row>
    <row r="24" spans="1:9">
      <c r="A24">
        <v>1010</v>
      </c>
      <c r="B24" s="1">
        <v>1.4</v>
      </c>
      <c r="C24" s="2">
        <f t="shared" si="0"/>
        <v>721.42857142857144</v>
      </c>
      <c r="G24">
        <v>689</v>
      </c>
      <c r="H24" s="1">
        <v>0.99</v>
      </c>
      <c r="I24" s="2">
        <f t="shared" si="2"/>
        <v>695.95959595959596</v>
      </c>
    </row>
    <row r="25" spans="1:9">
      <c r="A25">
        <v>1880</v>
      </c>
      <c r="B25" s="1">
        <v>2.5299999999999998</v>
      </c>
      <c r="C25" s="2">
        <f t="shared" si="0"/>
        <v>743.08300395256924</v>
      </c>
      <c r="G25">
        <v>275</v>
      </c>
      <c r="H25" s="1">
        <v>0.38</v>
      </c>
      <c r="I25" s="2">
        <f t="shared" si="2"/>
        <v>723.68421052631584</v>
      </c>
    </row>
    <row r="26" spans="1:9">
      <c r="A26">
        <v>620</v>
      </c>
      <c r="B26" s="1">
        <v>0.86</v>
      </c>
      <c r="C26" s="2">
        <f t="shared" si="0"/>
        <v>720.93023255813955</v>
      </c>
      <c r="G26">
        <v>434</v>
      </c>
      <c r="H26" s="1">
        <v>0.62</v>
      </c>
      <c r="I26" s="2">
        <f t="shared" si="2"/>
        <v>700</v>
      </c>
    </row>
    <row r="27" spans="1:9">
      <c r="A27">
        <v>2520</v>
      </c>
      <c r="B27" s="1">
        <v>3.35</v>
      </c>
      <c r="C27" s="2">
        <f t="shared" si="0"/>
        <v>752.2388059701492</v>
      </c>
      <c r="G27">
        <v>1090</v>
      </c>
      <c r="H27" s="1">
        <v>1.47</v>
      </c>
      <c r="I27" s="2">
        <f t="shared" si="2"/>
        <v>741.49659863945578</v>
      </c>
    </row>
    <row r="28" spans="1:9">
      <c r="A28">
        <v>1800</v>
      </c>
      <c r="B28" s="1">
        <v>2.46</v>
      </c>
      <c r="C28" s="2">
        <f t="shared" si="0"/>
        <v>731.70731707317077</v>
      </c>
      <c r="G28">
        <v>930</v>
      </c>
      <c r="H28" s="1">
        <v>1.3</v>
      </c>
      <c r="I28" s="2">
        <f t="shared" si="2"/>
        <v>715.38461538461536</v>
      </c>
    </row>
    <row r="29" spans="1:9">
      <c r="A29">
        <v>2240</v>
      </c>
      <c r="B29" s="1">
        <v>2.95</v>
      </c>
      <c r="C29" s="2">
        <f t="shared" si="0"/>
        <v>759.32203389830499</v>
      </c>
      <c r="G29">
        <v>1180</v>
      </c>
      <c r="H29" s="1">
        <v>1.57</v>
      </c>
      <c r="I29" s="2">
        <f t="shared" si="2"/>
        <v>751.59235668789802</v>
      </c>
    </row>
    <row r="30" spans="1:9">
      <c r="A30">
        <v>4720</v>
      </c>
      <c r="B30" s="1">
        <v>6.44</v>
      </c>
      <c r="C30" s="2">
        <f t="shared" si="0"/>
        <v>732.91925465838506</v>
      </c>
      <c r="G30">
        <v>2560</v>
      </c>
      <c r="H30" s="1">
        <v>3.6</v>
      </c>
      <c r="I30" s="2">
        <f t="shared" si="2"/>
        <v>711.11111111111109</v>
      </c>
    </row>
    <row r="31" spans="1:9">
      <c r="A31">
        <v>1210</v>
      </c>
      <c r="B31" s="1">
        <v>1.6</v>
      </c>
      <c r="C31" s="2">
        <f t="shared" si="0"/>
        <v>756.25</v>
      </c>
      <c r="G31">
        <v>722</v>
      </c>
      <c r="H31" s="1">
        <v>0.95</v>
      </c>
      <c r="I31" s="2">
        <f t="shared" si="2"/>
        <v>760</v>
      </c>
    </row>
    <row r="32" spans="1:9">
      <c r="A32">
        <v>1890</v>
      </c>
      <c r="B32" s="1">
        <v>2.61</v>
      </c>
      <c r="C32" s="2">
        <f t="shared" si="0"/>
        <v>724.13793103448279</v>
      </c>
      <c r="G32">
        <v>1180</v>
      </c>
      <c r="H32" s="1">
        <v>1.67</v>
      </c>
      <c r="I32" s="2">
        <f t="shared" si="2"/>
        <v>706.58682634730542</v>
      </c>
    </row>
    <row r="33" spans="1:24">
      <c r="A33">
        <v>1040</v>
      </c>
      <c r="B33" s="1">
        <v>1.38</v>
      </c>
      <c r="C33" s="2">
        <f t="shared" si="0"/>
        <v>753.62318840579712</v>
      </c>
      <c r="G33">
        <v>905</v>
      </c>
      <c r="H33" s="1">
        <v>1.21</v>
      </c>
      <c r="I33" s="2">
        <f t="shared" si="2"/>
        <v>747.93388429752065</v>
      </c>
    </row>
    <row r="34" spans="1:24">
      <c r="A34">
        <v>1470</v>
      </c>
      <c r="B34" s="1">
        <v>2.0099999999999998</v>
      </c>
      <c r="C34" s="2">
        <f t="shared" si="0"/>
        <v>731.34328358208961</v>
      </c>
      <c r="G34">
        <v>850</v>
      </c>
      <c r="H34" s="1">
        <v>1.2</v>
      </c>
      <c r="I34" s="2">
        <f t="shared" si="2"/>
        <v>708.33333333333337</v>
      </c>
    </row>
    <row r="35" spans="1:24">
      <c r="A35">
        <v>1910</v>
      </c>
      <c r="B35" s="1">
        <v>2.5</v>
      </c>
      <c r="C35" s="2">
        <f t="shared" si="0"/>
        <v>764</v>
      </c>
      <c r="G35">
        <v>1890</v>
      </c>
      <c r="H35" s="1">
        <v>2.52</v>
      </c>
      <c r="I35" s="2">
        <f t="shared" si="2"/>
        <v>750</v>
      </c>
    </row>
    <row r="36" spans="1:24">
      <c r="A36">
        <v>2030</v>
      </c>
      <c r="B36" s="1">
        <v>2.72</v>
      </c>
      <c r="C36" s="2">
        <f t="shared" si="0"/>
        <v>746.32352941176464</v>
      </c>
      <c r="G36">
        <v>978</v>
      </c>
      <c r="H36" s="1">
        <v>1.35</v>
      </c>
      <c r="I36" s="2">
        <f t="shared" si="2"/>
        <v>724.44444444444434</v>
      </c>
    </row>
    <row r="37" spans="1:24">
      <c r="A37">
        <v>2730</v>
      </c>
      <c r="B37" s="1">
        <v>3.53</v>
      </c>
      <c r="C37" s="2">
        <f t="shared" si="0"/>
        <v>773.3711048158641</v>
      </c>
      <c r="G37">
        <v>1550</v>
      </c>
      <c r="H37" s="1">
        <v>2.04</v>
      </c>
      <c r="I37" s="2">
        <f t="shared" si="2"/>
        <v>759.8039215686274</v>
      </c>
    </row>
    <row r="38" spans="1:24">
      <c r="A38">
        <v>1190</v>
      </c>
      <c r="B38" s="1">
        <v>1.61</v>
      </c>
      <c r="C38" s="2">
        <f t="shared" si="0"/>
        <v>739.13043478260863</v>
      </c>
      <c r="G38">
        <v>770</v>
      </c>
      <c r="H38" s="1">
        <v>1.06</v>
      </c>
      <c r="I38" s="2">
        <f t="shared" si="2"/>
        <v>726.41509433962256</v>
      </c>
    </row>
    <row r="39" spans="1:24">
      <c r="A39">
        <v>832</v>
      </c>
      <c r="B39" s="1">
        <v>1.08</v>
      </c>
      <c r="C39" s="2">
        <f t="shared" si="0"/>
        <v>770.37037037037032</v>
      </c>
      <c r="G39">
        <v>494</v>
      </c>
      <c r="H39" s="1">
        <v>0.66</v>
      </c>
      <c r="I39" s="2">
        <f t="shared" si="2"/>
        <v>748.4848484848485</v>
      </c>
    </row>
    <row r="40" spans="1:24">
      <c r="A40">
        <v>1040</v>
      </c>
      <c r="B40" s="1">
        <v>1.39</v>
      </c>
      <c r="C40" s="2">
        <f t="shared" si="0"/>
        <v>748.20143884892093</v>
      </c>
      <c r="G40">
        <v>529</v>
      </c>
      <c r="H40" s="1">
        <v>0.72</v>
      </c>
      <c r="I40" s="2">
        <f t="shared" si="2"/>
        <v>734.72222222222229</v>
      </c>
    </row>
    <row r="41" spans="1:24">
      <c r="A41">
        <v>843</v>
      </c>
      <c r="B41" s="1">
        <v>1.0900000000000001</v>
      </c>
      <c r="C41" s="2">
        <f t="shared" si="0"/>
        <v>773.39449541284398</v>
      </c>
      <c r="G41">
        <v>523</v>
      </c>
      <c r="H41" s="1">
        <v>0.68</v>
      </c>
      <c r="I41" s="2">
        <f t="shared" si="2"/>
        <v>769.11764705882342</v>
      </c>
    </row>
    <row r="42" spans="1:24">
      <c r="A42">
        <v>542</v>
      </c>
      <c r="B42" s="1">
        <v>0.72</v>
      </c>
      <c r="C42" s="2">
        <f t="shared" si="0"/>
        <v>752.77777777777783</v>
      </c>
      <c r="G42">
        <v>447</v>
      </c>
      <c r="H42" s="1">
        <v>0.62</v>
      </c>
      <c r="I42" s="2">
        <f t="shared" si="2"/>
        <v>720.9677419354839</v>
      </c>
    </row>
    <row r="43" spans="1:24">
      <c r="A43">
        <v>498</v>
      </c>
      <c r="B43" s="1">
        <v>0.65</v>
      </c>
      <c r="C43" s="2">
        <f t="shared" si="0"/>
        <v>766.15384615384608</v>
      </c>
      <c r="G43">
        <v>284</v>
      </c>
      <c r="H43" s="1">
        <v>0.38</v>
      </c>
      <c r="I43" s="2">
        <f t="shared" si="2"/>
        <v>747.36842105263156</v>
      </c>
    </row>
    <row r="44" spans="1:24">
      <c r="A44">
        <v>720</v>
      </c>
      <c r="B44" s="1">
        <v>0.95</v>
      </c>
      <c r="C44" s="2">
        <f t="shared" si="0"/>
        <v>757.89473684210532</v>
      </c>
      <c r="G44">
        <v>391</v>
      </c>
      <c r="H44" s="1">
        <v>0.54</v>
      </c>
      <c r="I44" s="2">
        <f t="shared" si="2"/>
        <v>724.07407407407402</v>
      </c>
    </row>
    <row r="45" spans="1:24">
      <c r="A45">
        <v>437</v>
      </c>
      <c r="B45" s="1">
        <v>0.56999999999999995</v>
      </c>
      <c r="C45" s="2">
        <f t="shared" si="0"/>
        <v>766.66666666666674</v>
      </c>
      <c r="G45">
        <v>282</v>
      </c>
      <c r="H45" s="1">
        <v>0.37</v>
      </c>
      <c r="I45" s="2">
        <f t="shared" si="2"/>
        <v>762.16216216216219</v>
      </c>
    </row>
    <row r="46" spans="1:24">
      <c r="A46">
        <v>275</v>
      </c>
      <c r="B46" s="1">
        <v>0.37</v>
      </c>
      <c r="C46" s="2">
        <f t="shared" si="0"/>
        <v>743.24324324324323</v>
      </c>
      <c r="G46">
        <v>141</v>
      </c>
      <c r="H46" s="1">
        <v>0.19</v>
      </c>
      <c r="I46" s="2">
        <f t="shared" si="2"/>
        <v>742.10526315789468</v>
      </c>
      <c r="J46" s="3" t="s">
        <v>10</v>
      </c>
      <c r="K46" s="3"/>
      <c r="L46" s="3"/>
      <c r="M46" s="3" t="s">
        <v>9</v>
      </c>
      <c r="N46" s="3"/>
      <c r="O46" s="3"/>
      <c r="P46" s="3" t="s">
        <v>8</v>
      </c>
      <c r="Q46" s="3"/>
      <c r="R46" s="3"/>
      <c r="S46" s="3" t="s">
        <v>11</v>
      </c>
      <c r="T46" s="3"/>
      <c r="U46" s="3"/>
      <c r="V46" s="3" t="s">
        <v>12</v>
      </c>
      <c r="W46" s="3"/>
      <c r="X46" s="3"/>
    </row>
    <row r="47" spans="1:24">
      <c r="A47">
        <v>115</v>
      </c>
      <c r="B47" s="1">
        <v>0.15</v>
      </c>
      <c r="C47" s="2">
        <f t="shared" si="0"/>
        <v>766.66666666666674</v>
      </c>
      <c r="G47">
        <v>88.2</v>
      </c>
      <c r="H47" s="1">
        <v>0.12</v>
      </c>
      <c r="I47" s="2">
        <f t="shared" si="2"/>
        <v>735</v>
      </c>
      <c r="J47">
        <v>2880</v>
      </c>
      <c r="K47" s="1">
        <v>3.11</v>
      </c>
      <c r="L47" s="2">
        <f t="shared" ref="L47:L50" si="3">J47/K47</f>
        <v>926.04501607717043</v>
      </c>
      <c r="M47">
        <v>1500</v>
      </c>
      <c r="N47" s="1">
        <v>1.4</v>
      </c>
      <c r="O47" s="2">
        <f t="shared" ref="O47:O50" si="4">M47/N47</f>
        <v>1071.4285714285716</v>
      </c>
      <c r="P47">
        <v>1320</v>
      </c>
      <c r="Q47" s="1">
        <v>1</v>
      </c>
      <c r="R47" s="2">
        <f t="shared" ref="R47:R50" si="5">P47/Q47</f>
        <v>1320</v>
      </c>
      <c r="S47">
        <v>2670</v>
      </c>
      <c r="T47" s="1">
        <v>1.82</v>
      </c>
      <c r="U47" s="2">
        <f t="shared" ref="U47:U50" si="6">S47/T47</f>
        <v>1467.032967032967</v>
      </c>
      <c r="V47">
        <v>2240</v>
      </c>
      <c r="W47" s="1">
        <v>1.42</v>
      </c>
      <c r="X47" s="2">
        <f t="shared" ref="X47:X50" si="7">V47/W47</f>
        <v>1577.4647887323945</v>
      </c>
    </row>
    <row r="48" spans="1:24">
      <c r="A48">
        <v>88.1</v>
      </c>
      <c r="B48" s="1">
        <v>0.12</v>
      </c>
      <c r="C48" s="2">
        <f t="shared" si="0"/>
        <v>734.16666666666663</v>
      </c>
      <c r="G48">
        <v>89.1</v>
      </c>
      <c r="H48" s="1">
        <v>0.12</v>
      </c>
      <c r="I48" s="2">
        <f t="shared" si="2"/>
        <v>742.5</v>
      </c>
      <c r="J48">
        <v>1720</v>
      </c>
      <c r="K48" s="1">
        <v>1.65</v>
      </c>
      <c r="L48" s="2">
        <f t="shared" si="3"/>
        <v>1042.4242424242425</v>
      </c>
      <c r="M48">
        <v>1130</v>
      </c>
      <c r="N48" s="1">
        <v>0.95</v>
      </c>
      <c r="O48" s="2">
        <f t="shared" si="4"/>
        <v>1189.4736842105265</v>
      </c>
      <c r="P48">
        <v>1010</v>
      </c>
      <c r="Q48" s="1">
        <v>0.71</v>
      </c>
      <c r="R48" s="2">
        <f t="shared" si="5"/>
        <v>1422.5352112676057</v>
      </c>
      <c r="S48">
        <v>1430</v>
      </c>
      <c r="T48" s="1">
        <v>0.91</v>
      </c>
      <c r="U48" s="2">
        <f t="shared" si="6"/>
        <v>1571.4285714285713</v>
      </c>
      <c r="V48">
        <v>889</v>
      </c>
      <c r="W48" s="1">
        <v>0.55000000000000004</v>
      </c>
      <c r="X48" s="2">
        <f t="shared" si="7"/>
        <v>1616.3636363636363</v>
      </c>
    </row>
    <row r="49" spans="1:24">
      <c r="A49">
        <v>412</v>
      </c>
      <c r="B49" s="1">
        <v>0.43</v>
      </c>
      <c r="C49" s="2">
        <f t="shared" si="0"/>
        <v>958.1395348837209</v>
      </c>
      <c r="G49">
        <v>441</v>
      </c>
      <c r="H49" s="1">
        <v>0.47</v>
      </c>
      <c r="I49" s="2">
        <f t="shared" si="2"/>
        <v>938.29787234042556</v>
      </c>
      <c r="J49">
        <v>441</v>
      </c>
      <c r="K49" s="1">
        <v>0.47</v>
      </c>
      <c r="L49" s="2">
        <f t="shared" si="3"/>
        <v>938.29787234042556</v>
      </c>
      <c r="M49">
        <v>376</v>
      </c>
      <c r="N49" s="1">
        <v>0.35</v>
      </c>
      <c r="O49" s="2">
        <f t="shared" si="4"/>
        <v>1074.2857142857144</v>
      </c>
      <c r="P49">
        <v>218</v>
      </c>
      <c r="Q49" s="1">
        <v>0.17</v>
      </c>
      <c r="R49" s="2">
        <f t="shared" si="5"/>
        <v>1282.3529411764705</v>
      </c>
      <c r="S49">
        <v>293</v>
      </c>
      <c r="T49" s="1">
        <v>0.19</v>
      </c>
      <c r="U49" s="2">
        <f t="shared" si="6"/>
        <v>1542.1052631578948</v>
      </c>
      <c r="V49">
        <v>223</v>
      </c>
      <c r="W49" s="1">
        <v>0.14000000000000001</v>
      </c>
      <c r="X49" s="2">
        <f t="shared" si="7"/>
        <v>1592.8571428571427</v>
      </c>
    </row>
    <row r="50" spans="1:24">
      <c r="A50">
        <v>228</v>
      </c>
      <c r="B50" s="1">
        <v>0.23</v>
      </c>
      <c r="C50" s="2">
        <f t="shared" si="0"/>
        <v>991.30434782608688</v>
      </c>
      <c r="G50">
        <v>241</v>
      </c>
      <c r="H50" s="1">
        <v>0.25</v>
      </c>
      <c r="I50" s="2">
        <f t="shared" si="2"/>
        <v>964</v>
      </c>
      <c r="J50">
        <v>241</v>
      </c>
      <c r="K50" s="1">
        <v>0.24</v>
      </c>
      <c r="L50" s="2">
        <f t="shared" si="3"/>
        <v>1004.1666666666667</v>
      </c>
      <c r="M50">
        <v>166</v>
      </c>
      <c r="N50" s="1">
        <v>0.14000000000000001</v>
      </c>
      <c r="O50" s="2">
        <f t="shared" si="4"/>
        <v>1185.7142857142856</v>
      </c>
      <c r="P50">
        <v>147</v>
      </c>
      <c r="Q50" s="1">
        <v>0.11</v>
      </c>
      <c r="R50" s="2">
        <f t="shared" si="5"/>
        <v>1336.3636363636363</v>
      </c>
      <c r="S50">
        <v>135</v>
      </c>
      <c r="T50" s="1">
        <v>0.09</v>
      </c>
      <c r="U50" s="2">
        <f t="shared" si="6"/>
        <v>1500</v>
      </c>
      <c r="V50">
        <v>89.1</v>
      </c>
      <c r="W50" s="1">
        <v>0.06</v>
      </c>
      <c r="X50" s="2">
        <f t="shared" si="7"/>
        <v>1485</v>
      </c>
    </row>
    <row r="51" spans="1:24">
      <c r="A51">
        <v>17.600000000000001</v>
      </c>
      <c r="B51" s="1">
        <v>0.02</v>
      </c>
      <c r="G51">
        <v>21.3</v>
      </c>
      <c r="H51" s="1">
        <v>0.02</v>
      </c>
      <c r="I51" s="2"/>
      <c r="P51">
        <v>11.4</v>
      </c>
      <c r="Q51" s="1">
        <v>0.01</v>
      </c>
      <c r="R51" s="2"/>
    </row>
    <row r="52" spans="1:24">
      <c r="A52">
        <v>11</v>
      </c>
      <c r="B52" s="1">
        <v>0.01</v>
      </c>
      <c r="G52">
        <v>13</v>
      </c>
      <c r="H52" s="1">
        <v>0.01</v>
      </c>
      <c r="I52" s="2"/>
      <c r="P52">
        <v>7.84</v>
      </c>
      <c r="Q52" s="1">
        <v>0.01</v>
      </c>
      <c r="R52" s="2"/>
    </row>
    <row r="53" spans="1:24">
      <c r="A53">
        <v>3</v>
      </c>
      <c r="B53" s="1">
        <v>0</v>
      </c>
      <c r="G53">
        <v>4.2</v>
      </c>
      <c r="H53" s="1">
        <v>0.01</v>
      </c>
      <c r="P53">
        <v>3.87</v>
      </c>
      <c r="Q53" s="1">
        <v>0</v>
      </c>
    </row>
    <row r="54" spans="1:24">
      <c r="A54">
        <v>1.78</v>
      </c>
      <c r="B54" s="1">
        <v>0</v>
      </c>
      <c r="C54"/>
      <c r="G54">
        <v>1.97</v>
      </c>
      <c r="H54" s="1">
        <v>0</v>
      </c>
      <c r="P54">
        <v>0.96599999999999997</v>
      </c>
      <c r="Q54" s="1">
        <v>0</v>
      </c>
    </row>
    <row r="55" spans="1:24">
      <c r="A55">
        <v>0.61799999999999999</v>
      </c>
      <c r="B55" s="1">
        <v>0</v>
      </c>
      <c r="C55"/>
      <c r="G55">
        <v>0.59499999999999997</v>
      </c>
      <c r="H55" s="1">
        <v>0</v>
      </c>
      <c r="P55">
        <v>0.46500000000000002</v>
      </c>
      <c r="Q55" s="1">
        <v>0</v>
      </c>
    </row>
    <row r="56" spans="1:24">
      <c r="A56">
        <v>0.45600000000000002</v>
      </c>
      <c r="B56" s="1">
        <v>0</v>
      </c>
      <c r="C56"/>
      <c r="G56">
        <v>0.44</v>
      </c>
      <c r="H56" s="1">
        <v>0</v>
      </c>
      <c r="P56">
        <v>0.36799999999999999</v>
      </c>
      <c r="Q56" s="1">
        <v>0</v>
      </c>
    </row>
    <row r="57" spans="1:24">
      <c r="A57">
        <v>0.122</v>
      </c>
      <c r="B57" s="1">
        <v>0</v>
      </c>
      <c r="C57"/>
      <c r="G57">
        <v>0.122</v>
      </c>
      <c r="H57" s="1">
        <v>0</v>
      </c>
      <c r="P57">
        <v>9.8000000000000004E-2</v>
      </c>
      <c r="Q57" s="1">
        <v>0</v>
      </c>
    </row>
    <row r="58" spans="1:24">
      <c r="A58">
        <v>4.3999999999999997E-2</v>
      </c>
      <c r="B58" s="1">
        <v>0</v>
      </c>
      <c r="C58"/>
      <c r="G58">
        <v>4.3999999999999997E-2</v>
      </c>
      <c r="H58" s="1">
        <v>0</v>
      </c>
      <c r="P58">
        <v>5.3999999999999999E-2</v>
      </c>
      <c r="Q58" s="1">
        <v>0</v>
      </c>
    </row>
    <row r="59" spans="1:24">
      <c r="A59">
        <v>2.8000000000000001E-2</v>
      </c>
      <c r="B59" s="1">
        <v>0</v>
      </c>
      <c r="C59"/>
      <c r="G59">
        <v>2.8000000000000001E-2</v>
      </c>
      <c r="H59" s="1">
        <v>0</v>
      </c>
      <c r="P59">
        <v>2.8000000000000001E-2</v>
      </c>
      <c r="Q59" s="1">
        <v>0</v>
      </c>
    </row>
    <row r="60" spans="1:24">
      <c r="A60">
        <v>8.9999999999999993E-3</v>
      </c>
      <c r="B60" s="1">
        <v>0</v>
      </c>
      <c r="C60"/>
      <c r="G60">
        <v>8.9999999999999993E-3</v>
      </c>
      <c r="H60" s="1">
        <v>0</v>
      </c>
      <c r="P60">
        <v>8.9999999999999993E-3</v>
      </c>
      <c r="Q60" s="1">
        <v>0</v>
      </c>
    </row>
    <row r="61" spans="1:24">
      <c r="A61">
        <v>6.0000000000000001E-3</v>
      </c>
      <c r="B61" s="1">
        <v>0</v>
      </c>
      <c r="C61"/>
      <c r="G61">
        <v>6.0000000000000001E-3</v>
      </c>
      <c r="H61" s="1">
        <v>0</v>
      </c>
      <c r="P61">
        <v>6.0000000000000001E-3</v>
      </c>
      <c r="Q61" s="1">
        <v>0</v>
      </c>
    </row>
    <row r="62" spans="1:24">
      <c r="A62">
        <v>4.0000000000000001E-3</v>
      </c>
      <c r="B62" s="1">
        <v>0</v>
      </c>
      <c r="C62"/>
      <c r="G62">
        <v>4.0000000000000001E-3</v>
      </c>
      <c r="H62" s="1">
        <v>0</v>
      </c>
      <c r="P62">
        <v>4.0000000000000001E-3</v>
      </c>
      <c r="Q62" s="1">
        <v>0</v>
      </c>
    </row>
    <row r="63" spans="1:24">
      <c r="A63">
        <v>2E-3</v>
      </c>
      <c r="B63" s="1">
        <v>0</v>
      </c>
      <c r="C63"/>
      <c r="G63">
        <v>2E-3</v>
      </c>
      <c r="H63" s="1">
        <v>0</v>
      </c>
      <c r="P63">
        <v>2E-3</v>
      </c>
      <c r="Q63" s="1">
        <v>0</v>
      </c>
    </row>
    <row r="64" spans="1:24">
      <c r="A64">
        <v>0</v>
      </c>
      <c r="B64" s="1">
        <v>0</v>
      </c>
      <c r="C64"/>
      <c r="G64">
        <v>0</v>
      </c>
      <c r="H64" s="1">
        <v>0</v>
      </c>
      <c r="P64">
        <v>0</v>
      </c>
      <c r="Q64" s="1">
        <v>0</v>
      </c>
    </row>
    <row r="65" spans="1:8">
      <c r="B65"/>
      <c r="C65"/>
    </row>
    <row r="66" spans="1:8">
      <c r="A66" t="s">
        <v>3</v>
      </c>
      <c r="B66"/>
      <c r="C66"/>
      <c r="G66" t="s">
        <v>3</v>
      </c>
    </row>
    <row r="67" spans="1:8">
      <c r="A67">
        <f>AVERAGE(A7:A48)</f>
        <v>1249.5738095238096</v>
      </c>
      <c r="B67" s="1">
        <f>AVERAGE(B7:B48)</f>
        <v>1.6957142857142864</v>
      </c>
      <c r="C67"/>
      <c r="G67">
        <f>AVERAGE(G7:G48)</f>
        <v>636.09047619047612</v>
      </c>
      <c r="H67" s="1">
        <f>AVERAGE(H7:H48)</f>
        <v>0.87976190476190452</v>
      </c>
    </row>
    <row r="69" spans="1:8">
      <c r="G69" t="s">
        <v>4</v>
      </c>
    </row>
    <row r="70" spans="1:8">
      <c r="G70" t="s">
        <v>0</v>
      </c>
      <c r="H70">
        <f>G67/A67</f>
        <v>0.50904594137810788</v>
      </c>
    </row>
    <row r="71" spans="1:8">
      <c r="G71" t="s">
        <v>2</v>
      </c>
      <c r="H71">
        <f>H67/B67</f>
        <v>0.51881493962370084</v>
      </c>
    </row>
  </sheetData>
  <mergeCells count="8">
    <mergeCell ref="J46:L46"/>
    <mergeCell ref="S46:U46"/>
    <mergeCell ref="V46:X46"/>
    <mergeCell ref="A3:C3"/>
    <mergeCell ref="D3:F3"/>
    <mergeCell ref="G3:I3"/>
    <mergeCell ref="P46:R46"/>
    <mergeCell ref="M46:O4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2013-09-21T18:37:20Z</dcterms:modified>
</cp:coreProperties>
</file>