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hidePivotFieldList="1" defaultThemeVersion="166925"/>
  <xr:revisionPtr revIDLastSave="337" documentId="11_E60897F41BE170836B02CE998F75CCDC64E183C8" xr6:coauthVersionLast="47" xr6:coauthVersionMax="47" xr10:uidLastSave="{228EC322-DC17-4663-B968-6717F63A6E0A}"/>
  <bookViews>
    <workbookView xWindow="240" yWindow="105" windowWidth="14805" windowHeight="8010" xr2:uid="{00000000-000D-0000-FFFF-FFFF00000000}"/>
  </bookViews>
  <sheets>
    <sheet name="Credit card debt" sheetId="1" r:id="rId1"/>
    <sheet name="CCMP(Recommendation1)" sheetId="2" r:id="rId2"/>
    <sheet name="CCBMP " sheetId="4" r:id="rId3"/>
  </sheets>
  <calcPr calcId="191028"/>
  <pivotCaches>
    <pivotCache cacheId="769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E6" i="1"/>
  <c r="E8" i="1"/>
  <c r="E7" i="1"/>
  <c r="E5" i="1"/>
  <c r="E4" i="1"/>
  <c r="E8" i="4"/>
  <c r="F8" i="4" s="1"/>
  <c r="G8" i="4" s="1"/>
  <c r="E7" i="4"/>
  <c r="F7" i="4" s="1"/>
  <c r="G7" i="4" s="1"/>
  <c r="E6" i="4"/>
  <c r="F6" i="4" s="1"/>
  <c r="G6" i="4" s="1"/>
  <c r="E5" i="4"/>
  <c r="F5" i="4" s="1"/>
  <c r="G5" i="4" s="1"/>
  <c r="E4" i="4"/>
  <c r="F4" i="4" s="1"/>
  <c r="G4" i="4" s="1"/>
  <c r="F5" i="1"/>
  <c r="G5" i="1" s="1"/>
  <c r="F6" i="1"/>
  <c r="G6" i="1" s="1"/>
  <c r="F7" i="1"/>
  <c r="G7" i="1" s="1"/>
  <c r="F8" i="1"/>
  <c r="G8" i="1" s="1"/>
  <c r="F4" i="1"/>
</calcChain>
</file>

<file path=xl/sharedStrings.xml><?xml version="1.0" encoding="utf-8"?>
<sst xmlns="http://schemas.openxmlformats.org/spreadsheetml/2006/main" count="32" uniqueCount="15">
  <si>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</si>
  <si>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</si>
  <si>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</si>
  <si>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</si>
  <si>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</si>
  <si>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</si>
  <si>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</si>
  <si>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</si>
  <si>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</si>
  <si>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</si>
  <si>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</si>
  <si>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</si>
  <si>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Row Labels</t>
  </si>
  <si>
    <t>Sum of Monthly Payment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</si>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</sst>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'Balance', 'Monthly Payment', 'Interest Rate' by 'Credit Card'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debt'!B3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CE16FD26-84CE-4FCD-BA96-71DE77141BC1}"/>
            </c:ext>
          </c:extLst>
        </c:ser>
        <c:ser>
          <c:idx val="1"/>
          <c:order val="1"/>
          <c:tx>
            <c:strRef>
              <c:f>'Credit card debt'!G3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 formatCode="0.0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4E7E877B-8A93-4331-A97B-121568B6C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551036487"/>
        <c:axId val="551049383"/>
      </c:barChart>
      <c:lineChart>
        <c:grouping val="standard"/>
        <c:varyColors val="0"/>
        <c:ser>
          <c:idx val="2"/>
          <c:order val="2"/>
          <c:tx>
            <c:strRef>
              <c:f>'Credit card debt'!C3</c:f>
              <c:strCache>
                <c:ptCount val="1"/>
                <c:pt idx="0">
                  <c:v>Interest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debt'!$C$4:$C$8</c:f>
              <c:numCache>
                <c:formatCode>0%</c:formatCode>
                <c:ptCount val="5"/>
                <c:pt idx="0">
                  <c:v>0.21</c:v>
                </c:pt>
                <c:pt idx="1">
                  <c:v>0.25</c:v>
                </c:pt>
                <c:pt idx="2">
                  <c:v>0.27</c:v>
                </c:pt>
                <c:pt idx="3">
                  <c:v>0.15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4586E94E-7B08-4A7E-936F-F4A849C01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248919"/>
        <c:axId val="1023251399"/>
      </c:lineChart>
      <c:catAx>
        <c:axId val="551036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 Card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49383"/>
        <c:crosses val="autoZero"/>
        <c:auto val="1"/>
        <c:lblAlgn val="ctr"/>
        <c:lblOffset val="100"/>
        <c:noMultiLvlLbl val="0"/>
      </c:catAx>
      <c:valAx>
        <c:axId val="551049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36487"/>
        <c:crosses val="autoZero"/>
        <c:crossBetween val="between"/>
      </c:valAx>
      <c:valAx>
        <c:axId val="10232513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48919"/>
        <c:crosses val="max"/>
        <c:crossBetween val="between"/>
      </c:valAx>
      <c:catAx>
        <c:axId val="1023248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3251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[Credit card debt.xlsx]CCMP(Recommendation1)!PivotTable1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And Monthly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'CCMP(Recommendation1)'!$B$2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'CCMP(Recommendation1)'!$A$3:$A$8</c:f>
              <c:strCache>
                <c:ptCount val="5"/>
                <c:pt idx="0">
                  <c:v>Capital One</c:v>
                </c:pt>
                <c:pt idx="1">
                  <c:v>Citi Card</c:v>
                </c:pt>
                <c:pt idx="2">
                  <c:v>Discover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'CCMP(Recommendation1)'!$B$3:$B$8</c:f>
              <c:numCache>
                <c:formatCode>General</c:formatCode>
                <c:ptCount val="5"/>
                <c:pt idx="0">
                  <c:v>337.5</c:v>
                </c:pt>
                <c:pt idx="1">
                  <c:v>737.75</c:v>
                </c:pt>
                <c:pt idx="2">
                  <c:v>1473.3333333333333</c:v>
                </c:pt>
                <c:pt idx="3">
                  <c:v>1075</c:v>
                </c:pt>
                <c:pt idx="4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79-49EA-9E60-B1419105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92490327"/>
        <c:axId val="1292494791"/>
      </c:barChart>
      <c:catAx>
        <c:axId val="129249032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 Card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94791"/>
        <c:crosses val="autoZero"/>
        <c:auto val="1"/>
        <c:lblAlgn val="ctr"/>
        <c:lblOffset val="100"/>
        <c:noMultiLvlLbl val="0"/>
      </c:catAx>
      <c:valAx>
        <c:axId val="1292494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9032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Balance &amp;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'CCBMP '!B3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'CCBMP 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'CCBMP 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C-480F-BC17-D11BA9C50990}"/>
            </c:ext>
          </c:extLst>
        </c:ser>
        <c:ser>
          <c:idx val="1"/>
          <c:order val="1"/>
          <c:tx>
            <c:strRef>
              <c:f>'CCBMP '!G3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'CCBMP 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'CCBMP '!$G$4:$G$8</c:f>
              <c:numCache>
                <c:formatCode>General</c:formatCode>
                <c:ptCount val="5"/>
                <c:pt idx="0">
                  <c:v>1473.3333333333333</c:v>
                </c:pt>
                <c:pt idx="1">
                  <c:v>337.5</c:v>
                </c:pt>
                <c:pt idx="2">
                  <c:v>737.75</c:v>
                </c:pt>
                <c:pt idx="3">
                  <c:v>1075</c:v>
                </c:pt>
                <c:pt idx="4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C-480F-BC17-D11BA9C50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551036487"/>
        <c:axId val="551049383"/>
      </c:barChart>
      <c:catAx>
        <c:axId val="551036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 Card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49383"/>
        <c:crosses val="autoZero"/>
        <c:auto val="1"/>
        <c:lblAlgn val="ctr"/>
        <c:lblOffset val="100"/>
        <c:noMultiLvlLbl val="0"/>
      </c:catAx>
      <c:valAx>
        <c:axId val="551049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36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19050</xdr:rowOff>
    </xdr:from>
    <xdr:to>
      <xdr:col>4</xdr:col>
      <xdr:colOff>876300</xdr:colOff>
      <xdr:row>27</xdr:row>
      <xdr:rowOff>95250</xdr:rowOff>
    </xdr:to>
    <xdr:graphicFrame macro="">
      <xdr:nvGraphicFramePr>
        <xdr:cNvPr id="5" name="Chart 4" descr="Chart type: Clustered Column, Line. 'Balance', 'Monthly Payment', 'Interest Rate' by 'Credit Card'&#10;&#10;Description automatically generated">
          <a:extLst>
            <a:ext uri="{FF2B5EF4-FFF2-40B4-BE49-F238E27FC236}">
              <a16:creationId xmlns:a16="http://schemas.microsoft.com/office/drawing/2014/main" id="{BD180102-CDC4-30C2-7837-E0DBD0594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Balance' by 'Credit Card'&#10;&#10;Description automatically generated">
          <a:extLst>
            <a:ext uri="{FF2B5EF4-FFF2-40B4-BE49-F238E27FC236}">
              <a16:creationId xmlns:a16="http://schemas.microsoft.com/office/drawing/2014/main" id="{F274FA49-CC78-7E26-DA75-44E364BDF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16</xdr:row>
      <xdr:rowOff>123825</xdr:rowOff>
    </xdr:from>
    <xdr:to>
      <xdr:col>7</xdr:col>
      <xdr:colOff>866775</xdr:colOff>
      <xdr:row>31</xdr:row>
      <xdr:rowOff>9525</xdr:rowOff>
    </xdr:to>
    <xdr:graphicFrame macro="">
      <xdr:nvGraphicFramePr>
        <xdr:cNvPr id="2" name="Chart 4" descr="Chart type: Clustered Column, Line. 'Balance', 'Monthly Payment', 'Interest Rate' by 'Credit Card'&#10;&#10;Description automatically generated">
          <a:extLst>
            <a:ext uri="{FF2B5EF4-FFF2-40B4-BE49-F238E27FC236}">
              <a16:creationId xmlns:a16="http://schemas.microsoft.com/office/drawing/2014/main" id="{F906739A-E2B2-4A30-9C0B-0A88FDDD9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14.823811574075" createdVersion="8" refreshedVersion="8" minRefreshableVersion="3" recordCount="5" xr:uid="{A52B5543-7D85-40B6-AA66-7E66349AC619}">
  <cacheSource type="worksheet">
    <worksheetSource ref="A3:G8" sheet="Credit card debt"/>
  </cacheSource>
  <cacheFields count="7">
    <cacheField name="Credit Card" numFmtId="0">
      <sharedItems count="5">
        <s v="Discover"/>
        <s v="Capital One"/>
        <s v="Citi Card"/>
        <s v="Target"/>
        <s v="Wal-Mart"/>
      </sharedItems>
    </cacheField>
    <cacheField name="Balance" numFmtId="0">
      <sharedItems containsSemiMixedTypes="0" containsString="0" containsNumber="1" containsInteger="1" minValue="450" maxValue="2000"/>
    </cacheField>
    <cacheField name="Interest Rate" numFmtId="9">
      <sharedItems containsSemiMixedTypes="0" containsString="0" containsNumber="1" minValue="0.15" maxValue="0.27"/>
    </cacheField>
    <cacheField name="Months" numFmtId="1">
      <sharedItems containsSemiMixedTypes="0" containsString="0" containsNumber="1" containsInteger="1" minValue="3" maxValue="3"/>
    </cacheField>
    <cacheField name="Interest Paid" numFmtId="0">
      <sharedItems containsSemiMixedTypes="0" containsString="0" containsNumber="1" minValue="562.5" maxValue="2420"/>
    </cacheField>
    <cacheField name="Total Loan Amount" numFmtId="0">
      <sharedItems containsSemiMixedTypes="0" containsString="0" containsNumber="1" minValue="1012.5" maxValue="4420"/>
    </cacheField>
    <cacheField name="Monthly Payment" numFmtId="0">
      <sharedItems containsSemiMixedTypes="0" containsString="0" containsNumber="1" minValue="337.5" maxValue="1473.333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000"/>
    <n v="0.21"/>
    <n v="3"/>
    <n v="2420"/>
    <n v="4420"/>
    <n v="1473.3333333333333"/>
  </r>
  <r>
    <x v="1"/>
    <n v="450"/>
    <n v="0.25"/>
    <n v="3"/>
    <n v="562.5"/>
    <n v="1012.5"/>
    <n v="337.5"/>
  </r>
  <r>
    <x v="2"/>
    <n v="975"/>
    <n v="0.27"/>
    <n v="3"/>
    <n v="1238.25"/>
    <n v="2213.25"/>
    <n v="737.75"/>
  </r>
  <r>
    <x v="3"/>
    <n v="1500"/>
    <n v="0.15"/>
    <n v="3"/>
    <n v="1724.9999999999998"/>
    <n v="3225"/>
    <n v="1075"/>
  </r>
  <r>
    <x v="4"/>
    <n v="780"/>
    <n v="0.25"/>
    <n v="3"/>
    <n v="975"/>
    <n v="1755"/>
    <n v="5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D114E-0AAD-48D2-B621-C642CB862E0E}" name="PivotTable1" cacheId="76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7"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numFmtId="9" showAll="0"/>
    <pivotField numFmtId="1"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onthly Payment" fld="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8"/>
  <sheetViews>
    <sheetView tabSelected="1" topLeftCell="A16" workbookViewId="0">
      <selection activeCell="G18" sqref="G18"/>
    </sheetView>
  </sheetViews>
  <sheetFormatPr defaultRowHeight="15"/>
  <cols>
    <col min="1" max="1" width="18.42578125" customWidth="1"/>
    <col min="2" max="2" width="14.28515625" customWidth="1"/>
    <col min="3" max="3" width="11.7109375" customWidth="1"/>
    <col min="4" max="4" width="11.5703125" customWidth="1"/>
    <col min="5" max="5" width="14.28515625" customWidth="1"/>
    <col min="6" max="6" width="16.85546875" customWidth="1"/>
    <col min="7" max="7" width="16" customWidth="1"/>
    <col min="8" max="8" width="18" customWidth="1"/>
  </cols>
  <sheetData>
    <row r="3" spans="1: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>
      <c r="A4" t="s">
        <v>7</v>
      </c>
      <c r="B4">
        <v>2000</v>
      </c>
      <c r="C4" s="1">
        <v>0.21</v>
      </c>
      <c r="D4" s="2">
        <v>3</v>
      </c>
      <c r="E4">
        <f>B4*C4</f>
        <v>420</v>
      </c>
      <c r="F4">
        <f>B4+E4</f>
        <v>2420</v>
      </c>
      <c r="G4" s="5">
        <f>F4/D4</f>
        <v>806.66666666666663</v>
      </c>
    </row>
    <row r="5" spans="1:7">
      <c r="A5" t="s">
        <v>8</v>
      </c>
      <c r="B5">
        <v>450</v>
      </c>
      <c r="C5" s="1">
        <v>0.25</v>
      </c>
      <c r="D5" s="2">
        <v>3</v>
      </c>
      <c r="E5">
        <f>B5*C5</f>
        <v>112.5</v>
      </c>
      <c r="F5">
        <f t="shared" ref="F5:F8" si="0">B5+E5</f>
        <v>562.5</v>
      </c>
      <c r="G5">
        <f t="shared" ref="G5:G8" si="1">F5/D5</f>
        <v>187.5</v>
      </c>
    </row>
    <row r="6" spans="1:7">
      <c r="A6" t="s">
        <v>9</v>
      </c>
      <c r="B6">
        <v>975</v>
      </c>
      <c r="C6" s="1">
        <v>0.27</v>
      </c>
      <c r="D6" s="2">
        <v>3</v>
      </c>
      <c r="E6">
        <f>B6*C6</f>
        <v>263.25</v>
      </c>
      <c r="F6">
        <f t="shared" si="0"/>
        <v>1238.25</v>
      </c>
      <c r="G6">
        <f t="shared" si="1"/>
        <v>412.75</v>
      </c>
    </row>
    <row r="7" spans="1:7">
      <c r="A7" t="s">
        <v>10</v>
      </c>
      <c r="B7">
        <v>1500</v>
      </c>
      <c r="C7" s="1">
        <v>0.15</v>
      </c>
      <c r="D7" s="2">
        <v>3</v>
      </c>
      <c r="E7">
        <f>B7*C7</f>
        <v>225</v>
      </c>
      <c r="F7">
        <f t="shared" si="0"/>
        <v>1725</v>
      </c>
      <c r="G7">
        <f t="shared" si="1"/>
        <v>575</v>
      </c>
    </row>
    <row r="8" spans="1:7">
      <c r="A8" t="s">
        <v>11</v>
      </c>
      <c r="B8">
        <v>780</v>
      </c>
      <c r="C8" s="1">
        <v>0.25</v>
      </c>
      <c r="D8" s="2">
        <v>3</v>
      </c>
      <c r="E8">
        <f>B8*C8</f>
        <v>195</v>
      </c>
      <c r="F8">
        <f t="shared" si="0"/>
        <v>975</v>
      </c>
      <c r="G8">
        <f t="shared" si="1"/>
        <v>325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DE84-151C-4374-9BCA-F30B8FA57283}">
  <dimension ref="A2:B8"/>
  <sheetViews>
    <sheetView workbookViewId="0">
      <selection activeCell="F20" sqref="F20"/>
    </sheetView>
  </sheetViews>
  <sheetFormatPr defaultRowHeight="15"/>
  <cols>
    <col min="1" max="1" width="14.28515625" bestFit="1" customWidth="1"/>
    <col min="2" max="3" width="24.28515625" bestFit="1" customWidth="1"/>
  </cols>
  <sheetData>
    <row r="2" spans="1:2">
      <c r="A2" s="3" t="s">
        <v>12</v>
      </c>
      <c r="B2" t="s">
        <v>13</v>
      </c>
    </row>
    <row r="3" spans="1:2">
      <c r="A3" s="4" t="s">
        <v>8</v>
      </c>
      <c r="B3">
        <v>337.5</v>
      </c>
    </row>
    <row r="4" spans="1:2">
      <c r="A4" s="4" t="s">
        <v>9</v>
      </c>
      <c r="B4">
        <v>737.75</v>
      </c>
    </row>
    <row r="5" spans="1:2">
      <c r="A5" s="4" t="s">
        <v>7</v>
      </c>
      <c r="B5">
        <v>1473.3333333333333</v>
      </c>
    </row>
    <row r="6" spans="1:2">
      <c r="A6" s="4" t="s">
        <v>10</v>
      </c>
      <c r="B6">
        <v>1075</v>
      </c>
    </row>
    <row r="7" spans="1:2">
      <c r="A7" s="4" t="s">
        <v>11</v>
      </c>
      <c r="B7">
        <v>585</v>
      </c>
    </row>
    <row r="8" spans="1:2">
      <c r="A8" s="4" t="s">
        <v>14</v>
      </c>
      <c r="B8">
        <v>4208.583333333333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F907-244A-4F54-9EB4-D3107577DE5F}">
  <dimension ref="A3:G8"/>
  <sheetViews>
    <sheetView workbookViewId="0">
      <selection activeCell="I13" sqref="I13"/>
    </sheetView>
  </sheetViews>
  <sheetFormatPr defaultRowHeight="15"/>
  <cols>
    <col min="1" max="1" width="18.42578125" customWidth="1"/>
    <col min="2" max="2" width="14.28515625" customWidth="1"/>
    <col min="3" max="3" width="11.7109375" customWidth="1"/>
    <col min="4" max="4" width="11.5703125" customWidth="1"/>
    <col min="5" max="5" width="14.28515625" customWidth="1"/>
    <col min="6" max="6" width="16.85546875" customWidth="1"/>
    <col min="7" max="7" width="16" customWidth="1"/>
    <col min="8" max="8" width="18" customWidth="1"/>
  </cols>
  <sheetData>
    <row r="3" spans="1: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>
      <c r="A4" t="s">
        <v>7</v>
      </c>
      <c r="B4">
        <v>2000</v>
      </c>
      <c r="C4" s="1">
        <v>0.21</v>
      </c>
      <c r="D4" s="2">
        <v>3</v>
      </c>
      <c r="E4">
        <f>B4*(1+C4)</f>
        <v>2420</v>
      </c>
      <c r="F4">
        <f>B4+E4</f>
        <v>4420</v>
      </c>
      <c r="G4">
        <f>F4/D4</f>
        <v>1473.3333333333333</v>
      </c>
    </row>
    <row r="5" spans="1:7">
      <c r="A5" t="s">
        <v>8</v>
      </c>
      <c r="B5">
        <v>450</v>
      </c>
      <c r="C5" s="1">
        <v>0.25</v>
      </c>
      <c r="D5" s="2">
        <v>3</v>
      </c>
      <c r="E5">
        <f t="shared" ref="E5:E8" si="0">B5*(1+C5)</f>
        <v>562.5</v>
      </c>
      <c r="F5">
        <f t="shared" ref="F5:F8" si="1">B5+E5</f>
        <v>1012.5</v>
      </c>
      <c r="G5">
        <f t="shared" ref="G5:G8" si="2">F5/D5</f>
        <v>337.5</v>
      </c>
    </row>
    <row r="6" spans="1:7">
      <c r="A6" t="s">
        <v>9</v>
      </c>
      <c r="B6">
        <v>975</v>
      </c>
      <c r="C6" s="1">
        <v>0.27</v>
      </c>
      <c r="D6" s="2">
        <v>3</v>
      </c>
      <c r="E6">
        <f t="shared" si="0"/>
        <v>1238.25</v>
      </c>
      <c r="F6">
        <f t="shared" si="1"/>
        <v>2213.25</v>
      </c>
      <c r="G6">
        <f t="shared" si="2"/>
        <v>737.75</v>
      </c>
    </row>
    <row r="7" spans="1:7">
      <c r="A7" t="s">
        <v>10</v>
      </c>
      <c r="B7">
        <v>1500</v>
      </c>
      <c r="C7" s="1">
        <v>0.15</v>
      </c>
      <c r="D7" s="2">
        <v>3</v>
      </c>
      <c r="E7">
        <f t="shared" si="0"/>
        <v>1724.9999999999998</v>
      </c>
      <c r="F7">
        <f t="shared" si="1"/>
        <v>3225</v>
      </c>
      <c r="G7">
        <f t="shared" si="2"/>
        <v>1075</v>
      </c>
    </row>
    <row r="8" spans="1:7">
      <c r="A8" t="s">
        <v>11</v>
      </c>
      <c r="B8">
        <v>780</v>
      </c>
      <c r="C8" s="1">
        <v>0.25</v>
      </c>
      <c r="D8" s="2">
        <v>3</v>
      </c>
      <c r="E8">
        <f t="shared" si="0"/>
        <v>975</v>
      </c>
      <c r="F8">
        <f t="shared" si="1"/>
        <v>1755</v>
      </c>
      <c r="G8">
        <f t="shared" si="2"/>
        <v>585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DREW CAMERON</cp:lastModifiedBy>
  <cp:revision/>
  <dcterms:created xsi:type="dcterms:W3CDTF">2023-10-20T00:12:08Z</dcterms:created>
  <dcterms:modified xsi:type="dcterms:W3CDTF">2023-10-20T00:26:15Z</dcterms:modified>
  <cp:category/>
  <cp:contentStatus/>
</cp:coreProperties>
</file>