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llawallauniversity-my.sharepoint.com/personal/miles_kim_wallawalla_edu/Documents/Spring 2021/ENGR 475/Lab/Team Assignment 1/Task 1/"/>
    </mc:Choice>
  </mc:AlternateContent>
  <xr:revisionPtr revIDLastSave="0" documentId="8_{C31C188B-27CB-4871-93D5-61C472BC6CDC}" xr6:coauthVersionLast="46" xr6:coauthVersionMax="46" xr10:uidLastSave="{00000000-0000-0000-0000-000000000000}"/>
  <bookViews>
    <workbookView xWindow="-108" yWindow="-108" windowWidth="23256" windowHeight="12576" xr2:uid="{D6892675-9979-4BFF-816F-FE99A43B41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H1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H3" i="1" l="1"/>
  <c r="H4" i="1"/>
  <c r="H5" i="1"/>
  <c r="H6" i="1"/>
  <c r="H7" i="1"/>
  <c r="H8" i="1"/>
  <c r="H9" i="1"/>
  <c r="H10" i="1"/>
  <c r="H12" i="1"/>
  <c r="H13" i="1"/>
  <c r="H14" i="1"/>
  <c r="H15" i="1"/>
  <c r="H16" i="1"/>
  <c r="H17" i="1"/>
  <c r="H18" i="1"/>
  <c r="H1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I2" i="1" l="1"/>
  <c r="H2" i="1"/>
</calcChain>
</file>

<file path=xl/sharedStrings.xml><?xml version="1.0" encoding="utf-8"?>
<sst xmlns="http://schemas.openxmlformats.org/spreadsheetml/2006/main" count="8" uniqueCount="8">
  <si>
    <t>c (m)</t>
  </si>
  <si>
    <t>c (in)</t>
  </si>
  <si>
    <t>b (in)</t>
  </si>
  <si>
    <t>b (m)</t>
  </si>
  <si>
    <t>S (m^2)</t>
  </si>
  <si>
    <t>W (N)</t>
  </si>
  <si>
    <t>v_min_endurance (m/s)</t>
  </si>
  <si>
    <t>v_min_payload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</si>
</sst>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8" xfId="0" applyFill="1" applyBorder="1"/>
    <xf numFmtId="0" fontId="0" fillId="2" borderId="1" xfId="0" applyFill="1" applyBorder="1"/>
    <xf numFmtId="0" fontId="0" fillId="2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1D52A-3EBC-47F5-B224-53AD77136CD5}">
  <dimension ref="B1:I19"/>
  <sheetViews>
    <sheetView tabSelected="1" workbookViewId="0">
      <selection activeCell="J9" sqref="J9"/>
    </sheetView>
  </sheetViews>
  <sheetFormatPr defaultRowHeight="14.4" x14ac:dyDescent="0.3"/>
  <cols>
    <col min="8" max="8" width="20.33203125" bestFit="1" customWidth="1"/>
    <col min="9" max="9" width="18.21875" bestFit="1" customWidth="1"/>
  </cols>
  <sheetData>
    <row r="1" spans="2:9" ht="15" thickBot="1" x14ac:dyDescent="0.35">
      <c r="B1" s="3" t="s">
        <v>1</v>
      </c>
      <c r="C1" s="4" t="s">
        <v>0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5" t="s">
        <v>7</v>
      </c>
    </row>
    <row r="2" spans="2:9" x14ac:dyDescent="0.3">
      <c r="B2" s="6">
        <v>4</v>
      </c>
      <c r="C2" s="2">
        <f>B2*2.54/100</f>
        <v>0.1016</v>
      </c>
      <c r="D2" s="2">
        <v>30</v>
      </c>
      <c r="E2" s="2">
        <f>D2*2.54/100</f>
        <v>0.76200000000000001</v>
      </c>
      <c r="F2" s="2">
        <f>C2*E2</f>
        <v>7.7419199999999994E-2</v>
      </c>
      <c r="G2" s="2">
        <v>0.50360000000000005</v>
      </c>
      <c r="H2" s="2">
        <f>SQRT(2*G2/(F2*0.7*1.225))</f>
        <v>3.8950806510513747</v>
      </c>
      <c r="I2" s="7">
        <f>SQRT(2*(G2+1)/(F2*0.7*1.225))</f>
        <v>6.7303825879197268</v>
      </c>
    </row>
    <row r="3" spans="2:9" x14ac:dyDescent="0.3">
      <c r="B3" s="8">
        <v>6</v>
      </c>
      <c r="C3" s="1">
        <f t="shared" ref="C3:E19" si="0">B3*2.54/100</f>
        <v>0.15240000000000001</v>
      </c>
      <c r="D3" s="1">
        <v>30</v>
      </c>
      <c r="E3" s="1">
        <f t="shared" si="0"/>
        <v>0.76200000000000001</v>
      </c>
      <c r="F3" s="1">
        <f t="shared" ref="F3:F19" si="1">C3*E3</f>
        <v>0.1161288</v>
      </c>
      <c r="G3" s="1">
        <v>0.65280000000000005</v>
      </c>
      <c r="H3" s="1">
        <f t="shared" ref="H3:H19" si="2">SQRT(2*G3/(F3*0.7*1.225))</f>
        <v>3.6209125586634716</v>
      </c>
      <c r="I3" s="9">
        <f t="shared" ref="I3:I19" si="3">SQRT(2*(G3+1)/(F3*0.7*1.225))</f>
        <v>5.7615338315306568</v>
      </c>
    </row>
    <row r="4" spans="2:9" x14ac:dyDescent="0.3">
      <c r="B4" s="8">
        <v>8</v>
      </c>
      <c r="C4" s="1">
        <f t="shared" si="0"/>
        <v>0.20319999999999999</v>
      </c>
      <c r="D4" s="1">
        <v>30</v>
      </c>
      <c r="E4" s="1">
        <f t="shared" si="0"/>
        <v>0.76200000000000001</v>
      </c>
      <c r="F4" s="1">
        <f t="shared" si="1"/>
        <v>0.15483839999999999</v>
      </c>
      <c r="G4" s="1">
        <v>0.86170000000000002</v>
      </c>
      <c r="H4" s="1">
        <f t="shared" si="2"/>
        <v>3.6027708687488</v>
      </c>
      <c r="I4" s="9">
        <f t="shared" si="3"/>
        <v>5.2955789280770897</v>
      </c>
    </row>
    <row r="5" spans="2:9" x14ac:dyDescent="0.3">
      <c r="B5" s="8">
        <v>4</v>
      </c>
      <c r="C5" s="1">
        <f t="shared" si="0"/>
        <v>0.1016</v>
      </c>
      <c r="D5" s="1">
        <v>34</v>
      </c>
      <c r="E5" s="1">
        <f t="shared" si="0"/>
        <v>0.86360000000000003</v>
      </c>
      <c r="F5" s="1">
        <f t="shared" si="1"/>
        <v>8.7741760000000002E-2</v>
      </c>
      <c r="G5" s="1">
        <v>0.51949999999999996</v>
      </c>
      <c r="H5" s="1">
        <f t="shared" si="2"/>
        <v>3.7161012518541869</v>
      </c>
      <c r="I5" s="9">
        <f t="shared" si="3"/>
        <v>6.3554325638974678</v>
      </c>
    </row>
    <row r="6" spans="2:9" x14ac:dyDescent="0.3">
      <c r="B6" s="8">
        <v>6</v>
      </c>
      <c r="C6" s="1">
        <f t="shared" si="0"/>
        <v>0.15240000000000001</v>
      </c>
      <c r="D6" s="1">
        <v>34</v>
      </c>
      <c r="E6" s="1">
        <f t="shared" si="0"/>
        <v>0.86360000000000003</v>
      </c>
      <c r="F6" s="1">
        <f t="shared" si="1"/>
        <v>0.13161264</v>
      </c>
      <c r="G6" s="1">
        <v>0.68859999999999999</v>
      </c>
      <c r="H6" s="1">
        <f t="shared" si="2"/>
        <v>3.4932739262917623</v>
      </c>
      <c r="I6" s="9">
        <f t="shared" si="3"/>
        <v>5.4703173976397919</v>
      </c>
    </row>
    <row r="7" spans="2:9" x14ac:dyDescent="0.3">
      <c r="B7" s="8">
        <v>8</v>
      </c>
      <c r="C7" s="1">
        <f t="shared" si="0"/>
        <v>0.20319999999999999</v>
      </c>
      <c r="D7" s="1">
        <v>34</v>
      </c>
      <c r="E7" s="1">
        <f t="shared" si="0"/>
        <v>0.86360000000000003</v>
      </c>
      <c r="F7" s="1">
        <f t="shared" si="1"/>
        <v>0.17548352</v>
      </c>
      <c r="G7" s="1">
        <v>0.92530000000000001</v>
      </c>
      <c r="H7" s="1">
        <f t="shared" si="2"/>
        <v>3.5068811358932561</v>
      </c>
      <c r="I7" s="9">
        <f t="shared" si="3"/>
        <v>5.0585840490587897</v>
      </c>
    </row>
    <row r="8" spans="2:9" x14ac:dyDescent="0.3">
      <c r="B8" s="8">
        <v>4</v>
      </c>
      <c r="C8" s="1">
        <f t="shared" si="0"/>
        <v>0.1016</v>
      </c>
      <c r="D8" s="1">
        <v>38</v>
      </c>
      <c r="E8" s="1">
        <f t="shared" si="0"/>
        <v>0.96519999999999995</v>
      </c>
      <c r="F8" s="1">
        <f t="shared" si="1"/>
        <v>9.8064319999999996E-2</v>
      </c>
      <c r="G8" s="1">
        <v>0.53539999999999999</v>
      </c>
      <c r="H8" s="1">
        <f t="shared" si="2"/>
        <v>3.5684663542301132</v>
      </c>
      <c r="I8" s="9">
        <f t="shared" si="3"/>
        <v>6.0430083037639815</v>
      </c>
    </row>
    <row r="9" spans="2:9" x14ac:dyDescent="0.3">
      <c r="B9" s="8">
        <v>6</v>
      </c>
      <c r="C9" s="1">
        <f t="shared" si="0"/>
        <v>0.15240000000000001</v>
      </c>
      <c r="D9" s="1">
        <v>38</v>
      </c>
      <c r="E9" s="1">
        <f t="shared" si="0"/>
        <v>0.96519999999999995</v>
      </c>
      <c r="F9" s="1">
        <f t="shared" si="1"/>
        <v>0.14709648</v>
      </c>
      <c r="G9" s="1">
        <v>0.72440000000000004</v>
      </c>
      <c r="H9" s="1">
        <f t="shared" si="2"/>
        <v>3.3891127255051092</v>
      </c>
      <c r="I9" s="9">
        <f t="shared" si="3"/>
        <v>5.2289657892269723</v>
      </c>
    </row>
    <row r="10" spans="2:9" x14ac:dyDescent="0.3">
      <c r="B10" s="8">
        <v>8</v>
      </c>
      <c r="C10" s="1">
        <f t="shared" si="0"/>
        <v>0.20319999999999999</v>
      </c>
      <c r="D10" s="1">
        <v>38</v>
      </c>
      <c r="E10" s="1">
        <f t="shared" si="0"/>
        <v>0.96519999999999995</v>
      </c>
      <c r="F10" s="1">
        <f t="shared" si="1"/>
        <v>0.19612863999999999</v>
      </c>
      <c r="G10" s="1">
        <v>0.98899999999999999</v>
      </c>
      <c r="H10" s="1">
        <f t="shared" si="2"/>
        <v>3.4294586503170663</v>
      </c>
      <c r="I10" s="9">
        <f t="shared" si="3"/>
        <v>4.8634540455604789</v>
      </c>
    </row>
    <row r="11" spans="2:9" x14ac:dyDescent="0.3">
      <c r="B11" s="8">
        <v>4</v>
      </c>
      <c r="C11" s="1">
        <f t="shared" si="0"/>
        <v>0.1016</v>
      </c>
      <c r="D11" s="1">
        <v>42</v>
      </c>
      <c r="E11" s="1">
        <f t="shared" si="0"/>
        <v>1.0668</v>
      </c>
      <c r="F11" s="1">
        <f t="shared" si="1"/>
        <v>0.10838687999999999</v>
      </c>
      <c r="G11" s="1">
        <v>0.55130000000000001</v>
      </c>
      <c r="H11" s="1">
        <f>SQRT(2*G11/(F11*0.7*1.225))</f>
        <v>3.4443206246266662</v>
      </c>
      <c r="I11" s="9">
        <f t="shared" si="3"/>
        <v>5.7777330510515172</v>
      </c>
    </row>
    <row r="12" spans="2:9" x14ac:dyDescent="0.3">
      <c r="B12" s="8">
        <v>6</v>
      </c>
      <c r="C12" s="1">
        <f t="shared" si="0"/>
        <v>0.15240000000000001</v>
      </c>
      <c r="D12" s="1">
        <v>42</v>
      </c>
      <c r="E12" s="1">
        <f t="shared" si="0"/>
        <v>1.0668</v>
      </c>
      <c r="F12" s="1">
        <f t="shared" si="1"/>
        <v>0.16258032</v>
      </c>
      <c r="G12" s="1">
        <v>0.76019999999999999</v>
      </c>
      <c r="H12" s="1">
        <f t="shared" si="2"/>
        <v>3.3023863392358135</v>
      </c>
      <c r="I12" s="9">
        <f t="shared" si="3"/>
        <v>5.0251028476600306</v>
      </c>
    </row>
    <row r="13" spans="2:9" x14ac:dyDescent="0.3">
      <c r="B13" s="13">
        <v>8</v>
      </c>
      <c r="C13" s="14">
        <f t="shared" si="0"/>
        <v>0.20319999999999999</v>
      </c>
      <c r="D13" s="14">
        <v>42</v>
      </c>
      <c r="E13" s="14">
        <f t="shared" si="0"/>
        <v>1.0668</v>
      </c>
      <c r="F13" s="14">
        <f t="shared" si="1"/>
        <v>0.21677375999999998</v>
      </c>
      <c r="G13" s="14">
        <v>1.0529999999999999</v>
      </c>
      <c r="H13" s="14">
        <f t="shared" si="2"/>
        <v>3.3659585514467958</v>
      </c>
      <c r="I13" s="15">
        <f t="shared" si="3"/>
        <v>4.6999047109542591</v>
      </c>
    </row>
    <row r="14" spans="2:9" x14ac:dyDescent="0.3">
      <c r="B14" s="8">
        <v>4</v>
      </c>
      <c r="C14" s="1">
        <f t="shared" si="0"/>
        <v>0.1016</v>
      </c>
      <c r="D14" s="1">
        <v>46</v>
      </c>
      <c r="E14" s="1">
        <f t="shared" si="0"/>
        <v>1.1684000000000001</v>
      </c>
      <c r="F14" s="1">
        <f t="shared" si="1"/>
        <v>0.11870944</v>
      </c>
      <c r="G14" s="1">
        <v>0.56730000000000003</v>
      </c>
      <c r="H14" s="1">
        <f t="shared" si="2"/>
        <v>3.3385793062200677</v>
      </c>
      <c r="I14" s="9">
        <f t="shared" si="3"/>
        <v>5.5492127077860784</v>
      </c>
    </row>
    <row r="15" spans="2:9" x14ac:dyDescent="0.3">
      <c r="B15" s="8">
        <v>6</v>
      </c>
      <c r="C15" s="1">
        <f t="shared" si="0"/>
        <v>0.15240000000000001</v>
      </c>
      <c r="D15" s="1">
        <v>46</v>
      </c>
      <c r="E15" s="1">
        <f t="shared" si="0"/>
        <v>1.1684000000000001</v>
      </c>
      <c r="F15" s="1">
        <f t="shared" si="1"/>
        <v>0.17806416000000003</v>
      </c>
      <c r="G15" s="1">
        <v>0.79600000000000004</v>
      </c>
      <c r="H15" s="1">
        <f t="shared" si="2"/>
        <v>3.2289863542911386</v>
      </c>
      <c r="I15" s="9">
        <f t="shared" si="3"/>
        <v>4.8502356785783229</v>
      </c>
    </row>
    <row r="16" spans="2:9" x14ac:dyDescent="0.3">
      <c r="B16" s="8">
        <v>8</v>
      </c>
      <c r="C16" s="1">
        <f t="shared" si="0"/>
        <v>0.20319999999999999</v>
      </c>
      <c r="D16" s="1">
        <v>46</v>
      </c>
      <c r="E16" s="1">
        <f t="shared" si="0"/>
        <v>1.1684000000000001</v>
      </c>
      <c r="F16" s="1">
        <f t="shared" si="1"/>
        <v>0.23741888</v>
      </c>
      <c r="G16" s="1">
        <v>1.1160000000000001</v>
      </c>
      <c r="H16" s="1">
        <f t="shared" si="2"/>
        <v>3.3111008199573395</v>
      </c>
      <c r="I16" s="9">
        <f t="shared" si="3"/>
        <v>4.5592996815398061</v>
      </c>
    </row>
    <row r="17" spans="2:9" x14ac:dyDescent="0.3">
      <c r="B17" s="8">
        <v>4</v>
      </c>
      <c r="C17" s="1">
        <f t="shared" si="0"/>
        <v>0.1016</v>
      </c>
      <c r="D17" s="1">
        <v>50</v>
      </c>
      <c r="E17" s="1">
        <f t="shared" si="0"/>
        <v>1.27</v>
      </c>
      <c r="F17" s="1">
        <f t="shared" si="1"/>
        <v>0.12903200000000001</v>
      </c>
      <c r="G17" s="1">
        <v>0.58320000000000005</v>
      </c>
      <c r="H17" s="1">
        <f t="shared" si="2"/>
        <v>3.2468182369563365</v>
      </c>
      <c r="I17" s="9">
        <f t="shared" si="3"/>
        <v>5.3495482580101275</v>
      </c>
    </row>
    <row r="18" spans="2:9" x14ac:dyDescent="0.3">
      <c r="B18" s="8">
        <v>6</v>
      </c>
      <c r="C18" s="1">
        <f t="shared" si="0"/>
        <v>0.15240000000000001</v>
      </c>
      <c r="D18" s="1">
        <v>50</v>
      </c>
      <c r="E18" s="1">
        <f t="shared" si="0"/>
        <v>1.27</v>
      </c>
      <c r="F18" s="1">
        <f t="shared" si="1"/>
        <v>0.19354800000000003</v>
      </c>
      <c r="G18" s="1">
        <v>0.83179999999999998</v>
      </c>
      <c r="H18" s="1">
        <f t="shared" si="2"/>
        <v>3.1660155786106152</v>
      </c>
      <c r="I18" s="9">
        <f t="shared" si="3"/>
        <v>4.6983202577768575</v>
      </c>
    </row>
    <row r="19" spans="2:9" ht="15" thickBot="1" x14ac:dyDescent="0.35">
      <c r="B19" s="10">
        <v>8</v>
      </c>
      <c r="C19" s="11">
        <f t="shared" si="0"/>
        <v>0.20319999999999999</v>
      </c>
      <c r="D19" s="11">
        <v>50</v>
      </c>
      <c r="E19" s="11">
        <f t="shared" si="0"/>
        <v>1.27</v>
      </c>
      <c r="F19" s="11">
        <f t="shared" si="1"/>
        <v>0.25806400000000002</v>
      </c>
      <c r="G19" s="11">
        <v>1.18</v>
      </c>
      <c r="H19" s="11">
        <f t="shared" si="2"/>
        <v>3.2656920187854048</v>
      </c>
      <c r="I19" s="12">
        <f t="shared" si="3"/>
        <v>4.4387682201295622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Kim</dc:creator>
  <cp:lastModifiedBy>Miles Kim</cp:lastModifiedBy>
  <dcterms:created xsi:type="dcterms:W3CDTF">2021-05-08T00:15:41Z</dcterms:created>
  <dcterms:modified xsi:type="dcterms:W3CDTF">2021-05-09T23:44:40Z</dcterms:modified>
</cp:coreProperties>
</file>