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Tabelle1!$A$1:$M$119</definedName>
  </definedNames>
  <calcPr calcId="162913"/>
</workbook>
</file>

<file path=xl/calcChain.xml><?xml version="1.0" encoding="utf-8"?>
<calcChain xmlns="http://schemas.openxmlformats.org/spreadsheetml/2006/main">
  <c r="B2" i="1" l="1"/>
  <c r="B8" i="1" l="1"/>
  <c r="B3" i="1" l="1"/>
  <c r="B10" i="1" l="1"/>
  <c r="B4" i="1" l="1"/>
  <c r="B6" i="1"/>
  <c r="B11" i="1" l="1"/>
  <c r="B7" i="1" l="1"/>
  <c r="B9" i="1" l="1"/>
  <c r="B5" i="1" l="1"/>
  <c r="B12" i="1"/>
</calcChain>
</file>

<file path=xl/sharedStrings.xml><?xml version="1.0" encoding="utf-8"?>
<sst xmlns="http://schemas.openxmlformats.org/spreadsheetml/2006/main" count="64" uniqueCount="54">
  <si>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</si>
  <si>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</si>
  <si>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</si>
  <si>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</si>
  <si>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</si>
  <si>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</si>
  <si>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</si>
  <si>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</si>
  <si>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</si>
  <si>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</si>
  <si>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</si>
  <si>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</si>
  <si>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</si>
  <si>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</si>
  <si>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</si>
  <si>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</si>
  <si>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</si>
  <si>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</si>
  <si>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</si>
  <si>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Follow-up time in clinical trials with a time-to-event endpoint: Rede ning the question(s)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</si>
  <si>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</si>
  <si>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</si>
  <si>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</si>
  <si>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</si>
  <si>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</si>
  <si>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</si>
  <si>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</si>
  <si>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</si>
  <si>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</si>
  <si>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</si>
  <si>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</si>
  <si>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</si>
  <si>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</si>
  <si>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</si>
  <si>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</si>
  <si>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</si>
  <si>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</si>
  <si>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</si>
  <si>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</si>
  <si>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</si>
  <si>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</si>
  <si>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</si>
  <si>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</si>
  <si>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</si>
  <si>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</si>
  <si>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</si>
  <si>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</si>
  <si>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</si>
  <si>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</si>
  <si>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</si>
  <si>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</si>
  <si>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ASA/LUNGevity Foundation/FDA 2023 Statistical Forum</t>
  </si>
  <si>
    <t>Impact of Cross-over in the Evaluation of Overall Survival in cancer RCTs</t>
  </si>
  <si>
    <t>files/talks/20231012_Rufibach_Lungevity_crossover.pdf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</si>
</sst>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pane ySplit="1" topLeftCell="A2" activePane="bottomLeft" state="frozen"/>
      <selection activeCell="C1" sqref="C1"/>
      <selection pane="bottomLeft" activeCell="E3" sqref="E3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0.42578125" style="1" customWidth="1"/>
    <col min="14" max="14" width="16.85546875" style="2" bestFit="1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x14ac:dyDescent="0.2">
      <c r="A2" s="1" t="s">
        <v>16</v>
      </c>
      <c r="B2" s="2" t="str">
        <f>"12.10.2023"</f>
        <v>12.10.2023</v>
      </c>
      <c r="C2" s="1" t="s">
        <v>51</v>
      </c>
      <c r="D2" s="1" t="s">
        <v>52</v>
      </c>
      <c r="E2" s="2" t="s">
        <v>53</v>
      </c>
    </row>
    <row r="3" spans="1:14" x14ac:dyDescent="0.2">
      <c r="A3" s="1" t="s">
        <v>16</v>
      </c>
      <c r="B3" s="2" t="str">
        <f>"18.09.2023"</f>
        <v>18.09.2023</v>
      </c>
      <c r="C3" s="1" t="s">
        <v>45</v>
      </c>
      <c r="D3" s="1" t="s">
        <v>46</v>
      </c>
      <c r="E3" s="2" t="s">
        <v>47</v>
      </c>
    </row>
    <row r="4" spans="1:14" ht="33.75" x14ac:dyDescent="0.2">
      <c r="A4" s="1" t="s">
        <v>16</v>
      </c>
      <c r="B4" s="3" t="str">
        <f>"30.08.2023"</f>
        <v>30.08.2023</v>
      </c>
      <c r="C4" s="1" t="s">
        <v>27</v>
      </c>
      <c r="D4" s="1" t="s">
        <v>30</v>
      </c>
      <c r="E4" s="2" t="s">
        <v>31</v>
      </c>
      <c r="M4" s="1" t="s">
        <v>40</v>
      </c>
      <c r="N4" s="2" t="s">
        <v>41</v>
      </c>
    </row>
    <row r="5" spans="1:14" x14ac:dyDescent="0.2">
      <c r="A5" s="1" t="s">
        <v>16</v>
      </c>
      <c r="B5" s="3" t="str">
        <f>"09.08.2023"</f>
        <v>09.08.2023</v>
      </c>
      <c r="C5" s="1" t="s">
        <v>14</v>
      </c>
      <c r="D5" s="1" t="s">
        <v>15</v>
      </c>
      <c r="E5" s="2" t="s">
        <v>17</v>
      </c>
    </row>
    <row r="6" spans="1:14" ht="67.5" x14ac:dyDescent="0.2">
      <c r="A6" s="1" t="s">
        <v>16</v>
      </c>
      <c r="B6" s="3" t="str">
        <f>"12.04.2023"</f>
        <v>12.04.2023</v>
      </c>
      <c r="C6" s="1" t="s">
        <v>34</v>
      </c>
      <c r="D6" s="1" t="s">
        <v>33</v>
      </c>
      <c r="E6" s="4" t="s">
        <v>32</v>
      </c>
      <c r="M6" s="1" t="s">
        <v>32</v>
      </c>
      <c r="N6" s="2" t="s">
        <v>44</v>
      </c>
    </row>
    <row r="7" spans="1:14" ht="22.5" x14ac:dyDescent="0.2">
      <c r="A7" s="1" t="s">
        <v>16</v>
      </c>
      <c r="B7" s="2" t="str">
        <f>"08.08.2022"</f>
        <v>08.08.2022</v>
      </c>
      <c r="C7" s="1" t="s">
        <v>35</v>
      </c>
      <c r="D7" s="1" t="s">
        <v>24</v>
      </c>
      <c r="E7" s="2" t="s">
        <v>25</v>
      </c>
    </row>
    <row r="8" spans="1:14" x14ac:dyDescent="0.2">
      <c r="A8" s="1" t="s">
        <v>16</v>
      </c>
      <c r="B8" s="2" t="str">
        <f>"22.02.2022"</f>
        <v>22.02.2022</v>
      </c>
      <c r="C8" s="1" t="s">
        <v>48</v>
      </c>
      <c r="D8" s="1" t="s">
        <v>49</v>
      </c>
      <c r="E8" s="2" t="s">
        <v>50</v>
      </c>
    </row>
    <row r="9" spans="1:14" x14ac:dyDescent="0.2">
      <c r="A9" s="1" t="s">
        <v>16</v>
      </c>
      <c r="B9" s="3" t="str">
        <f>"10.09.2018"</f>
        <v>10.09.2018</v>
      </c>
      <c r="C9" s="1" t="s">
        <v>23</v>
      </c>
      <c r="D9" s="1" t="s">
        <v>22</v>
      </c>
      <c r="E9" s="2" t="s">
        <v>21</v>
      </c>
    </row>
    <row r="10" spans="1:14" x14ac:dyDescent="0.2">
      <c r="A10" s="1" t="s">
        <v>16</v>
      </c>
      <c r="B10" s="3" t="str">
        <f>"28.04.2016"</f>
        <v>28.04.2016</v>
      </c>
      <c r="C10" s="1" t="s">
        <v>39</v>
      </c>
      <c r="D10" s="1" t="s">
        <v>37</v>
      </c>
      <c r="E10" s="2" t="s">
        <v>38</v>
      </c>
    </row>
    <row r="11" spans="1:14" ht="22.5" x14ac:dyDescent="0.2">
      <c r="A11" s="1" t="s">
        <v>18</v>
      </c>
      <c r="B11" s="3" t="str">
        <f>"28.08.2023"</f>
        <v>28.08.2023</v>
      </c>
      <c r="C11" s="1" t="s">
        <v>36</v>
      </c>
      <c r="D11" s="1" t="s">
        <v>29</v>
      </c>
      <c r="E11" s="2" t="s">
        <v>26</v>
      </c>
      <c r="M11" s="1" t="s">
        <v>42</v>
      </c>
      <c r="N11" s="2" t="s">
        <v>43</v>
      </c>
    </row>
    <row r="12" spans="1:14" ht="22.5" x14ac:dyDescent="0.2">
      <c r="A12" s="1" t="s">
        <v>18</v>
      </c>
      <c r="B12" s="3" t="str">
        <f>"22.08.2022                         "</f>
        <v xml:space="preserve">22.08.2022                         </v>
      </c>
      <c r="C12" s="1" t="s">
        <v>28</v>
      </c>
      <c r="D12" s="1" t="s">
        <v>19</v>
      </c>
      <c r="E12" s="2" t="s">
        <v>20</v>
      </c>
    </row>
  </sheetData>
  <sheetProtection selectLockedCells="1" selectUnlockedCells="1"/>
  <hyperlinks>
    <hyperlink ref="E6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2023-10-07T19:56:17Z</dcterms:modified>
</cp:coreProperties>
</file>