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ufibach\01_Personal\20_Job\02_Webpage\60_quarto\kasparrufibach\data\"/>
    </mc:Choice>
  </mc:AlternateContent>
  <bookViews>
    <workbookView xWindow="0" yWindow="0" windowWidth="16380" windowHeight="8190" tabRatio="61"/>
  </bookViews>
  <sheets>
    <sheet name="Tabelle1" sheetId="1" r:id="rId1"/>
  </sheets>
  <definedNames>
    <definedName name="_xlnm._FilterDatabase" localSheetId="0" hidden="1">Tabelle1!$A$1:$M$116</definedName>
  </definedNames>
  <calcPr calcId="162913"/>
</workbook>
</file>

<file path=xl/calcChain.xml><?xml version="1.0" encoding="utf-8"?>
<calcChain xmlns="http://schemas.openxmlformats.org/spreadsheetml/2006/main">
  <c r="B7" i="1" l="1"/>
  <c r="B2" i="1" l="1"/>
  <c r="B4" i="1"/>
  <c r="B8" i="1" l="1"/>
  <c r="B5" i="1" l="1"/>
  <c r="B6" i="1" l="1"/>
  <c r="B3" i="1" l="1"/>
  <c r="B9" i="1"/>
</calcChain>
</file>

<file path=xl/sharedStrings.xml><?xml version="1.0" encoding="utf-8"?>
<sst xmlns="http://schemas.openxmlformats.org/spreadsheetml/2006/main" count="51" uniqueCount="45">
  <si>
    <t>Title</t>
  </si>
  <si>
    <t>Type</t>
  </si>
  <si>
    <t>arxiv</t>
  </si>
  <si>
    <t>markdown</t>
  </si>
  <si>
    <t>github</t>
  </si>
  <si>
    <t>cran</t>
  </si>
  <si>
    <t>linkedin</t>
  </si>
  <si>
    <t>podcast</t>
  </si>
  <si>
    <t>video</t>
  </si>
  <si>
    <t>shiny</t>
  </si>
  <si>
    <t>comment</t>
  </si>
  <si>
    <t>Date</t>
  </si>
  <si>
    <t>Event</t>
  </si>
  <si>
    <t>slides</t>
  </si>
  <si>
    <t>JSM 2023 Toronto</t>
  </si>
  <si>
    <t>Assurance in drug development</t>
  </si>
  <si>
    <t>Invited talks</t>
  </si>
  <si>
    <t>files/talks/20230809_JSM23_Rufibach_Assurance.pdf</t>
  </si>
  <si>
    <t>Contributed talks</t>
  </si>
  <si>
    <t>Follow-up time in clinical trials with a time-to-event endpoint: Rede ning the question(s)</t>
  </si>
  <si>
    <t>files/talks/20220822_ISCB43_Rufibach_FUquant.pdf</t>
  </si>
  <si>
    <t>files/talks/20180910_Rufibach_immortal_bias.pdf</t>
  </si>
  <si>
    <t>Immortal bias - you live longer if you cannot die!</t>
  </si>
  <si>
    <t>14th Basel Modeling &amp; Simulation Seminar</t>
  </si>
  <si>
    <t>MIRROS: Planning a Phase 3 Trial with Time-to-event Endpoint, a Cure Proportion, and a Futility Interim Analysis using Response</t>
  </si>
  <si>
    <t>files/talks/20220808_Rufibach_MIRROS.pdf</t>
  </si>
  <si>
    <t>files/talks/20230828_ISCB_Rufibach_PFS_OS.pdf</t>
  </si>
  <si>
    <t>ISCB44 2023 Milan</t>
  </si>
  <si>
    <t>ISCB43 2022 Newcastle</t>
  </si>
  <si>
    <t>Clinical trial design based on a multistate model that jointly models progression-free and overall survival</t>
  </si>
  <si>
    <t>Stop the abuse: A plea for a more principled approach to the analysis of time-to-event endpoints with competing risks, with a focus on analysis of AEs</t>
  </si>
  <si>
    <t>files/talks/20230828_Rufibach_SAVVY.pdf</t>
  </si>
  <si>
    <t>https://baselbiometrics.github.io/home/docs/events_past.html#quantification-of-risk-ask-the-right-questions-or-time-to-apply-the-estimand-framework-to-safety</t>
  </si>
  <si>
    <t>Stop the abuse: A plea for a more principled approach to the analysis of time-to-event endpoints with varying follow-up times and/or competing risks, with a focus on analysis of AEs.</t>
  </si>
  <si>
    <t>Long version of this talk</t>
  </si>
  <si>
    <t>BBS seminar: Quantification of risk: ask the right questions or time to apply the estimand framework to safety!</t>
  </si>
  <si>
    <t>JSM 2022 Washington DC&lt;br&gt;(virtual talk)</t>
  </si>
  <si>
    <t>ISCB44 2023 Milan /&lt;br&gt;CEN 2023 Basel</t>
  </si>
  <si>
    <t>Event projection: quantify uncertainty and manage expectations of broader teams</t>
  </si>
  <si>
    <t>https://baselbiometrics.github.io/home/docs/talks/20160428/1_Rufibach.pdf</t>
  </si>
  <si>
    <t>BBS spring seminar</t>
  </si>
  <si>
    <t>https://youtu.be/fUyXVkx12ak</t>
  </si>
  <si>
    <t>Short version of this talk, which starts at 58:20 of the recording.</t>
  </si>
  <si>
    <t>https://youtu.be/GK-uu6Y_9B4</t>
  </si>
  <si>
    <t>Recording from Milan.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</si>
</sst>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aselbiometrics.github.io/home/docs/events_pa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pane ySplit="1" topLeftCell="A2" activePane="bottomLeft" state="frozen"/>
      <selection activeCell="C1" sqref="C1"/>
      <selection pane="bottomLeft" activeCell="N8" sqref="N8"/>
    </sheetView>
  </sheetViews>
  <sheetFormatPr defaultColWidth="11.5703125" defaultRowHeight="11.25" x14ac:dyDescent="0.2"/>
  <cols>
    <col min="1" max="1" width="9" style="1" bestFit="1" customWidth="1"/>
    <col min="2" max="2" width="8.7109375" style="2" bestFit="1" customWidth="1"/>
    <col min="3" max="3" width="38.42578125" style="1" bestFit="1" customWidth="1"/>
    <col min="4" max="4" width="78.85546875" style="1" customWidth="1"/>
    <col min="5" max="5" width="39.42578125" style="2" bestFit="1" customWidth="1"/>
    <col min="6" max="6" width="4.42578125" style="2" bestFit="1" customWidth="1"/>
    <col min="7" max="7" width="8.28515625" style="2" bestFit="1" customWidth="1"/>
    <col min="8" max="8" width="5.140625" style="2" bestFit="1" customWidth="1"/>
    <col min="9" max="9" width="4.140625" style="2" bestFit="1" customWidth="1"/>
    <col min="10" max="10" width="4.7109375" style="2" bestFit="1" customWidth="1"/>
    <col min="11" max="11" width="6" style="2" bestFit="1" customWidth="1"/>
    <col min="12" max="12" width="6.5703125" style="2" bestFit="1" customWidth="1"/>
    <col min="13" max="13" width="20.42578125" style="1" customWidth="1"/>
    <col min="14" max="14" width="18" style="2" bestFit="1" customWidth="1"/>
    <col min="15" max="16384" width="11.5703125" style="1"/>
  </cols>
  <sheetData>
    <row r="1" spans="1:14" x14ac:dyDescent="0.2">
      <c r="A1" s="1" t="s">
        <v>1</v>
      </c>
      <c r="B1" s="2" t="s">
        <v>11</v>
      </c>
      <c r="C1" s="1" t="s">
        <v>12</v>
      </c>
      <c r="D1" s="1" t="s">
        <v>0</v>
      </c>
      <c r="E1" s="2" t="s">
        <v>13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9</v>
      </c>
      <c r="K1" s="2" t="s">
        <v>6</v>
      </c>
      <c r="L1" s="2" t="s">
        <v>7</v>
      </c>
      <c r="M1" s="1" t="s">
        <v>8</v>
      </c>
      <c r="N1" s="2" t="s">
        <v>10</v>
      </c>
    </row>
    <row r="2" spans="1:14" ht="33.75" x14ac:dyDescent="0.2">
      <c r="A2" s="1" t="s">
        <v>16</v>
      </c>
      <c r="B2" s="3" t="str">
        <f>"30.08.2023"</f>
        <v>30.08.2023</v>
      </c>
      <c r="C2" s="1" t="s">
        <v>27</v>
      </c>
      <c r="D2" s="1" t="s">
        <v>30</v>
      </c>
      <c r="E2" s="2" t="s">
        <v>31</v>
      </c>
      <c r="M2" s="1" t="s">
        <v>41</v>
      </c>
      <c r="N2" s="2" t="s">
        <v>42</v>
      </c>
    </row>
    <row r="3" spans="1:14" x14ac:dyDescent="0.2">
      <c r="A3" s="1" t="s">
        <v>16</v>
      </c>
      <c r="B3" s="3" t="str">
        <f>"09.08.2023"</f>
        <v>09.08.2023</v>
      </c>
      <c r="C3" s="1" t="s">
        <v>14</v>
      </c>
      <c r="D3" s="1" t="s">
        <v>15</v>
      </c>
      <c r="E3" s="2" t="s">
        <v>17</v>
      </c>
    </row>
    <row r="4" spans="1:14" ht="51" x14ac:dyDescent="0.2">
      <c r="A4" s="1" t="s">
        <v>16</v>
      </c>
      <c r="B4" s="3" t="str">
        <f>"12.04.2023"</f>
        <v>12.04.2023</v>
      </c>
      <c r="C4" s="1" t="s">
        <v>35</v>
      </c>
      <c r="D4" s="1" t="s">
        <v>33</v>
      </c>
      <c r="E4" s="4" t="s">
        <v>32</v>
      </c>
      <c r="N4" s="2" t="s">
        <v>34</v>
      </c>
    </row>
    <row r="5" spans="1:14" ht="22.5" x14ac:dyDescent="0.2">
      <c r="A5" s="1" t="s">
        <v>16</v>
      </c>
      <c r="B5" s="2" t="str">
        <f>"08.08.2022"</f>
        <v>08.08.2022</v>
      </c>
      <c r="C5" s="1" t="s">
        <v>36</v>
      </c>
      <c r="D5" s="1" t="s">
        <v>24</v>
      </c>
      <c r="E5" s="2" t="s">
        <v>25</v>
      </c>
    </row>
    <row r="6" spans="1:14" x14ac:dyDescent="0.2">
      <c r="A6" s="1" t="s">
        <v>16</v>
      </c>
      <c r="B6" s="3" t="str">
        <f>"10.09.2018"</f>
        <v>10.09.2018</v>
      </c>
      <c r="C6" s="1" t="s">
        <v>23</v>
      </c>
      <c r="D6" s="1" t="s">
        <v>22</v>
      </c>
      <c r="E6" s="2" t="s">
        <v>21</v>
      </c>
    </row>
    <row r="7" spans="1:14" ht="22.5" x14ac:dyDescent="0.2">
      <c r="A7" s="1" t="s">
        <v>16</v>
      </c>
      <c r="B7" s="3" t="str">
        <f>"28.04.2016"</f>
        <v>28.04.2016</v>
      </c>
      <c r="C7" s="1" t="s">
        <v>40</v>
      </c>
      <c r="D7" s="1" t="s">
        <v>38</v>
      </c>
      <c r="E7" s="2" t="s">
        <v>39</v>
      </c>
    </row>
    <row r="8" spans="1:14" ht="22.5" x14ac:dyDescent="0.2">
      <c r="A8" s="1" t="s">
        <v>18</v>
      </c>
      <c r="B8" s="3" t="str">
        <f>"28.08.2023"</f>
        <v>28.08.2023</v>
      </c>
      <c r="C8" s="1" t="s">
        <v>37</v>
      </c>
      <c r="D8" s="1" t="s">
        <v>29</v>
      </c>
      <c r="E8" s="2" t="s">
        <v>26</v>
      </c>
      <c r="M8" s="1" t="s">
        <v>43</v>
      </c>
      <c r="N8" s="2" t="s">
        <v>44</v>
      </c>
    </row>
    <row r="9" spans="1:14" ht="22.5" x14ac:dyDescent="0.2">
      <c r="A9" s="1" t="s">
        <v>18</v>
      </c>
      <c r="B9" s="3" t="str">
        <f>"22.08.2022                         "</f>
        <v xml:space="preserve">22.08.2022                         </v>
      </c>
      <c r="C9" s="1" t="s">
        <v>28</v>
      </c>
      <c r="D9" s="1" t="s">
        <v>19</v>
      </c>
      <c r="E9" s="2" t="s">
        <v>20</v>
      </c>
    </row>
  </sheetData>
  <sheetProtection selectLockedCells="1" selectUnlockedCells="1"/>
  <hyperlinks>
    <hyperlink ref="E4" r:id="rId1" location="quantification-of-risk-ask-the-right-questions-or-time-to-apply-the-estimand-framework-to-safety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2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Rufibach, Kaspar {TBV~BASEL}</cp:lastModifiedBy>
  <dcterms:created xsi:type="dcterms:W3CDTF">2023-07-07T18:34:24Z</dcterms:created>
  <dcterms:modified xsi:type="dcterms:W3CDTF">2023-08-31T07:51:28Z</dcterms:modified>
</cp:coreProperties>
</file>