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ufibach\01_personal\05_Sport\40_reporting\data\"/>
    </mc:Choice>
  </mc:AlternateContent>
  <bookViews>
    <workbookView xWindow="240" yWindow="105" windowWidth="19155" windowHeight="8505"/>
  </bookViews>
  <sheets>
    <sheet name="sportKR" sheetId="1" r:id="rId1"/>
  </sheets>
  <calcPr calcId="162913"/>
</workbook>
</file>

<file path=xl/calcChain.xml><?xml version="1.0" encoding="utf-8"?>
<calcChain xmlns="http://schemas.openxmlformats.org/spreadsheetml/2006/main">
  <c r="G10" i="1" l="1"/>
  <c r="G9" i="1"/>
  <c r="G4" i="1"/>
  <c r="G3" i="1"/>
</calcChain>
</file>

<file path=xl/sharedStrings.xml><?xml version="1.0" encoding="utf-8"?>
<sst xmlns="http://schemas.openxmlformats.org/spreadsheetml/2006/main" count="57" uniqueCount="23">
  <si>
    <t>Sport</t>
  </si>
  <si>
    <t>Einheit</t>
  </si>
  <si>
    <t>Bike</t>
  </si>
  <si>
    <t>Km</t>
  </si>
  <si>
    <t>Hm</t>
  </si>
  <si>
    <t>Exersuisse</t>
  </si>
  <si>
    <t>Niesen</t>
  </si>
  <si>
    <t>Gempen</t>
  </si>
  <si>
    <t>Blauen</t>
  </si>
  <si>
    <t>Bantiger</t>
  </si>
  <si>
    <t>Gurten</t>
  </si>
  <si>
    <t>Gibel</t>
  </si>
  <si>
    <t>Velo</t>
  </si>
  <si>
    <t>Running</t>
  </si>
  <si>
    <t>Trail Running</t>
  </si>
  <si>
    <t>Include</t>
  </si>
  <si>
    <t>Hiking</t>
  </si>
  <si>
    <t>Skiing</t>
  </si>
  <si>
    <t>Skitouring</t>
  </si>
  <si>
    <t>Number</t>
  </si>
  <si>
    <t>Time</t>
  </si>
  <si>
    <t>Badminton</t>
  </si>
  <si>
    <t>Gauli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</si>
</sst>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workbookViewId="0">
      <selection activeCell="T17" sqref="T17"/>
    </sheetView>
  </sheetViews>
  <sheetFormatPr defaultRowHeight="15" x14ac:dyDescent="0.25"/>
  <cols>
    <col min="1" max="1" width="15.28515625" bestFit="1" customWidth="1"/>
    <col min="2" max="2" width="8.28515625" bestFit="1" customWidth="1"/>
    <col min="3" max="5" width="6" style="1" bestFit="1" customWidth="1"/>
    <col min="6" max="6" width="8" style="1" bestFit="1" customWidth="1"/>
    <col min="7" max="7" width="7" style="1" bestFit="1" customWidth="1"/>
    <col min="8" max="10" width="6" style="1" bestFit="1" customWidth="1"/>
  </cols>
  <sheetData>
    <row r="1" spans="1:10" x14ac:dyDescent="0.25">
      <c r="A1" t="s">
        <v>0</v>
      </c>
      <c r="B1" t="s">
        <v>1</v>
      </c>
      <c r="C1" s="1">
        <v>2013</v>
      </c>
      <c r="D1" s="1">
        <v>2014</v>
      </c>
      <c r="E1" s="1">
        <v>2015</v>
      </c>
      <c r="F1" s="1">
        <v>2016</v>
      </c>
      <c r="G1" s="1">
        <v>2017</v>
      </c>
      <c r="H1" s="1">
        <v>2018</v>
      </c>
      <c r="I1" s="1">
        <v>2019</v>
      </c>
      <c r="J1" s="1">
        <v>2020</v>
      </c>
    </row>
    <row r="2" spans="1:10" x14ac:dyDescent="0.25">
      <c r="A2" t="s">
        <v>15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</row>
    <row r="3" spans="1:10" x14ac:dyDescent="0.25">
      <c r="A3" t="s">
        <v>2</v>
      </c>
      <c r="B3" t="s">
        <v>3</v>
      </c>
      <c r="C3" s="1">
        <v>1327</v>
      </c>
      <c r="D3" s="1">
        <v>696</v>
      </c>
      <c r="E3" s="1">
        <v>807</v>
      </c>
      <c r="F3" s="1">
        <v>745</v>
      </c>
      <c r="G3" s="1">
        <f>795.3+119.3</f>
        <v>914.59999999999991</v>
      </c>
      <c r="H3" s="1">
        <v>1090</v>
      </c>
      <c r="I3" s="1">
        <v>606</v>
      </c>
      <c r="J3" s="1">
        <v>1688</v>
      </c>
    </row>
    <row r="4" spans="1:10" x14ac:dyDescent="0.25">
      <c r="A4" t="s">
        <v>2</v>
      </c>
      <c r="B4" t="s">
        <v>4</v>
      </c>
      <c r="C4" s="1">
        <v>36862</v>
      </c>
      <c r="D4" s="1">
        <v>17726</v>
      </c>
      <c r="E4" s="1">
        <v>16260</v>
      </c>
      <c r="F4" s="1">
        <v>16880</v>
      </c>
      <c r="G4" s="1">
        <f>26210+896</f>
        <v>27106</v>
      </c>
      <c r="H4" s="1">
        <v>45897</v>
      </c>
      <c r="I4" s="1">
        <v>27402</v>
      </c>
      <c r="J4" s="1">
        <v>76209</v>
      </c>
    </row>
    <row r="5" spans="1:10" x14ac:dyDescent="0.25">
      <c r="A5" t="s">
        <v>2</v>
      </c>
      <c r="B5" t="s">
        <v>20</v>
      </c>
      <c r="C5" s="1">
        <v>136</v>
      </c>
      <c r="D5" s="1">
        <v>55</v>
      </c>
      <c r="E5" s="1">
        <v>63</v>
      </c>
      <c r="F5" s="1">
        <v>71</v>
      </c>
      <c r="G5" s="1">
        <v>79</v>
      </c>
      <c r="H5" s="1">
        <v>112</v>
      </c>
      <c r="I5" s="1">
        <v>68</v>
      </c>
      <c r="J5" s="1">
        <v>176</v>
      </c>
    </row>
    <row r="6" spans="1:10" x14ac:dyDescent="0.25">
      <c r="A6" t="s">
        <v>12</v>
      </c>
      <c r="B6" t="s">
        <v>3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74</v>
      </c>
      <c r="I6" s="1">
        <v>27</v>
      </c>
      <c r="J6" s="1">
        <v>33.700000000000003</v>
      </c>
    </row>
    <row r="7" spans="1:10" x14ac:dyDescent="0.25">
      <c r="A7" t="s">
        <v>12</v>
      </c>
      <c r="B7" t="s">
        <v>4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302</v>
      </c>
      <c r="I7" s="1">
        <v>103</v>
      </c>
      <c r="J7" s="1">
        <v>132</v>
      </c>
    </row>
    <row r="8" spans="1:10" x14ac:dyDescent="0.25">
      <c r="A8" t="s">
        <v>12</v>
      </c>
      <c r="B8" t="s">
        <v>20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9</v>
      </c>
      <c r="I8" s="1">
        <v>4</v>
      </c>
      <c r="J8" s="1">
        <v>7</v>
      </c>
    </row>
    <row r="9" spans="1:10" x14ac:dyDescent="0.25">
      <c r="A9" t="s">
        <v>14</v>
      </c>
      <c r="B9" t="s">
        <v>3</v>
      </c>
      <c r="C9" s="1">
        <v>857</v>
      </c>
      <c r="D9" s="1">
        <v>1080</v>
      </c>
      <c r="E9" s="1">
        <v>890</v>
      </c>
      <c r="F9" s="1">
        <v>1011.63</v>
      </c>
      <c r="G9" s="1">
        <f>954.3+37.69</f>
        <v>991.99</v>
      </c>
      <c r="H9" s="1">
        <v>754</v>
      </c>
      <c r="I9" s="1">
        <v>902.2</v>
      </c>
      <c r="J9" s="1">
        <v>556</v>
      </c>
    </row>
    <row r="10" spans="1:10" x14ac:dyDescent="0.25">
      <c r="A10" t="s">
        <v>14</v>
      </c>
      <c r="B10" t="s">
        <v>4</v>
      </c>
      <c r="C10" s="1">
        <v>22467</v>
      </c>
      <c r="D10" s="1">
        <v>22624</v>
      </c>
      <c r="E10" s="1">
        <v>24026</v>
      </c>
      <c r="F10" s="1">
        <v>31909</v>
      </c>
      <c r="G10" s="1">
        <f>37632+255</f>
        <v>37887</v>
      </c>
      <c r="H10" s="1">
        <v>33361</v>
      </c>
      <c r="I10" s="1">
        <v>48918</v>
      </c>
      <c r="J10" s="1">
        <v>38196</v>
      </c>
    </row>
    <row r="11" spans="1:10" x14ac:dyDescent="0.25">
      <c r="A11" t="s">
        <v>14</v>
      </c>
      <c r="B11" t="s">
        <v>20</v>
      </c>
      <c r="C11" s="1">
        <v>93</v>
      </c>
      <c r="D11" s="1">
        <v>106</v>
      </c>
      <c r="E11" s="1">
        <v>94</v>
      </c>
      <c r="F11" s="1">
        <v>108</v>
      </c>
      <c r="G11" s="1">
        <v>113</v>
      </c>
      <c r="H11" s="1">
        <v>89</v>
      </c>
      <c r="I11" s="1">
        <v>122</v>
      </c>
      <c r="J11" s="1">
        <v>87</v>
      </c>
    </row>
    <row r="12" spans="1:10" x14ac:dyDescent="0.25">
      <c r="A12" t="s">
        <v>13</v>
      </c>
      <c r="B12" t="s">
        <v>3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32</v>
      </c>
      <c r="I12" s="1">
        <v>13.44</v>
      </c>
      <c r="J12" s="1">
        <v>0</v>
      </c>
    </row>
    <row r="13" spans="1:10" x14ac:dyDescent="0.25">
      <c r="A13" t="s">
        <v>13</v>
      </c>
      <c r="B13" t="s">
        <v>4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384</v>
      </c>
      <c r="I13" s="1">
        <v>0</v>
      </c>
      <c r="J13" s="1">
        <v>0</v>
      </c>
    </row>
    <row r="14" spans="1:10" x14ac:dyDescent="0.25">
      <c r="A14" t="s">
        <v>13</v>
      </c>
      <c r="B14" t="s">
        <v>20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3</v>
      </c>
      <c r="I14" s="1">
        <v>1</v>
      </c>
      <c r="J14" s="1">
        <v>0</v>
      </c>
    </row>
    <row r="15" spans="1:10" x14ac:dyDescent="0.25">
      <c r="A15" t="s">
        <v>16</v>
      </c>
      <c r="B15" t="s">
        <v>3</v>
      </c>
      <c r="C15" s="1">
        <v>339</v>
      </c>
      <c r="D15" s="1">
        <v>446</v>
      </c>
      <c r="E15" s="1">
        <v>353</v>
      </c>
      <c r="F15" s="1">
        <v>121</v>
      </c>
      <c r="G15" s="1">
        <v>87.94</v>
      </c>
      <c r="H15" s="1">
        <v>217</v>
      </c>
      <c r="I15" s="1">
        <v>133.19999999999999</v>
      </c>
      <c r="J15" s="1">
        <v>236</v>
      </c>
    </row>
    <row r="16" spans="1:10" x14ac:dyDescent="0.25">
      <c r="A16" t="s">
        <v>16</v>
      </c>
      <c r="B16" t="s">
        <v>4</v>
      </c>
      <c r="C16" s="1">
        <v>10808</v>
      </c>
      <c r="D16" s="1">
        <v>8082</v>
      </c>
      <c r="E16" s="1">
        <v>8086</v>
      </c>
      <c r="F16" s="1">
        <v>1375</v>
      </c>
      <c r="G16" s="1">
        <v>3488</v>
      </c>
      <c r="H16" s="1">
        <v>4946</v>
      </c>
      <c r="I16" s="1">
        <v>2625</v>
      </c>
      <c r="J16" s="1">
        <v>6266</v>
      </c>
    </row>
    <row r="17" spans="1:10" x14ac:dyDescent="0.25">
      <c r="A17" t="s">
        <v>16</v>
      </c>
      <c r="B17" t="s">
        <v>20</v>
      </c>
      <c r="C17" s="1">
        <v>81</v>
      </c>
      <c r="D17" s="1">
        <v>112</v>
      </c>
      <c r="E17" s="1">
        <v>103</v>
      </c>
      <c r="F17" s="1">
        <v>50</v>
      </c>
      <c r="G17" s="1">
        <v>34</v>
      </c>
      <c r="H17" s="1">
        <v>87</v>
      </c>
      <c r="I17" s="1">
        <v>56</v>
      </c>
      <c r="J17" s="1">
        <v>89</v>
      </c>
    </row>
    <row r="18" spans="1:10" x14ac:dyDescent="0.25">
      <c r="A18" t="s">
        <v>5</v>
      </c>
      <c r="B18" t="s">
        <v>19</v>
      </c>
      <c r="C18" s="1">
        <v>71</v>
      </c>
      <c r="D18" s="1">
        <v>71</v>
      </c>
      <c r="E18" s="1">
        <v>71</v>
      </c>
      <c r="F18" s="1">
        <v>64</v>
      </c>
      <c r="G18" s="1">
        <v>66</v>
      </c>
      <c r="H18" s="1">
        <v>62</v>
      </c>
      <c r="I18" s="1">
        <v>66</v>
      </c>
      <c r="J18" s="1">
        <v>14</v>
      </c>
    </row>
    <row r="19" spans="1:10" x14ac:dyDescent="0.25">
      <c r="A19" t="s">
        <v>6</v>
      </c>
      <c r="B19" t="s">
        <v>19</v>
      </c>
      <c r="C19" s="1">
        <v>1</v>
      </c>
      <c r="D19" s="1">
        <v>1</v>
      </c>
      <c r="E19" s="1">
        <v>1</v>
      </c>
      <c r="F19" s="1">
        <v>1</v>
      </c>
      <c r="G19" s="1">
        <v>3</v>
      </c>
      <c r="H19" s="2">
        <v>1</v>
      </c>
      <c r="I19" s="2">
        <v>1</v>
      </c>
      <c r="J19" s="2">
        <v>0</v>
      </c>
    </row>
    <row r="20" spans="1:10" x14ac:dyDescent="0.25">
      <c r="A20" t="s">
        <v>7</v>
      </c>
      <c r="B20" t="s">
        <v>19</v>
      </c>
      <c r="C20" s="1">
        <v>26</v>
      </c>
      <c r="D20" s="1">
        <v>26</v>
      </c>
      <c r="E20" s="1">
        <v>30</v>
      </c>
      <c r="F20" s="1">
        <v>19</v>
      </c>
      <c r="G20" s="1">
        <v>0</v>
      </c>
      <c r="H20" s="2">
        <v>0</v>
      </c>
      <c r="I20" s="2">
        <v>1</v>
      </c>
      <c r="J20" s="2">
        <v>0</v>
      </c>
    </row>
    <row r="21" spans="1:10" x14ac:dyDescent="0.25">
      <c r="A21" t="s">
        <v>8</v>
      </c>
      <c r="B21" t="s">
        <v>19</v>
      </c>
      <c r="C21" s="1">
        <v>3</v>
      </c>
      <c r="D21" s="1">
        <v>3</v>
      </c>
      <c r="E21" s="1">
        <v>0</v>
      </c>
      <c r="F21" s="1">
        <v>3</v>
      </c>
      <c r="G21" s="1">
        <v>0</v>
      </c>
      <c r="H21" s="2">
        <v>0</v>
      </c>
      <c r="I21" s="2">
        <v>0</v>
      </c>
      <c r="J21" s="2">
        <v>0</v>
      </c>
    </row>
    <row r="22" spans="1:10" x14ac:dyDescent="0.25">
      <c r="A22" t="s">
        <v>9</v>
      </c>
      <c r="B22" t="s">
        <v>19</v>
      </c>
      <c r="C22" s="1">
        <v>0</v>
      </c>
      <c r="D22" s="1">
        <v>0</v>
      </c>
      <c r="E22" s="1">
        <v>0</v>
      </c>
      <c r="F22" s="1">
        <v>0</v>
      </c>
      <c r="G22" s="1">
        <v>14</v>
      </c>
      <c r="H22" s="1">
        <v>4</v>
      </c>
      <c r="I22" s="1">
        <v>0</v>
      </c>
      <c r="J22" s="1">
        <v>0</v>
      </c>
    </row>
    <row r="23" spans="1:10" x14ac:dyDescent="0.25">
      <c r="A23" t="s">
        <v>10</v>
      </c>
      <c r="B23" t="s">
        <v>19</v>
      </c>
      <c r="C23" s="1">
        <v>1</v>
      </c>
      <c r="D23" s="1">
        <v>0</v>
      </c>
      <c r="E23" s="1">
        <v>1</v>
      </c>
      <c r="F23" s="1">
        <v>16</v>
      </c>
      <c r="G23" s="1">
        <v>42</v>
      </c>
      <c r="H23" s="1">
        <v>18</v>
      </c>
      <c r="I23" s="1">
        <v>0</v>
      </c>
      <c r="J23" s="1">
        <v>0</v>
      </c>
    </row>
    <row r="24" spans="1:10" x14ac:dyDescent="0.25">
      <c r="A24" t="s">
        <v>11</v>
      </c>
      <c r="B24" t="s">
        <v>19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7</v>
      </c>
      <c r="I24" s="1">
        <v>4</v>
      </c>
      <c r="J24" s="1">
        <v>4</v>
      </c>
    </row>
    <row r="25" spans="1:10" x14ac:dyDescent="0.25">
      <c r="A25" t="s">
        <v>22</v>
      </c>
      <c r="B25" t="s">
        <v>19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2</v>
      </c>
    </row>
    <row r="26" spans="1:10" x14ac:dyDescent="0.25">
      <c r="A26" t="s">
        <v>17</v>
      </c>
      <c r="B26" t="s">
        <v>19</v>
      </c>
      <c r="C26" s="1">
        <v>9</v>
      </c>
      <c r="D26" s="1">
        <v>1</v>
      </c>
      <c r="E26" s="1">
        <v>8</v>
      </c>
      <c r="F26" s="1">
        <v>1</v>
      </c>
      <c r="G26" s="1">
        <v>3</v>
      </c>
      <c r="H26" s="2">
        <v>7</v>
      </c>
      <c r="I26" s="2">
        <v>13</v>
      </c>
      <c r="J26" s="2">
        <v>12</v>
      </c>
    </row>
    <row r="27" spans="1:10" x14ac:dyDescent="0.25">
      <c r="A27" t="s">
        <v>18</v>
      </c>
      <c r="B27" t="s">
        <v>19</v>
      </c>
      <c r="C27" s="1">
        <v>3</v>
      </c>
      <c r="D27" s="1">
        <v>0</v>
      </c>
      <c r="E27" s="1">
        <v>0</v>
      </c>
      <c r="F27" s="1">
        <v>2</v>
      </c>
      <c r="G27" s="1">
        <v>1</v>
      </c>
      <c r="H27" s="2">
        <v>1</v>
      </c>
      <c r="I27" s="2">
        <v>14</v>
      </c>
      <c r="J27" s="2">
        <v>4</v>
      </c>
    </row>
    <row r="28" spans="1:10" x14ac:dyDescent="0.25">
      <c r="A28" t="s">
        <v>18</v>
      </c>
      <c r="B28" t="s">
        <v>4</v>
      </c>
      <c r="C28" s="1">
        <v>3680</v>
      </c>
      <c r="D28" s="1">
        <v>0</v>
      </c>
      <c r="E28" s="1">
        <v>0</v>
      </c>
      <c r="F28" s="1">
        <v>1124</v>
      </c>
      <c r="G28" s="1">
        <v>1569</v>
      </c>
      <c r="H28" s="1">
        <v>2296</v>
      </c>
      <c r="I28" s="1">
        <v>19785</v>
      </c>
      <c r="J28" s="1">
        <v>2730</v>
      </c>
    </row>
    <row r="29" spans="1:10" x14ac:dyDescent="0.25">
      <c r="A29" t="s">
        <v>21</v>
      </c>
      <c r="B29" t="s">
        <v>19</v>
      </c>
      <c r="C29" s="1">
        <v>6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sportKR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Rufibach, Kaspar {MDBD~Basel}</dc:creator>
  <cp:lastModifiedBy>Rufibach, Kaspar {MDBD~Basel}</cp:lastModifiedBy>
  <dcterms:created xsi:type="dcterms:W3CDTF">2017-04-26T18:57:33Z</dcterms:created>
  <dcterms:modified xsi:type="dcterms:W3CDTF">2020-10-30T07:47:08Z</dcterms:modified>
</cp:coreProperties>
</file>