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nwreadinglist\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80" i="1" l="1"/>
  <c r="I280" i="1"/>
  <c r="H280" i="1"/>
  <c r="S279" i="1"/>
  <c r="I279" i="1"/>
  <c r="H279" i="1"/>
  <c r="S278" i="1"/>
  <c r="I278" i="1"/>
  <c r="H278" i="1"/>
  <c r="S277" i="1" l="1"/>
  <c r="I277" i="1"/>
  <c r="H277" i="1"/>
  <c r="S276" i="1"/>
  <c r="I276" i="1"/>
  <c r="H276" i="1"/>
  <c r="S275" i="1" l="1"/>
  <c r="I275" i="1"/>
  <c r="H275" i="1"/>
  <c r="S274" i="1"/>
  <c r="I274" i="1"/>
  <c r="H274" i="1"/>
  <c r="S273" i="1"/>
  <c r="I273" i="1"/>
  <c r="H273" i="1"/>
  <c r="S272" i="1"/>
  <c r="I272" i="1"/>
  <c r="H272" i="1"/>
  <c r="S271" i="1"/>
  <c r="I271" i="1"/>
  <c r="H271" i="1"/>
  <c r="S270" i="1"/>
  <c r="I270" i="1"/>
  <c r="H270" i="1"/>
  <c r="S269" i="1"/>
  <c r="I269" i="1"/>
  <c r="H269" i="1"/>
  <c r="S268" i="1"/>
  <c r="I268" i="1"/>
  <c r="H268" i="1"/>
  <c r="S267" i="1"/>
  <c r="I267" i="1"/>
  <c r="H267" i="1"/>
  <c r="S266" i="1"/>
  <c r="I266" i="1"/>
  <c r="H266" i="1"/>
  <c r="S265" i="1"/>
  <c r="I265" i="1"/>
  <c r="H265" i="1"/>
  <c r="S264" i="1"/>
  <c r="I264" i="1"/>
  <c r="H264" i="1"/>
  <c r="S263" i="1"/>
  <c r="I263" i="1"/>
  <c r="H263" i="1"/>
  <c r="S262" i="1"/>
  <c r="I262" i="1"/>
  <c r="H262" i="1"/>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E6" i="19"/>
  <c r="E9" i="16"/>
  <c r="H7" i="21"/>
  <c r="C7" i="18"/>
  <c r="C9" i="22"/>
  <c r="F9" i="20"/>
  <c r="B3" i="16"/>
  <c r="C11" i="17"/>
  <c r="B10" i="18"/>
  <c r="F10" i="17"/>
  <c r="H14" i="20"/>
  <c r="E11" i="16"/>
  <c r="F3" i="21"/>
  <c r="B12" i="19"/>
  <c r="H6" i="16"/>
  <c r="H11" i="19"/>
  <c r="C6" i="18"/>
  <c r="C5" i="19"/>
  <c r="H9" i="17"/>
  <c r="F6" i="21"/>
  <c r="B9" i="21"/>
  <c r="B3" i="22"/>
  <c r="C4" i="18"/>
  <c r="C13" i="17"/>
  <c r="F14" i="19"/>
  <c r="H10" i="22"/>
  <c r="B4" i="21"/>
  <c r="H5" i="21"/>
  <c r="E8" i="20"/>
  <c r="E3" i="17"/>
  <c r="B6" i="19"/>
  <c r="H11" i="22"/>
  <c r="F12" i="22"/>
  <c r="F10" i="20"/>
  <c r="F11" i="20"/>
  <c r="E7" i="18"/>
  <c r="C8" i="16"/>
  <c r="H7" i="20"/>
  <c r="C13" i="21"/>
  <c r="F4" i="22"/>
  <c r="E10" i="16"/>
  <c r="B12" i="21"/>
  <c r="H10" i="17"/>
  <c r="C9" i="20"/>
  <c r="E12" i="21"/>
  <c r="C5" i="18"/>
  <c r="B10" i="19"/>
  <c r="E11" i="18"/>
  <c r="C14" i="17"/>
  <c r="E10" i="20"/>
  <c r="C5" i="22"/>
  <c r="B9" i="17"/>
  <c r="H9" i="20"/>
  <c r="C7" i="21"/>
  <c r="H8" i="22"/>
  <c r="H9" i="18"/>
  <c r="E6" i="22"/>
  <c r="F8" i="21"/>
  <c r="C3" i="21"/>
  <c r="B8" i="16"/>
  <c r="E6" i="16"/>
  <c r="B3" i="17"/>
  <c r="C7" i="19"/>
  <c r="B14" i="17"/>
  <c r="B3" i="18"/>
  <c r="C12" i="16"/>
  <c r="C7" i="17"/>
  <c r="H5" i="16"/>
  <c r="B9" i="16"/>
  <c r="H6" i="19"/>
  <c r="B13" i="16"/>
  <c r="H8" i="18"/>
  <c r="H13" i="17"/>
  <c r="B12" i="18"/>
  <c r="C4" i="20"/>
  <c r="E4" i="17"/>
  <c r="H8" i="16"/>
  <c r="F7" i="21"/>
  <c r="H4" i="17"/>
  <c r="F13" i="21"/>
  <c r="B14" i="22"/>
  <c r="H7" i="16"/>
  <c r="F5" i="17"/>
  <c r="F13" i="20"/>
  <c r="H14" i="17"/>
  <c r="B9" i="20"/>
  <c r="E5" i="21"/>
  <c r="E4" i="21"/>
  <c r="H13" i="22"/>
  <c r="F6" i="20"/>
  <c r="H5" i="19"/>
  <c r="B4" i="17"/>
  <c r="H13" i="18"/>
  <c r="C3" i="19"/>
  <c r="B14" i="18"/>
  <c r="E11" i="19"/>
  <c r="H8" i="20"/>
  <c r="H11" i="20"/>
  <c r="E9" i="17"/>
  <c r="F11" i="17"/>
  <c r="B8" i="20"/>
  <c r="B5" i="21"/>
  <c r="F14" i="22"/>
  <c r="F6" i="18"/>
  <c r="C6" i="20"/>
  <c r="B12" i="20"/>
  <c r="E13" i="20"/>
  <c r="B10" i="20"/>
  <c r="B7" i="20"/>
  <c r="F5" i="21"/>
  <c r="C14" i="16"/>
  <c r="E10" i="19"/>
  <c r="F12" i="18"/>
  <c r="E9" i="19"/>
  <c r="F14" i="17"/>
  <c r="B7" i="21"/>
  <c r="H9" i="19"/>
  <c r="C8" i="20"/>
  <c r="F9" i="21"/>
  <c r="F13" i="19"/>
  <c r="C14" i="22"/>
  <c r="B8" i="17"/>
  <c r="F9" i="17"/>
  <c r="H7" i="18"/>
  <c r="B10" i="21"/>
  <c r="E8" i="21"/>
  <c r="H12" i="22"/>
  <c r="B5" i="19"/>
  <c r="F14" i="18"/>
  <c r="C3" i="22"/>
  <c r="F5" i="18"/>
  <c r="H14" i="21"/>
  <c r="H8" i="21"/>
  <c r="E10" i="18"/>
  <c r="E14" i="20"/>
  <c r="H6" i="17"/>
  <c r="F6" i="16"/>
  <c r="C12" i="19"/>
  <c r="E12" i="17"/>
  <c r="B14" i="20"/>
  <c r="H10" i="16"/>
  <c r="C6" i="19"/>
  <c r="B13" i="20"/>
  <c r="E11" i="17"/>
  <c r="E7" i="21"/>
  <c r="F9" i="19"/>
  <c r="E6" i="21"/>
  <c r="B3" i="20"/>
  <c r="E13" i="18"/>
  <c r="B4" i="22"/>
  <c r="B8" i="22"/>
  <c r="C10" i="18"/>
  <c r="E13" i="21"/>
  <c r="F10" i="18"/>
  <c r="C8" i="18"/>
  <c r="F7" i="19"/>
  <c r="B11" i="19"/>
  <c r="C11" i="18"/>
  <c r="B11" i="21"/>
  <c r="C3" i="16"/>
  <c r="E9" i="18"/>
  <c r="C12" i="21"/>
  <c r="B11" i="16"/>
  <c r="E10" i="22"/>
  <c r="E12" i="20"/>
  <c r="C12" i="17"/>
  <c r="C6" i="21"/>
  <c r="B3" i="19"/>
  <c r="C13" i="22"/>
  <c r="C11" i="16"/>
  <c r="F4" i="18"/>
  <c r="C10" i="16"/>
  <c r="F5" i="16"/>
  <c r="B8" i="19"/>
  <c r="C11" i="21"/>
  <c r="C4" i="17"/>
  <c r="F3" i="19"/>
  <c r="F9" i="22"/>
  <c r="H12" i="20"/>
  <c r="H11" i="18"/>
  <c r="H6" i="18"/>
  <c r="B4" i="19"/>
  <c r="H4" i="16"/>
  <c r="C13" i="20"/>
  <c r="C13" i="19"/>
  <c r="E6" i="17"/>
  <c r="C11" i="22"/>
  <c r="H10" i="18"/>
  <c r="B4" i="16"/>
  <c r="F4" i="16"/>
  <c r="F12" i="21"/>
  <c r="C10" i="17"/>
  <c r="H4" i="19"/>
  <c r="B4" i="20"/>
  <c r="C10" i="22"/>
  <c r="B11" i="22"/>
  <c r="E8" i="22"/>
  <c r="E7" i="19"/>
  <c r="F4" i="19"/>
  <c r="E3" i="20"/>
  <c r="C5" i="21"/>
  <c r="C9" i="21"/>
  <c r="B6" i="21"/>
  <c r="F3" i="16"/>
  <c r="E4" i="16"/>
  <c r="H3" i="17"/>
  <c r="C6" i="16"/>
  <c r="H7" i="19"/>
  <c r="H13" i="16"/>
  <c r="F3" i="20"/>
  <c r="B12" i="22"/>
  <c r="E6" i="20"/>
  <c r="B4" i="18"/>
  <c r="H13" i="21"/>
  <c r="B11" i="17"/>
  <c r="H5" i="18"/>
  <c r="H14" i="16"/>
  <c r="B13" i="22"/>
  <c r="B7" i="19"/>
  <c r="F11" i="18"/>
  <c r="F9" i="16"/>
  <c r="H11" i="16"/>
  <c r="B11" i="18"/>
  <c r="E13" i="16"/>
  <c r="B11" i="20"/>
  <c r="H5" i="22"/>
  <c r="C14" i="21"/>
  <c r="H3" i="18"/>
  <c r="B9" i="22"/>
  <c r="F4" i="17"/>
  <c r="E3" i="21"/>
  <c r="H8" i="17"/>
  <c r="F8" i="20"/>
  <c r="F12" i="16"/>
  <c r="C8" i="21"/>
  <c r="C14" i="20"/>
  <c r="E11" i="22"/>
  <c r="B14" i="21"/>
  <c r="E14" i="19"/>
  <c r="H3" i="22"/>
  <c r="F7" i="17"/>
  <c r="E11" i="20"/>
  <c r="B6" i="17"/>
  <c r="E14" i="21"/>
  <c r="F11" i="22"/>
  <c r="E14" i="17"/>
  <c r="C13" i="18"/>
  <c r="H14" i="19"/>
  <c r="H10" i="20"/>
  <c r="C14" i="18"/>
  <c r="F10" i="21"/>
  <c r="E9" i="21"/>
  <c r="F10" i="16"/>
  <c r="B13" i="21"/>
  <c r="E13" i="17"/>
  <c r="B7" i="22"/>
  <c r="E12" i="18"/>
  <c r="H4" i="22"/>
  <c r="E3" i="16"/>
  <c r="H10" i="19"/>
  <c r="E8" i="16"/>
  <c r="E13" i="19"/>
  <c r="F10" i="22"/>
  <c r="F8" i="16"/>
  <c r="H9" i="22"/>
  <c r="H6" i="21"/>
  <c r="B3" i="21"/>
  <c r="C6" i="22"/>
  <c r="F14" i="16"/>
  <c r="H13" i="19"/>
  <c r="H12" i="17"/>
  <c r="F12" i="19"/>
  <c r="F11" i="19"/>
  <c r="B5" i="17"/>
  <c r="B13" i="19"/>
  <c r="C6" i="17"/>
  <c r="C8" i="19"/>
  <c r="F14" i="21"/>
  <c r="B8" i="18"/>
  <c r="B5" i="16"/>
  <c r="E12" i="19"/>
  <c r="F5" i="19"/>
  <c r="F3" i="17"/>
  <c r="C7" i="16"/>
  <c r="F8" i="19"/>
  <c r="B13" i="18"/>
  <c r="E10" i="17"/>
  <c r="H6" i="20"/>
  <c r="H9" i="21"/>
  <c r="C5" i="16"/>
  <c r="B7" i="16"/>
  <c r="B7" i="17"/>
  <c r="E7" i="17"/>
  <c r="C12" i="20"/>
  <c r="F9" i="18"/>
  <c r="H13" i="20"/>
  <c r="F4" i="21"/>
  <c r="F6" i="17"/>
  <c r="E7" i="22"/>
  <c r="F12" i="20"/>
  <c r="H12" i="16"/>
  <c r="H4" i="18"/>
  <c r="E3" i="19"/>
  <c r="E7" i="20"/>
  <c r="E8" i="18"/>
  <c r="E14" i="22"/>
  <c r="B14" i="19"/>
  <c r="B14" i="16"/>
  <c r="B12" i="16"/>
  <c r="B10" i="16"/>
  <c r="H3" i="20"/>
  <c r="E5" i="16"/>
  <c r="H7" i="22"/>
  <c r="B12" i="17"/>
  <c r="E5" i="17"/>
  <c r="B10" i="22"/>
  <c r="E9" i="20"/>
  <c r="F5" i="22"/>
  <c r="E14" i="16"/>
  <c r="H4" i="20"/>
  <c r="F3" i="22"/>
  <c r="H3" i="19"/>
  <c r="C12" i="22"/>
  <c r="C8" i="22"/>
  <c r="E5" i="20"/>
  <c r="C8" i="17"/>
  <c r="E3" i="18"/>
  <c r="C3" i="18"/>
  <c r="F7" i="16"/>
  <c r="B5" i="22"/>
  <c r="B5" i="18"/>
  <c r="H14" i="22"/>
  <c r="E5" i="18"/>
  <c r="E13" i="22"/>
  <c r="E12" i="16"/>
  <c r="E5" i="19"/>
  <c r="B9" i="18"/>
  <c r="E9" i="22"/>
  <c r="F7" i="18"/>
  <c r="B8" i="21"/>
  <c r="E7" i="16"/>
  <c r="C9" i="18"/>
  <c r="B6" i="18"/>
  <c r="C4" i="21"/>
  <c r="F11" i="16"/>
  <c r="F6" i="19"/>
  <c r="C7" i="20"/>
  <c r="E10" i="21"/>
  <c r="B5" i="20"/>
  <c r="B10" i="17"/>
  <c r="F8" i="18"/>
  <c r="F13" i="18"/>
  <c r="C9" i="17"/>
  <c r="F4" i="20"/>
  <c r="B7" i="18"/>
  <c r="C3" i="17"/>
  <c r="E11" i="21"/>
  <c r="C3" i="20"/>
  <c r="H8" i="19"/>
  <c r="C4" i="22"/>
  <c r="C14" i="19"/>
  <c r="E6" i="18"/>
  <c r="H3" i="16"/>
  <c r="C5" i="17"/>
  <c r="H10" i="21"/>
  <c r="H12" i="21"/>
  <c r="C10" i="20"/>
  <c r="E8" i="17"/>
  <c r="E4" i="18"/>
  <c r="C5" i="20"/>
  <c r="E4" i="22"/>
  <c r="C9" i="19"/>
  <c r="F14" i="20"/>
  <c r="E12" i="22"/>
  <c r="B13" i="17"/>
  <c r="F3" i="18"/>
  <c r="F13" i="22"/>
  <c r="H9" i="16"/>
  <c r="H6" i="22"/>
  <c r="H11" i="17"/>
  <c r="E3" i="22"/>
  <c r="F12" i="17"/>
  <c r="H11" i="21"/>
  <c r="B6" i="20"/>
  <c r="C11" i="19"/>
  <c r="H5" i="20"/>
  <c r="B9" i="19"/>
  <c r="C10" i="19"/>
  <c r="C13" i="16"/>
  <c r="F6" i="22"/>
  <c r="C4" i="19"/>
  <c r="F11" i="21"/>
  <c r="C11" i="20"/>
  <c r="F5" i="20"/>
  <c r="F7" i="20"/>
  <c r="B6" i="16"/>
  <c r="H4" i="21"/>
  <c r="H7" i="17"/>
  <c r="C10" i="21"/>
  <c r="H12" i="19"/>
  <c r="F13" i="16"/>
  <c r="F10" i="19"/>
  <c r="E5" i="22"/>
  <c r="F13" i="17"/>
  <c r="C7" i="22"/>
  <c r="F8" i="17"/>
  <c r="E14" i="18"/>
  <c r="H5" i="17"/>
  <c r="F7" i="22"/>
  <c r="F8" i="22"/>
  <c r="B6" i="22"/>
  <c r="E4" i="20"/>
  <c r="H14" i="18"/>
  <c r="E4" i="19"/>
  <c r="C9" i="16"/>
  <c r="C12" i="18"/>
  <c r="H12" i="18"/>
  <c r="E8" i="19"/>
  <c r="H3" i="21"/>
  <c r="C4" i="16"/>
  <c r="F16" i="17" l="1"/>
  <c r="D3" i="20"/>
  <c r="D16" i="20" s="1"/>
  <c r="B16" i="20"/>
  <c r="D12" i="18"/>
  <c r="G13" i="20"/>
  <c r="G6" i="22"/>
  <c r="F16" i="21"/>
  <c r="D4" i="16"/>
  <c r="G9" i="18"/>
  <c r="G5" i="21"/>
  <c r="D5" i="19"/>
  <c r="D8" i="19"/>
  <c r="H16" i="21"/>
  <c r="G14" i="16"/>
  <c r="D11" i="17"/>
  <c r="D7" i="21"/>
  <c r="D7" i="22"/>
  <c r="D9" i="17"/>
  <c r="H16" i="18"/>
  <c r="G10" i="18"/>
  <c r="D13" i="17"/>
  <c r="H16" i="16"/>
  <c r="G5" i="16"/>
  <c r="C16" i="20"/>
  <c r="D8" i="16"/>
  <c r="G6" i="21"/>
  <c r="G5" i="20"/>
  <c r="D12" i="20"/>
  <c r="G13" i="19"/>
  <c r="G11" i="16"/>
  <c r="G12" i="21"/>
  <c r="C16" i="16"/>
  <c r="G9" i="22"/>
  <c r="D9" i="20"/>
  <c r="E16" i="22"/>
  <c r="G3" i="22"/>
  <c r="G16" i="22" s="1"/>
  <c r="G4" i="19"/>
  <c r="C16" i="21"/>
  <c r="D13" i="19"/>
  <c r="D14" i="20"/>
  <c r="G6" i="16"/>
  <c r="G9" i="17"/>
  <c r="G13" i="17"/>
  <c r="G10" i="19"/>
  <c r="G13" i="21"/>
  <c r="D5" i="18"/>
  <c r="D4" i="20"/>
  <c r="G14" i="18"/>
  <c r="G12" i="22"/>
  <c r="D4" i="17"/>
  <c r="D9" i="19"/>
  <c r="H16" i="20"/>
  <c r="G11" i="21"/>
  <c r="G8" i="18"/>
  <c r="G12" i="19"/>
  <c r="D6" i="19"/>
  <c r="G8" i="16"/>
  <c r="D11" i="21"/>
  <c r="D9" i="18"/>
  <c r="E16" i="20"/>
  <c r="G3" i="20"/>
  <c r="G16" i="20" s="1"/>
  <c r="G8" i="21"/>
  <c r="G7" i="20"/>
  <c r="D5" i="17"/>
  <c r="G12" i="17"/>
  <c r="G9" i="20"/>
  <c r="G14" i="22"/>
  <c r="D10" i="17"/>
  <c r="D4" i="18"/>
  <c r="D13" i="21"/>
  <c r="D3" i="18"/>
  <c r="D16" i="18" s="1"/>
  <c r="B16" i="18"/>
  <c r="G10" i="17"/>
  <c r="D5" i="22"/>
  <c r="G10" i="20"/>
  <c r="E16" i="19"/>
  <c r="G3" i="19"/>
  <c r="G16" i="19" s="1"/>
  <c r="D3" i="21"/>
  <c r="D16" i="21" s="1"/>
  <c r="B16" i="21"/>
  <c r="G12" i="20"/>
  <c r="D6" i="18"/>
  <c r="H16" i="17"/>
  <c r="D10" i="16"/>
  <c r="C16" i="17"/>
  <c r="G8" i="17"/>
  <c r="D5" i="16"/>
  <c r="E16" i="17"/>
  <c r="G3" i="17"/>
  <c r="G16" i="17" s="1"/>
  <c r="G7" i="21"/>
  <c r="D13" i="16"/>
  <c r="G7" i="17"/>
  <c r="D7" i="19"/>
  <c r="G8" i="19"/>
  <c r="G6" i="17"/>
  <c r="G5" i="19"/>
  <c r="D10" i="21"/>
  <c r="G4" i="20"/>
  <c r="D10" i="22"/>
  <c r="G11" i="22"/>
  <c r="G4" i="18"/>
  <c r="D5" i="20"/>
  <c r="G6" i="20"/>
  <c r="D14" i="17"/>
  <c r="D13" i="18"/>
  <c r="G7" i="18"/>
  <c r="D8" i="22"/>
  <c r="D11" i="20"/>
  <c r="G10" i="22"/>
  <c r="G4" i="16"/>
  <c r="G7" i="22"/>
  <c r="D12" i="16"/>
  <c r="D7" i="18"/>
  <c r="G11" i="20"/>
  <c r="D8" i="18"/>
  <c r="G8" i="20"/>
  <c r="G11" i="17"/>
  <c r="H16" i="19"/>
  <c r="G14" i="17"/>
  <c r="D7" i="17"/>
  <c r="D13" i="22"/>
  <c r="G14" i="19"/>
  <c r="G3" i="16"/>
  <c r="G16" i="16" s="1"/>
  <c r="E16" i="16"/>
  <c r="D10" i="18"/>
  <c r="G3" i="21"/>
  <c r="G16" i="21" s="1"/>
  <c r="E16" i="21"/>
  <c r="D12" i="21"/>
  <c r="D11" i="19"/>
  <c r="G12" i="16"/>
  <c r="G7" i="19"/>
  <c r="D6" i="22"/>
  <c r="B16" i="22"/>
  <c r="D3" i="22"/>
  <c r="D16" i="22" s="1"/>
  <c r="G5" i="17"/>
  <c r="D6" i="17"/>
  <c r="G10" i="21"/>
  <c r="G11" i="19"/>
  <c r="D12" i="22"/>
  <c r="F16" i="19"/>
  <c r="G9" i="21"/>
  <c r="D7" i="20"/>
  <c r="D4" i="22"/>
  <c r="C16" i="18"/>
  <c r="G4" i="17"/>
  <c r="G9" i="16"/>
  <c r="G11" i="18"/>
  <c r="G13" i="16"/>
  <c r="H16" i="22"/>
  <c r="C16" i="22"/>
  <c r="G4" i="22"/>
  <c r="D11" i="16"/>
  <c r="G7" i="16"/>
  <c r="F16" i="16"/>
  <c r="D6" i="20"/>
  <c r="G6" i="18"/>
  <c r="D14" i="16"/>
  <c r="D13" i="20"/>
  <c r="F16" i="22"/>
  <c r="D9" i="16"/>
  <c r="D7" i="16"/>
  <c r="D5" i="21"/>
  <c r="G10" i="16"/>
  <c r="G13" i="22"/>
  <c r="G8" i="22"/>
  <c r="D9" i="21"/>
  <c r="D12" i="17"/>
  <c r="G9" i="19"/>
  <c r="D14" i="18"/>
  <c r="F16" i="20"/>
  <c r="D14" i="21"/>
  <c r="B16" i="17"/>
  <c r="D3" i="17"/>
  <c r="D16" i="17" s="1"/>
  <c r="D10" i="20"/>
  <c r="G13" i="18"/>
  <c r="E16" i="18"/>
  <c r="G3" i="18"/>
  <c r="G16" i="18" s="1"/>
  <c r="G6" i="19"/>
  <c r="D10" i="19"/>
  <c r="D11" i="18"/>
  <c r="G5" i="22"/>
  <c r="D12" i="19"/>
  <c r="D8" i="21"/>
  <c r="G4" i="21"/>
  <c r="D6" i="21"/>
  <c r="D14" i="19"/>
  <c r="D4" i="21"/>
  <c r="G14" i="21"/>
  <c r="D8" i="20"/>
  <c r="D6" i="16"/>
  <c r="G12" i="18"/>
  <c r="B16" i="16"/>
  <c r="D3" i="16"/>
  <c r="D16" i="16" s="1"/>
  <c r="D9" i="22"/>
  <c r="G5" i="18"/>
  <c r="D14" i="22"/>
  <c r="D11" i="22"/>
  <c r="F16" i="18"/>
  <c r="D8" i="17"/>
  <c r="D3" i="19"/>
  <c r="D16" i="19" s="1"/>
  <c r="B16" i="19"/>
  <c r="G14" i="20"/>
  <c r="D4" i="19"/>
  <c r="C16" i="19"/>
</calcChain>
</file>

<file path=xl/sharedStrings.xml><?xml version="1.0" encoding="utf-8"?>
<sst xmlns="http://schemas.openxmlformats.org/spreadsheetml/2006/main" count="4566" uniqueCount="971">
  <si>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</si>
  <si>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</si>
  <si>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</si>
  <si>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</si>
  <si>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</si>
  <si>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</si>
  <si>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</si>
  <si>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</si>
  <si>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</si>
  <si>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</si>
  <si>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</si>
  <si>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</si>
  <si>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</si>
  <si>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</si>
  <si>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</si>
  <si>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</si>
  <si>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</si>
  <si>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</si>
  <si>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</si>
  <si>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</si>
  <si>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</si>
  <si>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</si>
  <si>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</si>
  <si>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</si>
  <si>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</si>
  <si>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</si>
  <si>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</si>
  <si>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</si>
  <si>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</si>
  <si>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</si>
  <si>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</si>
  <si>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</si>
  <si>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</si>
  <si>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</si>
  <si>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</si>
  <si>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</si>
  <si>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</si>
  <si>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</si>
  <si>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</si>
  <si>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</si>
  <si>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</si>
  <si>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</si>
  <si>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</si>
  <si>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</si>
  <si>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</si>
  <si>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</si>
  <si>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</si>
  <si>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</si>
  <si>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</si>
  <si>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</si>
  <si>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</si>
  <si>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</si>
  <si>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</si>
  <si>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</si>
  <si>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</si>
  <si>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</si>
  <si>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</si>
  <si>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</si>
  <si>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</si>
  <si>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</si>
  <si>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</si>
  <si>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</si>
  <si>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</si>
  <si>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</si>
  <si>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</si>
  <si>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</si>
  <si>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</si>
  <si>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</si>
  <si>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</si>
  <si>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</si>
  <si>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</si>
  <si>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</si>
  <si>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</si>
  <si>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</si>
  <si>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</si>
  <si>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</si>
  <si>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</si>
  <si>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</si>
  <si>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</si>
  <si>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</si>
  <si>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</si>
  <si>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</si>
  <si>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</si>
  <si>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</si>
  <si>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</si>
  <si>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</si>
  <si>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</si>
  <si>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</si>
  <si>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</si>
  <si>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</si>
  <si>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</si>
  <si>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</si>
  <si>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</si>
  <si>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</si>
  <si>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</si>
  <si>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</si>
  <si>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</si>
  <si>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</si>
  <si>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</si>
  <si>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</si>
  <si>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</si>
  <si>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</si>
  <si>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</si>
  <si>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</si>
  <si>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</si>
  <si>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</si>
  <si>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</si>
  <si>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</si>
  <si>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</si>
  <si>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</si>
  <si>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</si>
  <si>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</si>
  <si>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</si>
  <si>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</si>
  <si>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</si>
  <si>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</si>
  <si>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</si>
  <si>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</si>
  <si>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</si>
  <si>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</si>
  <si>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</si>
  <si>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</si>
  <si>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</si>
  <si>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</si>
  <si>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</si>
  <si>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</si>
  <si>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</si>
  <si>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</si>
  <si>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</si>
  <si>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</si>
  <si>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</si>
  <si>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</si>
  <si>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</si>
  <si>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</si>
  <si>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</si>
  <si>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</si>
  <si>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</si>
  <si>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</si>
  <si>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</si>
  <si>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</si>
  <si>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</si>
  <si>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</si>
  <si>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</si>
  <si>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</si>
  <si>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</si>
  <si>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</si>
  <si>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</si>
  <si>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</si>
  <si>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</si>
  <si>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</si>
  <si>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</si>
  <si>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</si>
  <si>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</si>
  <si>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</si>
  <si>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</si>
  <si>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</si>
  <si>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</si>
  <si>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</si>
  <si>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</si>
  <si>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</si>
  <si>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</si>
  <si>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</si>
  <si>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</si>
  <si>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</si>
  <si>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</si>
  <si>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</si>
  <si>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</si>
  <si>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</si>
  <si>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</si>
  <si>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</si>
  <si>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</si>
  <si>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</si>
  <si>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</si>
  <si>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</si>
  <si>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</si>
  <si>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</si>
  <si>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</si>
  <si>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</si>
  <si>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</si>
  <si>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</si>
  <si>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</si>
  <si>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</si>
  <si>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</si>
  <si>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</si>
  <si>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</si>
  <si>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</si>
  <si>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</si>
  <si>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</si>
  <si>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</si>
  <si>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</si>
  <si>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</si>
  <si>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</si>
  <si>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</si>
  <si>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</si>
  <si>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</si>
  <si>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</si>
  <si>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</si>
  <si>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</si>
  <si>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</si>
  <si>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</si>
  <si>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</si>
  <si>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</si>
  <si>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</si>
  <si>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</si>
  <si>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</si>
  <si>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</si>
  <si>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</si>
  <si>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</si>
  <si>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</si>
  <si>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</si>
  <si>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</si>
  <si>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</si>
  <si>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</si>
  <si>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</si>
  <si>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</si>
  <si>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</si>
  <si>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</si>
  <si>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</si>
  <si>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</si>
  <si>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</si>
  <si>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</si>
  <si>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</si>
  <si>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</si>
  <si>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</si>
  <si>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</si>
  <si>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</si>
  <si>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</si>
  <si>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</si>
  <si>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</si>
  <si>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</si>
  <si>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</si>
  <si>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</si>
  <si>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</si>
  <si>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</si>
  <si>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</si>
  <si>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</si>
  <si>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</si>
  <si>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</si>
  <si>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</si>
  <si>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</si>
  <si>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</si>
  <si>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</si>
  <si>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</si>
  <si>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</si>
  <si>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</si>
  <si>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</si>
  <si>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</si>
  <si>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</si>
  <si>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</si>
  <si>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</si>
  <si>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</si>
  <si>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</si>
  <si>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</si>
  <si>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</si>
  <si>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</si>
  <si>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</si>
  <si>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</si>
  <si>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</si>
  <si>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</si>
  <si>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</si>
  <si>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</si>
  <si>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</si>
  <si>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</si>
  <si>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</si>
  <si>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</si>
  <si>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</si>
  <si>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</si>
  <si>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</si>
  <si>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</si>
  <si>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</si>
  <si>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</si>
  <si>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</si>
  <si>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</si>
  <si>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</si>
  <si>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</si>
  <si>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</si>
  <si>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</si>
  <si>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</si>
  <si>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</si>
  <si>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</si>
  <si>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</si>
  <si>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</si>
  <si>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</si>
  <si>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</si>
  <si>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</si>
  <si>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</si>
  <si>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</si>
  <si>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</si>
  <si>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</si>
  <si>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</si>
  <si>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</si>
  <si>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</si>
  <si>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</si>
  <si>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</si>
  <si>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</si>
  <si>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</si>
  <si>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</si>
  <si>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</si>
  <si>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</si>
  <si>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</si>
  <si>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</si>
  <si>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</si>
  <si>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</si>
  <si>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</si>
  <si>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</si>
  <si>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</si>
  <si>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</si>
  <si>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</si>
  <si>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</si>
  <si>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</si>
  <si>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</si>
  <si>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</si>
  <si>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</si>
  <si>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</si>
  <si>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</si>
  <si>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</si>
  <si>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</si>
  <si>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</si>
  <si>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</si>
  <si>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</si>
  <si>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</si>
  <si>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</si>
  <si>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</si>
  <si>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</si>
  <si>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</si>
  <si>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</si>
  <si>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</si>
  <si>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</si>
  <si>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</si>
  <si>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</si>
  <si>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</si>
  <si>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</si>
  <si>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</si>
  <si>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</si>
  <si>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</si>
  <si>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</si>
  <si>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</si>
  <si>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</si>
  <si>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</si>
  <si>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</si>
  <si>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</si>
  <si>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</si>
  <si>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</si>
  <si>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</si>
  <si>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</si>
  <si>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</si>
  <si>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</si>
  <si>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</si>
  <si>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</si>
  <si>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</si>
  <si>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</si>
  <si>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</si>
  <si>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</si>
  <si>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</si>
  <si>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</si>
  <si>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</si>
  <si>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</si>
  <si>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</si>
  <si>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</si>
  <si>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</si>
  <si>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</si>
  <si>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</si>
  <si>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</si>
  <si>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</si>
  <si>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</si>
  <si>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</si>
  <si>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</si>
  <si>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</si>
  <si>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</si>
  <si>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</si>
  <si>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</si>
  <si>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</si>
  <si>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</si>
  <si>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</si>
  <si>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</si>
  <si>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</si>
  <si>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</si>
  <si>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</si>
  <si>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</si>
  <si>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</si>
  <si>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</si>
  <si>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</si>
  <si>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</si>
  <si>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</si>
  <si>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</si>
  <si>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</si>
  <si>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</si>
  <si>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</si>
  <si>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</si>
  <si>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</si>
  <si>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</si>
  <si>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</si>
  <si>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</si>
  <si>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</si>
  <si>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</si>
  <si>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</si>
  <si>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</si>
  <si>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</si>
  <si>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</si>
  <si>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</si>
  <si>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</si>
  <si>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</si>
  <si>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</si>
  <si>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</si>
  <si>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</si>
  <si>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</si>
  <si>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</si>
  <si>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</si>
  <si>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</si>
  <si>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</si>
  <si>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</si>
  <si>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</si>
  <si>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</si>
  <si>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</si>
  <si>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</si>
  <si>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</si>
  <si>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</si>
  <si>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</si>
  <si>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</si>
  <si>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</si>
  <si>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</si>
  <si>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</si>
  <si>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</si>
  <si>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</si>
  <si>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</si>
  <si>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</si>
  <si>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</si>
  <si>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</si>
  <si>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</si>
  <si>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</si>
  <si>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</si>
  <si>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</si>
  <si>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</si>
  <si>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</si>
  <si>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</si>
  <si>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</si>
  <si>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</si>
  <si>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</si>
  <si>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</si>
  <si>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</si>
  <si>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</si>
  <si>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</si>
  <si>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</si>
  <si>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</si>
  <si>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</si>
  <si>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</si>
  <si>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</si>
  <si>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</si>
  <si>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</si>
  <si>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</si>
  <si>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</si>
  <si>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</si>
  <si>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</si>
  <si>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</si>
  <si>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</si>
  <si>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</si>
  <si>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</si>
  <si>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</si>
  <si>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</si>
  <si>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</si>
  <si>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</si>
  <si>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</si>
  <si>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</si>
  <si>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</si>
  <si>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</si>
  <si>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</si>
  <si>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</si>
  <si>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</si>
  <si>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</si>
  <si>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</si>
  <si>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</si>
  <si>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</si>
  <si>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</si>
  <si>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</si>
  <si>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</si>
  <si>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</si>
  <si>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</si>
  <si>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</si>
  <si>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</si>
  <si>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</si>
  <si>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</si>
  <si>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</si>
  <si>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</si>
  <si>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</si>
  <si>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</si>
  <si>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</si>
  <si>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</si>
  <si>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</si>
  <si>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</si>
  <si>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</si>
  <si>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</si>
  <si>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</si>
  <si>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</si>
  <si>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</si>
  <si>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</si>
  <si>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</si>
  <si>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</si>
  <si>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</si>
  <si>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</si>
  <si>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</si>
  <si>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</si>
  <si>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</si>
  <si>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</si>
  <si>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</si>
  <si>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</si>
  <si>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</si>
  <si>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</si>
  <si>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</si>
  <si>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</si>
  <si>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</si>
  <si>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</si>
  <si>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</si>
  <si>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</si>
  <si>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</si>
  <si>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</si>
  <si>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</si>
  <si>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</si>
  <si>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</si>
  <si>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</si>
  <si>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</si>
  <si>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</si>
  <si>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</si>
  <si>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</si>
  <si>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</si>
  <si>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</si>
  <si>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</si>
  <si>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</si>
  <si>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</si>
  <si>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</si>
  <si>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</si>
  <si>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</si>
  <si>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</si>
  <si>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</si>
  <si>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</si>
  <si>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</si>
  <si>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</si>
  <si>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</si>
  <si>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</si>
  <si>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</si>
  <si>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</si>
  <si>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</si>
  <si>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</si>
  <si>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</si>
  <si>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</si>
  <si>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</si>
  <si>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</si>
  <si>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</si>
  <si>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</si>
  <si>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</si>
  <si>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</si>
  <si>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</si>
  <si>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</si>
  <si>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</si>
  <si>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</si>
  <si>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</si>
  <si>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</si>
  <si>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</si>
  <si>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</si>
  <si>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</si>
  <si>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</si>
  <si>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</si>
  <si>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</si>
  <si>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</si>
  <si>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</si>
  <si>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</si>
  <si>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</si>
  <si>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</si>
  <si>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</si>
  <si>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</si>
  <si>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</si>
  <si>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</si>
  <si>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</si>
  <si>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</si>
  <si>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</si>
  <si>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</si>
  <si>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</si>
  <si>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</si>
  <si>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</si>
  <si>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</si>
  <si>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</si>
  <si>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</si>
  <si>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</si>
  <si>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</si>
  <si>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</si>
  <si>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</si>
  <si>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</si>
  <si>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</si>
  <si>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</si>
  <si>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</si>
  <si>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</si>
  <si>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</si>
  <si>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</si>
  <si>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</si>
  <si>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</si>
  <si>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</si>
  <si>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</si>
  <si>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</si>
  <si>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</si>
  <si>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</si>
  <si>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</si>
  <si>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</si>
  <si>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</si>
  <si>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</si>
  <si>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</si>
  <si>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</si>
  <si>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</si>
  <si>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</si>
  <si>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</si>
  <si>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</si>
  <si>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</si>
  <si>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</si>
  <si>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</si>
  <si>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</si>
  <si>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</si>
  <si>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</si>
  <si>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</si>
  <si>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</si>
  <si>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</si>
  <si>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</si>
  <si>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</si>
  <si>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</si>
  <si>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</si>
  <si>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</si>
  <si>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</si>
  <si>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</si>
  <si>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</si>
  <si>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</si>
  <si>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</si>
  <si>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</si>
  <si>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</si>
  <si>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</si>
  <si>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</si>
  <si>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</si>
  <si>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</si>
  <si>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</si>
  <si>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</si>
  <si>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</si>
  <si>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</si>
  <si>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</si>
  <si>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</si>
  <si>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</si>
  <si>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</si>
  <si>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</si>
  <si>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</si>
  <si>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</si>
  <si>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</si>
  <si>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</si>
  <si>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</si>
  <si>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</si>
  <si>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</si>
  <si>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</si>
  <si>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</si>
  <si>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</si>
  <si>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</si>
  <si>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</si>
  <si>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</si>
  <si>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</si>
  <si>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</si>
  <si>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</si>
  <si>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</si>
  <si>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</si>
  <si>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</si>
  <si>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</si>
  <si>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</si>
  <si>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</si>
  <si>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</si>
  <si>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</si>
  <si>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</si>
  <si>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</si>
  <si>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</si>
  <si>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</si>
  <si>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</si>
  <si>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</si>
  <si>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</si>
  <si>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</si>
  <si>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</si>
  <si>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</si>
  <si>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</si>
  <si>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</si>
  <si>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</si>
  <si>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</si>
  <si>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</si>
  <si>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</si>
  <si>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</si>
  <si>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</si>
  <si>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</si>
  <si>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</si>
  <si>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</si>
  <si>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</si>
  <si>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</si>
  <si>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</si>
  <si>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</si>
  <si>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</si>
  <si>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</si>
  <si>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</si>
  <si>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</si>
  <si>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</si>
  <si>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</si>
  <si>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</si>
  <si>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</si>
  <si>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</si>
  <si>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</si>
  <si>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</si>
  <si>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</si>
  <si>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</si>
  <si>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</si>
  <si>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</si>
  <si>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</si>
  <si>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</si>
  <si>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</si>
  <si>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</si>
  <si>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</si>
  <si>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</si>
  <si>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</si>
  <si>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</si>
  <si>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</si>
  <si>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</si>
  <si>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</si>
  <si>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</si>
  <si>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</si>
  <si>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</si>
  <si>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</si>
  <si>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</si>
  <si>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</si>
  <si>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</si>
  <si>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</si>
  <si>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</si>
  <si>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</si>
  <si>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</si>
  <si>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</si>
  <si>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</si>
  <si>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</si>
  <si>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</si>
  <si>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</si>
  <si>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</si>
  <si>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</si>
  <si>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</si>
  <si>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</si>
  <si>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</si>
  <si>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</si>
  <si>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</si>
  <si>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</si>
  <si>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</si>
  <si>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</si>
  <si>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</si>
  <si>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</si>
  <si>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</si>
  <si>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</si>
  <si>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</si>
  <si>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</si>
  <si>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</si>
  <si>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</si>
  <si>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</si>
  <si>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</si>
  <si>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</si>
  <si>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</si>
  <si>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</si>
  <si>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</si>
  <si>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</si>
  <si>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</si>
  <si>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</si>
  <si>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</si>
  <si>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</si>
  <si>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</si>
  <si>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</si>
  <si>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</si>
  <si>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</si>
  <si>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</si>
  <si>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</si>
  <si>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</si>
  <si>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</si>
  <si>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</si>
  <si>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</si>
  <si>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</si>
  <si>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</si>
  <si>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</si>
  <si>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</si>
  <si>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</si>
  <si>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</si>
  <si>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</si>
  <si>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</si>
  <si>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</si>
  <si>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</si>
  <si>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</si>
  <si>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</si>
  <si>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</si>
  <si>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</si>
  <si>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</si>
  <si>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</si>
  <si>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</si>
  <si>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</si>
  <si>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</si>
  <si>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</si>
  <si>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</si>
  <si>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</si>
  <si>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</si>
  <si>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</si>
  <si>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</si>
  <si>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</si>
  <si>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</si>
  <si>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</si>
  <si>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</si>
  <si>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</si>
  <si>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</si>
  <si>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</si>
  <si>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</si>
  <si>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</si>
  <si>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</si>
  <si>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</si>
  <si>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</si>
  <si>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</si>
  <si>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</si>
  <si>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</si>
  <si>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</si>
  <si>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</si>
  <si>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</si>
  <si>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</si>
  <si>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</si>
  <si>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</si>
  <si>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</si>
  <si>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</si>
  <si>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</si>
  <si>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</si>
  <si>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</si>
  <si>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</si>
  <si>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</si>
  <si>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</si>
  <si>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</si>
  <si>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</si>
  <si>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</si>
  <si>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</si>
  <si>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</si>
  <si>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</si>
  <si>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</si>
  <si>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</si>
  <si>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</si>
  <si>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</si>
  <si>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</si>
  <si>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</si>
  <si>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</si>
  <si>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</si>
  <si>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</si>
  <si>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</si>
  <si>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</si>
  <si>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</si>
  <si>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</si>
  <si>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</si>
  <si>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</si>
  <si>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</si>
  <si>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</si>
  <si>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</si>
  <si>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</si>
  <si>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</si>
  <si>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</si>
  <si>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</si>
  <si>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</si>
  <si>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</si>
  <si>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</si>
  <si>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</si>
  <si>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</si>
  <si>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</si>
  <si>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</si>
  <si>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</si>
  <si>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</si>
  <si>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</si>
  <si>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</si>
  <si>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</si>
  <si>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</si>
  <si>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</si>
  <si>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</si>
  <si>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</si>
  <si>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</si>
  <si>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</si>
  <si>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</si>
  <si>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</si>
  <si>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</si>
  <si>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</si>
  <si>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</si>
  <si>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</si>
  <si>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</si>
  <si>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</si>
  <si>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</si>
  <si>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</si>
  <si>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</si>
  <si>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</si>
  <si>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</si>
  <si>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</si>
  <si>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</si>
  <si>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</si>
  <si>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</si>
  <si>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</si>
  <si>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</si>
  <si>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</si>
  <si>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</si>
  <si>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</si>
  <si>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</si>
  <si>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</si>
  <si>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</si>
  <si>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</si>
  <si>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</si>
  <si>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</si>
  <si>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</si>
  <si>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</si>
  <si>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</si>
  <si>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</si>
  <si>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</si>
  <si>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</si>
  <si>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</si>
  <si>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</si>
  <si>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</si>
  <si>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</si>
  <si>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</si>
  <si>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</si>
  <si>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</si>
  <si>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</si>
  <si>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</si>
  <si>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</si>
  <si>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</si>
  <si>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</si>
  <si>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</si>
  <si>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</si>
  <si>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 (2nd Edition)</t>
  </si>
  <si>
    <t>Building Python Microservices with FastAPI (1st Edition)</t>
  </si>
  <si>
    <t>ProxMox VE Administration Guide - Release 7.2</t>
  </si>
  <si>
    <t>2024-02-19</t>
  </si>
  <si>
    <t>Useful. It shows how well ProxMox has been designed.</t>
  </si>
  <si>
    <t>Clean Architecture</t>
  </si>
  <si>
    <t>Useful. A good book for beginners, well-written and clear. The last part about the history of computers could be easily removed.</t>
  </si>
  <si>
    <t>Python How-To</t>
  </si>
  <si>
    <t>2024-02-20</t>
  </si>
  <si>
    <t>Useless. Well-written, but it contains no original nor well-structured knowledge. In addition, the second half of the book is not about Python but about Flask. Totally useless book.</t>
  </si>
  <si>
    <t>Python Foundation</t>
  </si>
  <si>
    <t>Useless. Very basic overview about multiple Python-related topics. The layout of the book is horrible (dense, lack of bold face, ...).</t>
  </si>
  <si>
    <t>Python Unit Test Automation (2nd Edition)</t>
  </si>
  <si>
    <t>Useless. Just a walkthrough of Python unit test frameworks. No original content.</t>
  </si>
  <si>
    <t>Testing in Python</t>
  </si>
  <si>
    <t>Useless. Too much opinionated towards pytest, not able to explain why pytest is better than unittest in a convincing way.</t>
  </si>
  <si>
    <t>2024-02-25</t>
  </si>
  <si>
    <t>Python Object-Oriented Programming (4th Edition)</t>
  </si>
  <si>
    <t>Useful. An ok getting started guide for whom wants to learn OOP and Python from scratch at the same time.</t>
  </si>
  <si>
    <t>Intermediate Python [MLI]</t>
  </si>
  <si>
    <t>MLI</t>
  </si>
  <si>
    <t>Useless. Well-written (organized like a recipe book and without ramblings), but contains no different knowledge than hundreds of Python books.</t>
  </si>
  <si>
    <t>Learning Advanced Python By Studying Open-Source Projects</t>
  </si>
  <si>
    <t>CRC Press</t>
  </si>
  <si>
    <t>Useless. The book title is misleading: the author doesn't study any open-source project. It's just a Python cookbook like hundreds others.</t>
  </si>
  <si>
    <t>Python in a Nutshell (4th Edition)</t>
  </si>
  <si>
    <t>Useful. Well-written and comprehensive, it contains few bits of information I didn't know.</t>
  </si>
  <si>
    <t>Python 3 And Feature Engineering</t>
  </si>
  <si>
    <t>Useful. No-frills introduction to feature engineering in a cookbook format.</t>
  </si>
  <si>
    <t>Python Testing Cookbook (2nd Edition)</t>
  </si>
  <si>
    <t>2024-02-26</t>
  </si>
  <si>
    <t>Useful. It's a long list of testing techniques and Python tools to perform them. Good to have all collected in the same book.</t>
  </si>
  <si>
    <t>Python Testing with pytest (2nd Edition)</t>
  </si>
  <si>
    <t>Useful. A well-written and comprehensive book about pytest.</t>
  </si>
  <si>
    <t>Python Packages</t>
  </si>
  <si>
    <t>Useful. Excellent book about the topic. It's well-written, comprehensive and pragmatic. It would become perfect by removing the repetitions.</t>
  </si>
  <si>
    <t>The Quick Guide to Prompt Engineering</t>
  </si>
  <si>
    <t>2024-05-19</t>
  </si>
  <si>
    <t>AI</t>
  </si>
  <si>
    <t>Useless. Extremely repetitive, the same content could have been written in 40 pages. No practical or hands-on knowledge, just obvious and superficial statements. Avoid.</t>
  </si>
  <si>
    <t>Writing AI Prompts For Dummies</t>
  </si>
  <si>
    <t>Useless. It's a list of online AI services and a soup of obvious statements. No hands-on knowledge.</t>
  </si>
  <si>
    <t>Product Management</t>
  </si>
  <si>
    <t>Unlocking The Secrets of Prompt Engineering</t>
  </si>
  <si>
    <t>2024-06-25</t>
  </si>
  <si>
    <t>Useful. Despite being a book published by Packt, it's reasonably well written, clear and structured, and not the usual copy&amp;paste of random blocks of text taken from the internet. It's not a masterpiece, but it contains a couple of use cases that stimulate your critical thinking.</t>
  </si>
  <si>
    <t>API as a Product</t>
  </si>
  <si>
    <t>Useful. Concise and comprehensive book about product management and API development.</t>
  </si>
  <si>
    <t>Building an API Product</t>
  </si>
  <si>
    <t>Useful. Decent book, but as many published by Packt contains many repetitions and redundancy. It could be easily shrinked be 1/3 without losing content.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</si>
</sst>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8">
        <v>2016</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8">
        <v>2017</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8">
        <v>2018</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8">
        <v>2019</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8">
        <v>2020</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2021</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2022</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288"/>
  <sheetViews>
    <sheetView tabSelected="1" zoomScaleNormal="100" workbookViewId="0">
      <pane ySplit="1" topLeftCell="A252" activePane="bottomLeft" state="frozen"/>
      <selection pane="bottomLeft" activeCell="A282" sqref="A282"/>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906</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904</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904</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904</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904</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904</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905</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905</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904</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904</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904</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904</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904</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904</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904</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904</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904</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904</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904</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904</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904</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904</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904</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904</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904</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904</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904</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904</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963</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80"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904</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904</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904</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904</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904</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887</v>
      </c>
      <c r="Q249" s="9" t="s">
        <v>569</v>
      </c>
      <c r="R249" s="9" t="s">
        <v>159</v>
      </c>
      <c r="S249" s="17">
        <f t="shared" si="32"/>
        <v>185</v>
      </c>
      <c r="T249" s="14">
        <v>280</v>
      </c>
    </row>
    <row r="250" spans="1:20" x14ac:dyDescent="0.2">
      <c r="A250" s="13" t="s">
        <v>888</v>
      </c>
      <c r="B250" s="17">
        <v>2018</v>
      </c>
      <c r="C250" s="9" t="s">
        <v>21</v>
      </c>
      <c r="D250" s="9" t="s">
        <v>4</v>
      </c>
      <c r="E250" s="9" t="s">
        <v>666</v>
      </c>
      <c r="F250" s="14">
        <v>105</v>
      </c>
      <c r="G250" s="9" t="s">
        <v>889</v>
      </c>
      <c r="H250" s="17">
        <f t="shared" si="30"/>
        <v>2023</v>
      </c>
      <c r="I250" s="17">
        <f t="shared" si="31"/>
        <v>9</v>
      </c>
      <c r="J250" s="9" t="s">
        <v>159</v>
      </c>
      <c r="K250" s="9" t="s">
        <v>159</v>
      </c>
      <c r="L250" s="9" t="s">
        <v>602</v>
      </c>
      <c r="M250" s="14">
        <v>2</v>
      </c>
      <c r="N250" s="43">
        <v>0</v>
      </c>
      <c r="O250" s="9" t="s">
        <v>664</v>
      </c>
      <c r="P250" s="47" t="s">
        <v>890</v>
      </c>
      <c r="Q250" s="9" t="s">
        <v>904</v>
      </c>
      <c r="R250" s="9" t="s">
        <v>159</v>
      </c>
      <c r="S250" s="17">
        <f t="shared" si="32"/>
        <v>80</v>
      </c>
      <c r="T250" s="14">
        <v>230</v>
      </c>
    </row>
    <row r="251" spans="1:20" x14ac:dyDescent="0.2">
      <c r="A251" s="13" t="s">
        <v>891</v>
      </c>
      <c r="B251" s="17">
        <v>2023</v>
      </c>
      <c r="C251" s="9" t="s">
        <v>21</v>
      </c>
      <c r="D251" s="9" t="s">
        <v>4</v>
      </c>
      <c r="E251" s="9" t="s">
        <v>666</v>
      </c>
      <c r="F251" s="14">
        <v>240</v>
      </c>
      <c r="G251" s="9" t="s">
        <v>889</v>
      </c>
      <c r="H251" s="17">
        <f t="shared" si="30"/>
        <v>2023</v>
      </c>
      <c r="I251" s="17">
        <f t="shared" si="31"/>
        <v>9</v>
      </c>
      <c r="J251" s="9" t="s">
        <v>159</v>
      </c>
      <c r="K251" s="9" t="s">
        <v>159</v>
      </c>
      <c r="L251" s="9" t="s">
        <v>365</v>
      </c>
      <c r="M251" s="14">
        <v>3</v>
      </c>
      <c r="N251" s="43">
        <v>39.99</v>
      </c>
      <c r="O251" s="9" t="s">
        <v>664</v>
      </c>
      <c r="P251" s="13" t="s">
        <v>892</v>
      </c>
      <c r="Q251" s="9" t="s">
        <v>469</v>
      </c>
      <c r="R251" s="9" t="s">
        <v>159</v>
      </c>
      <c r="S251" s="17">
        <f t="shared" si="32"/>
        <v>78</v>
      </c>
      <c r="T251" s="14">
        <v>194</v>
      </c>
    </row>
    <row r="252" spans="1:20" x14ac:dyDescent="0.2">
      <c r="A252" s="13" t="s">
        <v>893</v>
      </c>
      <c r="B252" s="17">
        <v>2023</v>
      </c>
      <c r="C252" s="9" t="s">
        <v>21</v>
      </c>
      <c r="D252" s="9" t="s">
        <v>4</v>
      </c>
      <c r="E252" s="9" t="s">
        <v>666</v>
      </c>
      <c r="F252" s="14">
        <v>51</v>
      </c>
      <c r="G252" s="9" t="s">
        <v>894</v>
      </c>
      <c r="H252" s="17">
        <f t="shared" si="30"/>
        <v>2023</v>
      </c>
      <c r="I252" s="17">
        <f t="shared" si="31"/>
        <v>9</v>
      </c>
      <c r="J252" s="9" t="s">
        <v>159</v>
      </c>
      <c r="K252" s="9" t="s">
        <v>159</v>
      </c>
      <c r="L252" s="9" t="s">
        <v>895</v>
      </c>
      <c r="M252" s="14">
        <v>2</v>
      </c>
      <c r="N252" s="43">
        <v>0</v>
      </c>
      <c r="O252" s="9" t="s">
        <v>664</v>
      </c>
      <c r="P252" s="13" t="s">
        <v>896</v>
      </c>
      <c r="Q252" s="9" t="s">
        <v>569</v>
      </c>
      <c r="R252" s="9" t="s">
        <v>159</v>
      </c>
      <c r="S252" s="17">
        <f t="shared" si="32"/>
        <v>60</v>
      </c>
      <c r="T252" s="14">
        <v>19</v>
      </c>
    </row>
    <row r="253" spans="1:20" x14ac:dyDescent="0.2">
      <c r="A253" s="13" t="s">
        <v>897</v>
      </c>
      <c r="B253" s="17">
        <v>2023</v>
      </c>
      <c r="C253" s="9" t="s">
        <v>21</v>
      </c>
      <c r="D253" s="9" t="s">
        <v>4</v>
      </c>
      <c r="E253" s="9" t="s">
        <v>666</v>
      </c>
      <c r="F253" s="14">
        <v>184</v>
      </c>
      <c r="G253" s="9" t="s">
        <v>894</v>
      </c>
      <c r="H253" s="17">
        <f t="shared" si="30"/>
        <v>2023</v>
      </c>
      <c r="I253" s="17">
        <f t="shared" si="31"/>
        <v>9</v>
      </c>
      <c r="J253" s="9" t="s">
        <v>159</v>
      </c>
      <c r="K253" s="9" t="s">
        <v>159</v>
      </c>
      <c r="L253" s="9" t="s">
        <v>396</v>
      </c>
      <c r="M253" s="14">
        <v>2</v>
      </c>
      <c r="N253" s="43">
        <v>29.99</v>
      </c>
      <c r="O253" s="9" t="s">
        <v>664</v>
      </c>
      <c r="P253" s="16" t="s">
        <v>898</v>
      </c>
      <c r="Q253" s="9" t="s">
        <v>904</v>
      </c>
      <c r="R253" s="9" t="s">
        <v>159</v>
      </c>
      <c r="S253" s="17">
        <f t="shared" si="32"/>
        <v>137</v>
      </c>
      <c r="T253" s="14">
        <v>60</v>
      </c>
    </row>
    <row r="254" spans="1:20" x14ac:dyDescent="0.2">
      <c r="A254" s="13" t="s">
        <v>899</v>
      </c>
      <c r="B254" s="17">
        <v>2023</v>
      </c>
      <c r="C254" s="9" t="s">
        <v>21</v>
      </c>
      <c r="D254" s="9" t="s">
        <v>4</v>
      </c>
      <c r="E254" s="9" t="s">
        <v>666</v>
      </c>
      <c r="F254" s="14">
        <v>203</v>
      </c>
      <c r="G254" s="9" t="s">
        <v>900</v>
      </c>
      <c r="H254" s="17">
        <f t="shared" si="30"/>
        <v>2023</v>
      </c>
      <c r="I254" s="17">
        <f t="shared" si="31"/>
        <v>9</v>
      </c>
      <c r="J254" s="9" t="s">
        <v>159</v>
      </c>
      <c r="K254" s="9" t="s">
        <v>159</v>
      </c>
      <c r="L254" s="9" t="s">
        <v>386</v>
      </c>
      <c r="M254" s="14">
        <v>2</v>
      </c>
      <c r="N254" s="43">
        <v>29.49</v>
      </c>
      <c r="O254" s="9" t="s">
        <v>664</v>
      </c>
      <c r="P254" s="9" t="s">
        <v>901</v>
      </c>
      <c r="Q254" s="9" t="s">
        <v>469</v>
      </c>
      <c r="R254" s="9" t="s">
        <v>159</v>
      </c>
      <c r="S254" s="17">
        <f t="shared" si="32"/>
        <v>105</v>
      </c>
      <c r="T254" s="14">
        <v>154</v>
      </c>
    </row>
    <row r="255" spans="1:20" x14ac:dyDescent="0.2">
      <c r="A255" s="13" t="s">
        <v>902</v>
      </c>
      <c r="B255" s="17">
        <v>2021</v>
      </c>
      <c r="C255" s="9" t="s">
        <v>21</v>
      </c>
      <c r="D255" s="9" t="s">
        <v>4</v>
      </c>
      <c r="E255" s="9" t="s">
        <v>666</v>
      </c>
      <c r="F255" s="17">
        <v>338</v>
      </c>
      <c r="G255" s="9" t="s">
        <v>900</v>
      </c>
      <c r="H255" s="17">
        <f t="shared" si="30"/>
        <v>2023</v>
      </c>
      <c r="I255" s="17">
        <f t="shared" si="31"/>
        <v>9</v>
      </c>
      <c r="J255" s="9" t="s">
        <v>159</v>
      </c>
      <c r="K255" s="9" t="s">
        <v>159</v>
      </c>
      <c r="L255" s="9" t="s">
        <v>367</v>
      </c>
      <c r="M255" s="17">
        <v>3</v>
      </c>
      <c r="N255" s="43">
        <v>36.49</v>
      </c>
      <c r="O255" s="9" t="s">
        <v>664</v>
      </c>
      <c r="P255" s="13" t="s">
        <v>903</v>
      </c>
      <c r="Q255" s="9" t="s">
        <v>569</v>
      </c>
      <c r="R255" s="9" t="s">
        <v>159</v>
      </c>
      <c r="S255" s="17">
        <f t="shared" si="32"/>
        <v>94</v>
      </c>
      <c r="T255" s="14">
        <v>164</v>
      </c>
    </row>
    <row r="256" spans="1:20" x14ac:dyDescent="0.2">
      <c r="A256" s="13" t="s">
        <v>907</v>
      </c>
      <c r="B256" s="17">
        <v>2018</v>
      </c>
      <c r="C256" s="9" t="s">
        <v>21</v>
      </c>
      <c r="D256" s="9" t="s">
        <v>4</v>
      </c>
      <c r="E256" s="9" t="s">
        <v>666</v>
      </c>
      <c r="F256" s="17">
        <v>229</v>
      </c>
      <c r="G256" s="9" t="s">
        <v>908</v>
      </c>
      <c r="H256" s="17">
        <f t="shared" si="30"/>
        <v>2023</v>
      </c>
      <c r="I256" s="17">
        <f t="shared" si="31"/>
        <v>12</v>
      </c>
      <c r="J256" s="9" t="s">
        <v>159</v>
      </c>
      <c r="K256" s="9" t="s">
        <v>159</v>
      </c>
      <c r="L256" s="9" t="s">
        <v>365</v>
      </c>
      <c r="M256" s="17">
        <v>3</v>
      </c>
      <c r="N256" s="17">
        <v>43.99</v>
      </c>
      <c r="O256" s="9" t="s">
        <v>664</v>
      </c>
      <c r="P256" s="13" t="s">
        <v>909</v>
      </c>
      <c r="Q256" s="9" t="s">
        <v>873</v>
      </c>
      <c r="R256" s="9" t="s">
        <v>159</v>
      </c>
      <c r="S256" s="17">
        <f t="shared" si="32"/>
        <v>40</v>
      </c>
      <c r="T256" s="14">
        <v>330</v>
      </c>
    </row>
    <row r="257" spans="1:20" x14ac:dyDescent="0.2">
      <c r="A257" s="13" t="s">
        <v>910</v>
      </c>
      <c r="B257" s="17">
        <v>2022</v>
      </c>
      <c r="C257" s="9" t="s">
        <v>21</v>
      </c>
      <c r="D257" s="9" t="s">
        <v>4</v>
      </c>
      <c r="E257" s="9" t="s">
        <v>666</v>
      </c>
      <c r="F257" s="17">
        <v>94</v>
      </c>
      <c r="G257" s="9" t="s">
        <v>908</v>
      </c>
      <c r="H257" s="17">
        <f t="shared" ref="H257:H259" si="33">YEAR(G257)</f>
        <v>2023</v>
      </c>
      <c r="I257" s="17">
        <f t="shared" ref="I257:I259" si="34">MONTH(G257)</f>
        <v>12</v>
      </c>
      <c r="J257" s="9" t="s">
        <v>158</v>
      </c>
      <c r="K257" s="9" t="s">
        <v>158</v>
      </c>
      <c r="L257" s="9" t="s">
        <v>365</v>
      </c>
      <c r="M257" s="17">
        <v>4</v>
      </c>
      <c r="N257" s="17">
        <v>41.99</v>
      </c>
      <c r="O257" s="9" t="s">
        <v>664</v>
      </c>
      <c r="P257" s="13" t="s">
        <v>911</v>
      </c>
      <c r="Q257" s="9" t="s">
        <v>569</v>
      </c>
      <c r="R257" s="9" t="s">
        <v>159</v>
      </c>
      <c r="S257" s="17">
        <f t="shared" si="32"/>
        <v>41</v>
      </c>
      <c r="T257" s="14">
        <v>747</v>
      </c>
    </row>
    <row r="258" spans="1:20" x14ac:dyDescent="0.2">
      <c r="A258" s="13" t="s">
        <v>922</v>
      </c>
      <c r="B258" s="17">
        <v>2022</v>
      </c>
      <c r="C258" s="9" t="s">
        <v>21</v>
      </c>
      <c r="D258" s="9" t="s">
        <v>4</v>
      </c>
      <c r="E258" s="9" t="s">
        <v>666</v>
      </c>
      <c r="F258" s="17">
        <v>265</v>
      </c>
      <c r="G258" s="9" t="s">
        <v>912</v>
      </c>
      <c r="H258" s="17">
        <f t="shared" si="33"/>
        <v>2023</v>
      </c>
      <c r="I258" s="17">
        <f t="shared" si="34"/>
        <v>12</v>
      </c>
      <c r="J258" s="9" t="s">
        <v>159</v>
      </c>
      <c r="K258" s="9" t="s">
        <v>159</v>
      </c>
      <c r="L258" s="9" t="s">
        <v>365</v>
      </c>
      <c r="M258" s="17">
        <v>3</v>
      </c>
      <c r="N258" s="17">
        <v>46.99</v>
      </c>
      <c r="O258" s="9" t="s">
        <v>664</v>
      </c>
      <c r="P258" s="16" t="s">
        <v>913</v>
      </c>
      <c r="Q258" s="9" t="s">
        <v>569</v>
      </c>
      <c r="R258" s="9" t="s">
        <v>159</v>
      </c>
      <c r="S258" s="17">
        <f t="shared" si="32"/>
        <v>113</v>
      </c>
      <c r="T258" s="14">
        <v>720</v>
      </c>
    </row>
    <row r="259" spans="1:20" x14ac:dyDescent="0.2">
      <c r="A259" s="13" t="s">
        <v>921</v>
      </c>
      <c r="B259" s="17">
        <v>2023</v>
      </c>
      <c r="C259" s="9" t="s">
        <v>21</v>
      </c>
      <c r="D259" s="9" t="s">
        <v>4</v>
      </c>
      <c r="E259" s="9" t="s">
        <v>666</v>
      </c>
      <c r="F259" s="17">
        <v>288</v>
      </c>
      <c r="G259" s="9" t="s">
        <v>915</v>
      </c>
      <c r="H259" s="9">
        <f t="shared" si="33"/>
        <v>2024</v>
      </c>
      <c r="I259" s="9">
        <f t="shared" si="34"/>
        <v>1</v>
      </c>
      <c r="J259" s="9" t="s">
        <v>159</v>
      </c>
      <c r="K259" s="9" t="s">
        <v>159</v>
      </c>
      <c r="L259" s="9" t="s">
        <v>365</v>
      </c>
      <c r="M259" s="17">
        <v>2</v>
      </c>
      <c r="N259" s="17">
        <v>51.99</v>
      </c>
      <c r="O259" s="9" t="s">
        <v>664</v>
      </c>
      <c r="P259" s="16" t="s">
        <v>914</v>
      </c>
      <c r="Q259" s="9" t="s">
        <v>569</v>
      </c>
      <c r="R259" s="9" t="s">
        <v>159</v>
      </c>
      <c r="S259" s="17">
        <f t="shared" si="32"/>
        <v>162</v>
      </c>
      <c r="T259" s="14">
        <v>326</v>
      </c>
    </row>
    <row r="260" spans="1:20" x14ac:dyDescent="0.2">
      <c r="A260" s="13" t="s">
        <v>916</v>
      </c>
      <c r="B260" s="17">
        <v>2023</v>
      </c>
      <c r="C260" s="9" t="s">
        <v>21</v>
      </c>
      <c r="D260" s="9" t="s">
        <v>4</v>
      </c>
      <c r="E260" s="9" t="s">
        <v>666</v>
      </c>
      <c r="F260" s="17">
        <v>151</v>
      </c>
      <c r="G260" s="9" t="s">
        <v>917</v>
      </c>
      <c r="H260" s="9">
        <f t="shared" ref="H260" si="35">YEAR(G260)</f>
        <v>2024</v>
      </c>
      <c r="I260" s="9">
        <f t="shared" ref="I260" si="36">MONTH(G260)</f>
        <v>1</v>
      </c>
      <c r="J260" s="9" t="s">
        <v>159</v>
      </c>
      <c r="K260" s="9" t="s">
        <v>159</v>
      </c>
      <c r="L260" s="9" t="s">
        <v>367</v>
      </c>
      <c r="M260" s="17">
        <v>1</v>
      </c>
      <c r="N260" s="17">
        <v>30.49</v>
      </c>
      <c r="O260" s="9" t="s">
        <v>664</v>
      </c>
      <c r="P260" s="13" t="s">
        <v>918</v>
      </c>
      <c r="Q260" s="9" t="s">
        <v>469</v>
      </c>
      <c r="R260" s="9" t="s">
        <v>159</v>
      </c>
      <c r="S260" s="17">
        <f t="shared" si="32"/>
        <v>74</v>
      </c>
      <c r="T260" s="14">
        <v>104</v>
      </c>
    </row>
    <row r="261" spans="1:20" x14ac:dyDescent="0.2">
      <c r="A261" s="13" t="s">
        <v>919</v>
      </c>
      <c r="B261" s="17">
        <v>2022</v>
      </c>
      <c r="C261" s="9" t="s">
        <v>21</v>
      </c>
      <c r="D261" s="9" t="s">
        <v>4</v>
      </c>
      <c r="E261" s="9" t="s">
        <v>666</v>
      </c>
      <c r="F261" s="17">
        <v>416</v>
      </c>
      <c r="G261" s="9" t="s">
        <v>917</v>
      </c>
      <c r="H261" s="9">
        <f t="shared" ref="H261:H263" si="37">YEAR(G261)</f>
        <v>2024</v>
      </c>
      <c r="I261" s="9">
        <f t="shared" ref="I261:I263" si="38">MONTH(G261)</f>
        <v>1</v>
      </c>
      <c r="J261" s="9" t="s">
        <v>159</v>
      </c>
      <c r="K261" s="9" t="s">
        <v>159</v>
      </c>
      <c r="L261" s="9" t="s">
        <v>388</v>
      </c>
      <c r="M261" s="17">
        <v>1</v>
      </c>
      <c r="N261" s="17">
        <v>49.99</v>
      </c>
      <c r="O261" s="9" t="s">
        <v>664</v>
      </c>
      <c r="P261" s="13" t="s">
        <v>920</v>
      </c>
      <c r="Q261" s="9" t="s">
        <v>469</v>
      </c>
      <c r="R261" s="9" t="s">
        <v>159</v>
      </c>
      <c r="S261" s="17">
        <f t="shared" si="32"/>
        <v>162</v>
      </c>
      <c r="T261" s="14">
        <v>95</v>
      </c>
    </row>
    <row r="262" spans="1:20" x14ac:dyDescent="0.2">
      <c r="A262" s="13" t="s">
        <v>923</v>
      </c>
      <c r="B262" s="17">
        <v>2022</v>
      </c>
      <c r="C262" s="9" t="s">
        <v>21</v>
      </c>
      <c r="D262" s="9" t="s">
        <v>4</v>
      </c>
      <c r="E262" s="9" t="s">
        <v>666</v>
      </c>
      <c r="F262" s="17">
        <v>535</v>
      </c>
      <c r="G262" s="9" t="s">
        <v>924</v>
      </c>
      <c r="H262" s="9">
        <f t="shared" si="37"/>
        <v>2024</v>
      </c>
      <c r="I262" s="9">
        <f t="shared" si="38"/>
        <v>2</v>
      </c>
      <c r="J262" s="9" t="s">
        <v>159</v>
      </c>
      <c r="K262" s="9" t="s">
        <v>159</v>
      </c>
      <c r="L262" s="9" t="s">
        <v>602</v>
      </c>
      <c r="M262" s="17">
        <v>2</v>
      </c>
      <c r="N262" s="43">
        <v>0</v>
      </c>
      <c r="O262" s="9" t="s">
        <v>664</v>
      </c>
      <c r="P262" s="13" t="s">
        <v>925</v>
      </c>
      <c r="Q262" s="9" t="s">
        <v>875</v>
      </c>
      <c r="R262" s="9" t="s">
        <v>159</v>
      </c>
      <c r="S262" s="17">
        <f t="shared" si="32"/>
        <v>52</v>
      </c>
      <c r="T262" s="14">
        <v>0</v>
      </c>
    </row>
    <row r="263" spans="1:20" x14ac:dyDescent="0.2">
      <c r="A263" s="13" t="s">
        <v>926</v>
      </c>
      <c r="B263" s="17">
        <v>2018</v>
      </c>
      <c r="C263" s="9" t="s">
        <v>21</v>
      </c>
      <c r="D263" s="9" t="s">
        <v>4</v>
      </c>
      <c r="E263" s="9" t="s">
        <v>666</v>
      </c>
      <c r="F263" s="17">
        <v>429</v>
      </c>
      <c r="G263" s="9" t="s">
        <v>924</v>
      </c>
      <c r="H263" s="9">
        <f t="shared" si="37"/>
        <v>2024</v>
      </c>
      <c r="I263" s="9">
        <f t="shared" si="38"/>
        <v>2</v>
      </c>
      <c r="J263" s="9" t="s">
        <v>159</v>
      </c>
      <c r="K263" s="9" t="s">
        <v>159</v>
      </c>
      <c r="L263" s="9" t="s">
        <v>447</v>
      </c>
      <c r="M263" s="17">
        <v>3</v>
      </c>
      <c r="N263" s="17">
        <v>30.39</v>
      </c>
      <c r="O263" s="9" t="s">
        <v>664</v>
      </c>
      <c r="P263" s="16" t="s">
        <v>927</v>
      </c>
      <c r="Q263" s="9" t="s">
        <v>469</v>
      </c>
      <c r="R263" s="9" t="s">
        <v>159</v>
      </c>
      <c r="S263" s="17">
        <f t="shared" si="32"/>
        <v>128</v>
      </c>
      <c r="T263" s="14">
        <v>0</v>
      </c>
    </row>
    <row r="264" spans="1:20" x14ac:dyDescent="0.2">
      <c r="A264" s="13" t="s">
        <v>928</v>
      </c>
      <c r="B264" s="17">
        <v>2023</v>
      </c>
      <c r="C264" s="9" t="s">
        <v>21</v>
      </c>
      <c r="D264" s="9" t="s">
        <v>4</v>
      </c>
      <c r="E264" s="9" t="s">
        <v>666</v>
      </c>
      <c r="F264" s="17">
        <v>455</v>
      </c>
      <c r="G264" s="9" t="s">
        <v>929</v>
      </c>
      <c r="H264" s="9">
        <f t="shared" ref="H264" si="39">YEAR(G264)</f>
        <v>2024</v>
      </c>
      <c r="I264" s="9">
        <f t="shared" ref="I264" si="40">MONTH(G264)</f>
        <v>2</v>
      </c>
      <c r="J264" s="9" t="s">
        <v>159</v>
      </c>
      <c r="K264" s="9" t="s">
        <v>159</v>
      </c>
      <c r="L264" s="9" t="s">
        <v>369</v>
      </c>
      <c r="M264" s="17">
        <v>1</v>
      </c>
      <c r="N264" s="17">
        <v>49.99</v>
      </c>
      <c r="O264" s="9" t="s">
        <v>664</v>
      </c>
      <c r="P264" s="16" t="s">
        <v>930</v>
      </c>
      <c r="Q264" s="9" t="s">
        <v>569</v>
      </c>
      <c r="R264" s="9" t="s">
        <v>159</v>
      </c>
      <c r="S264" s="17">
        <f t="shared" si="32"/>
        <v>181</v>
      </c>
      <c r="T264" s="14">
        <v>0</v>
      </c>
    </row>
    <row r="265" spans="1:20" x14ac:dyDescent="0.2">
      <c r="A265" s="13" t="s">
        <v>931</v>
      </c>
      <c r="B265" s="17">
        <v>2022</v>
      </c>
      <c r="C265" s="9" t="s">
        <v>21</v>
      </c>
      <c r="D265" s="9" t="s">
        <v>4</v>
      </c>
      <c r="E265" s="9" t="s">
        <v>666</v>
      </c>
      <c r="F265" s="17">
        <v>205</v>
      </c>
      <c r="G265" s="9" t="s">
        <v>929</v>
      </c>
      <c r="H265" s="9">
        <f t="shared" ref="H265" si="41">YEAR(G265)</f>
        <v>2024</v>
      </c>
      <c r="I265" s="9">
        <f t="shared" ref="I265" si="42">MONTH(G265)</f>
        <v>2</v>
      </c>
      <c r="J265" s="9" t="s">
        <v>159</v>
      </c>
      <c r="K265" s="9" t="s">
        <v>159</v>
      </c>
      <c r="L265" s="9" t="s">
        <v>602</v>
      </c>
      <c r="M265" s="17">
        <v>1</v>
      </c>
      <c r="N265" s="17">
        <v>22.49</v>
      </c>
      <c r="O265" s="9" t="s">
        <v>664</v>
      </c>
      <c r="P265" s="16" t="s">
        <v>932</v>
      </c>
      <c r="Q265" s="9" t="s">
        <v>569</v>
      </c>
      <c r="R265" s="9" t="s">
        <v>159</v>
      </c>
      <c r="S265" s="17">
        <f t="shared" si="32"/>
        <v>134</v>
      </c>
      <c r="T265" s="14">
        <v>0</v>
      </c>
    </row>
    <row r="266" spans="1:20" x14ac:dyDescent="0.2">
      <c r="A266" s="13" t="s">
        <v>933</v>
      </c>
      <c r="B266" s="17">
        <v>2022</v>
      </c>
      <c r="C266" s="9" t="s">
        <v>21</v>
      </c>
      <c r="D266" s="9" t="s">
        <v>4</v>
      </c>
      <c r="E266" s="9" t="s">
        <v>666</v>
      </c>
      <c r="F266" s="17">
        <v>94</v>
      </c>
      <c r="G266" s="9" t="s">
        <v>929</v>
      </c>
      <c r="H266" s="9">
        <f t="shared" ref="H266" si="43">YEAR(G266)</f>
        <v>2024</v>
      </c>
      <c r="I266" s="9">
        <f t="shared" ref="I266" si="44">MONTH(G266)</f>
        <v>2</v>
      </c>
      <c r="J266" s="9" t="s">
        <v>159</v>
      </c>
      <c r="K266" s="9" t="s">
        <v>159</v>
      </c>
      <c r="L266" s="9" t="s">
        <v>372</v>
      </c>
      <c r="M266" s="17">
        <v>1</v>
      </c>
      <c r="N266" s="17">
        <v>38.880000000000003</v>
      </c>
      <c r="O266" s="9" t="s">
        <v>664</v>
      </c>
      <c r="P266" s="13" t="s">
        <v>934</v>
      </c>
      <c r="Q266" s="9" t="s">
        <v>569</v>
      </c>
      <c r="R266" s="9" t="s">
        <v>159</v>
      </c>
      <c r="S266" s="17">
        <f t="shared" si="32"/>
        <v>80</v>
      </c>
      <c r="T266" s="14">
        <v>0</v>
      </c>
    </row>
    <row r="267" spans="1:20" x14ac:dyDescent="0.2">
      <c r="A267" s="13" t="s">
        <v>935</v>
      </c>
      <c r="B267" s="17">
        <v>2020</v>
      </c>
      <c r="C267" s="9" t="s">
        <v>21</v>
      </c>
      <c r="D267" s="9" t="s">
        <v>4</v>
      </c>
      <c r="E267" s="9" t="s">
        <v>666</v>
      </c>
      <c r="F267" s="17">
        <v>132</v>
      </c>
      <c r="G267" s="9" t="s">
        <v>929</v>
      </c>
      <c r="H267" s="9">
        <f t="shared" ref="H267:H268" si="45">YEAR(G267)</f>
        <v>2024</v>
      </c>
      <c r="I267" s="9">
        <f t="shared" ref="I267:I268" si="46">MONTH(G267)</f>
        <v>2</v>
      </c>
      <c r="J267" s="9" t="s">
        <v>159</v>
      </c>
      <c r="K267" s="9" t="s">
        <v>159</v>
      </c>
      <c r="L267" s="9" t="s">
        <v>602</v>
      </c>
      <c r="M267" s="17">
        <v>1</v>
      </c>
      <c r="N267" s="17">
        <v>49.99</v>
      </c>
      <c r="O267" s="9" t="s">
        <v>664</v>
      </c>
      <c r="P267" s="13" t="s">
        <v>936</v>
      </c>
      <c r="Q267" s="9" t="s">
        <v>569</v>
      </c>
      <c r="R267" s="9" t="s">
        <v>159</v>
      </c>
      <c r="S267" s="17">
        <f t="shared" si="32"/>
        <v>121</v>
      </c>
      <c r="T267" s="14">
        <v>0</v>
      </c>
    </row>
    <row r="268" spans="1:20" x14ac:dyDescent="0.2">
      <c r="A268" s="13" t="s">
        <v>938</v>
      </c>
      <c r="B268" s="17">
        <v>2021</v>
      </c>
      <c r="C268" s="9" t="s">
        <v>21</v>
      </c>
      <c r="D268" s="9" t="s">
        <v>4</v>
      </c>
      <c r="E268" s="9" t="s">
        <v>666</v>
      </c>
      <c r="F268" s="17">
        <v>715</v>
      </c>
      <c r="G268" s="9" t="s">
        <v>937</v>
      </c>
      <c r="H268" s="9">
        <f t="shared" si="45"/>
        <v>2024</v>
      </c>
      <c r="I268" s="9">
        <f t="shared" si="46"/>
        <v>2</v>
      </c>
      <c r="J268" s="9" t="s">
        <v>159</v>
      </c>
      <c r="K268" s="9" t="s">
        <v>159</v>
      </c>
      <c r="L268" s="9" t="s">
        <v>365</v>
      </c>
      <c r="M268" s="17">
        <v>2</v>
      </c>
      <c r="N268" s="17">
        <v>38.24</v>
      </c>
      <c r="O268" s="9" t="s">
        <v>664</v>
      </c>
      <c r="P268" s="13" t="s">
        <v>939</v>
      </c>
      <c r="Q268" s="9" t="s">
        <v>569</v>
      </c>
      <c r="R268" s="9" t="s">
        <v>159</v>
      </c>
      <c r="S268" s="17">
        <f t="shared" si="32"/>
        <v>105</v>
      </c>
      <c r="T268" s="14">
        <v>0</v>
      </c>
    </row>
    <row r="269" spans="1:20" x14ac:dyDescent="0.2">
      <c r="A269" s="13" t="s">
        <v>940</v>
      </c>
      <c r="B269" s="17">
        <v>2023</v>
      </c>
      <c r="C269" s="9" t="s">
        <v>21</v>
      </c>
      <c r="D269" s="9" t="s">
        <v>4</v>
      </c>
      <c r="E269" s="9" t="s">
        <v>666</v>
      </c>
      <c r="F269" s="17">
        <v>192</v>
      </c>
      <c r="G269" s="9" t="s">
        <v>937</v>
      </c>
      <c r="H269" s="9">
        <f t="shared" ref="H269" si="47">YEAR(G269)</f>
        <v>2024</v>
      </c>
      <c r="I269" s="9">
        <f t="shared" ref="I269" si="48">MONTH(G269)</f>
        <v>2</v>
      </c>
      <c r="J269" s="9" t="s">
        <v>159</v>
      </c>
      <c r="K269" s="9" t="s">
        <v>159</v>
      </c>
      <c r="L269" s="9" t="s">
        <v>941</v>
      </c>
      <c r="M269" s="17">
        <v>1</v>
      </c>
      <c r="N269" s="17">
        <v>54.99</v>
      </c>
      <c r="O269" s="9" t="s">
        <v>664</v>
      </c>
      <c r="P269" s="13" t="s">
        <v>942</v>
      </c>
      <c r="Q269" s="9" t="s">
        <v>569</v>
      </c>
      <c r="R269" s="9" t="s">
        <v>159</v>
      </c>
      <c r="S269" s="17">
        <f t="shared" si="32"/>
        <v>142</v>
      </c>
      <c r="T269" s="14">
        <v>0</v>
      </c>
    </row>
    <row r="270" spans="1:20" x14ac:dyDescent="0.2">
      <c r="A270" s="13" t="s">
        <v>943</v>
      </c>
      <c r="B270" s="17">
        <v>2024</v>
      </c>
      <c r="C270" s="9" t="s">
        <v>21</v>
      </c>
      <c r="D270" s="9" t="s">
        <v>4</v>
      </c>
      <c r="E270" s="9" t="s">
        <v>666</v>
      </c>
      <c r="F270" s="17">
        <v>139</v>
      </c>
      <c r="G270" s="9" t="s">
        <v>937</v>
      </c>
      <c r="H270" s="9">
        <f t="shared" ref="H270" si="49">YEAR(G270)</f>
        <v>2024</v>
      </c>
      <c r="I270" s="9">
        <f t="shared" ref="I270" si="50">MONTH(G270)</f>
        <v>2</v>
      </c>
      <c r="J270" s="9" t="s">
        <v>159</v>
      </c>
      <c r="K270" s="9" t="s">
        <v>159</v>
      </c>
      <c r="L270" s="9" t="s">
        <v>944</v>
      </c>
      <c r="M270" s="17">
        <v>1</v>
      </c>
      <c r="N270" s="17">
        <v>59.95</v>
      </c>
      <c r="O270" s="9" t="s">
        <v>664</v>
      </c>
      <c r="P270" s="13" t="s">
        <v>945</v>
      </c>
      <c r="Q270" s="9" t="s">
        <v>569</v>
      </c>
      <c r="R270" s="9" t="s">
        <v>159</v>
      </c>
      <c r="S270" s="17">
        <f t="shared" si="32"/>
        <v>138</v>
      </c>
      <c r="T270" s="14">
        <v>0</v>
      </c>
    </row>
    <row r="271" spans="1:20" x14ac:dyDescent="0.2">
      <c r="A271" s="13" t="s">
        <v>946</v>
      </c>
      <c r="B271" s="17">
        <v>2023</v>
      </c>
      <c r="C271" s="9" t="s">
        <v>21</v>
      </c>
      <c r="D271" s="9" t="s">
        <v>4</v>
      </c>
      <c r="E271" s="9" t="s">
        <v>666</v>
      </c>
      <c r="F271" s="17">
        <v>963</v>
      </c>
      <c r="G271" s="9" t="s">
        <v>937</v>
      </c>
      <c r="H271" s="9">
        <f t="shared" ref="H271" si="51">YEAR(G271)</f>
        <v>2024</v>
      </c>
      <c r="I271" s="9">
        <f t="shared" ref="I271" si="52">MONTH(G271)</f>
        <v>2</v>
      </c>
      <c r="J271" s="9" t="s">
        <v>159</v>
      </c>
      <c r="K271" s="9" t="s">
        <v>159</v>
      </c>
      <c r="L271" s="9" t="s">
        <v>367</v>
      </c>
      <c r="M271" s="17">
        <v>3</v>
      </c>
      <c r="N271" s="17">
        <v>65.23</v>
      </c>
      <c r="O271" s="9" t="s">
        <v>664</v>
      </c>
      <c r="P271" s="13" t="s">
        <v>947</v>
      </c>
      <c r="Q271" s="9" t="s">
        <v>569</v>
      </c>
      <c r="R271" s="9" t="s">
        <v>159</v>
      </c>
      <c r="S271" s="17">
        <f t="shared" si="32"/>
        <v>90</v>
      </c>
      <c r="T271" s="14">
        <v>0</v>
      </c>
    </row>
    <row r="272" spans="1:20" x14ac:dyDescent="0.2">
      <c r="A272" s="13" t="s">
        <v>948</v>
      </c>
      <c r="B272" s="17">
        <v>2024</v>
      </c>
      <c r="C272" s="9" t="s">
        <v>21</v>
      </c>
      <c r="D272" s="9" t="s">
        <v>4</v>
      </c>
      <c r="E272" s="9" t="s">
        <v>666</v>
      </c>
      <c r="F272" s="17">
        <v>229</v>
      </c>
      <c r="G272" s="9" t="s">
        <v>937</v>
      </c>
      <c r="H272" s="9">
        <f t="shared" ref="H272:H273" si="53">YEAR(G272)</f>
        <v>2024</v>
      </c>
      <c r="I272" s="9">
        <f t="shared" ref="I272:I273" si="54">MONTH(G272)</f>
        <v>2</v>
      </c>
      <c r="J272" s="9" t="s">
        <v>159</v>
      </c>
      <c r="K272" s="9" t="s">
        <v>158</v>
      </c>
      <c r="L272" s="9" t="s">
        <v>941</v>
      </c>
      <c r="M272" s="17">
        <v>2</v>
      </c>
      <c r="N272" s="17">
        <v>54.99</v>
      </c>
      <c r="O272" s="9" t="s">
        <v>664</v>
      </c>
      <c r="P272" s="13" t="s">
        <v>949</v>
      </c>
      <c r="Q272" s="9" t="s">
        <v>569</v>
      </c>
      <c r="R272" s="9" t="s">
        <v>159</v>
      </c>
      <c r="S272" s="17">
        <f t="shared" si="32"/>
        <v>75</v>
      </c>
      <c r="T272" s="14">
        <v>0</v>
      </c>
    </row>
    <row r="273" spans="1:20" x14ac:dyDescent="0.2">
      <c r="A273" s="13" t="s">
        <v>950</v>
      </c>
      <c r="B273" s="17">
        <v>2018</v>
      </c>
      <c r="C273" s="9" t="s">
        <v>21</v>
      </c>
      <c r="D273" s="9" t="s">
        <v>4</v>
      </c>
      <c r="E273" s="9" t="s">
        <v>666</v>
      </c>
      <c r="F273" s="17">
        <v>978</v>
      </c>
      <c r="G273" s="9" t="s">
        <v>951</v>
      </c>
      <c r="H273" s="9">
        <f t="shared" si="53"/>
        <v>2024</v>
      </c>
      <c r="I273" s="9">
        <f t="shared" si="54"/>
        <v>2</v>
      </c>
      <c r="J273" s="9" t="s">
        <v>159</v>
      </c>
      <c r="K273" s="9" t="s">
        <v>159</v>
      </c>
      <c r="L273" s="9" t="s">
        <v>365</v>
      </c>
      <c r="M273" s="17">
        <v>2</v>
      </c>
      <c r="N273" s="17">
        <v>33.99</v>
      </c>
      <c r="O273" s="9" t="s">
        <v>664</v>
      </c>
      <c r="P273" s="13" t="s">
        <v>952</v>
      </c>
      <c r="Q273" s="9" t="s">
        <v>569</v>
      </c>
      <c r="R273" s="9" t="s">
        <v>159</v>
      </c>
      <c r="S273" s="17">
        <f t="shared" si="32"/>
        <v>125</v>
      </c>
      <c r="T273" s="14">
        <v>0</v>
      </c>
    </row>
    <row r="274" spans="1:20" x14ac:dyDescent="0.2">
      <c r="A274" s="13" t="s">
        <v>953</v>
      </c>
      <c r="B274" s="17">
        <v>2022</v>
      </c>
      <c r="C274" s="9" t="s">
        <v>21</v>
      </c>
      <c r="D274" s="9" t="s">
        <v>4</v>
      </c>
      <c r="E274" s="9" t="s">
        <v>666</v>
      </c>
      <c r="F274" s="17">
        <v>264</v>
      </c>
      <c r="G274" s="9" t="s">
        <v>951</v>
      </c>
      <c r="H274" s="9">
        <f t="shared" ref="H274" si="55">YEAR(G274)</f>
        <v>2024</v>
      </c>
      <c r="I274" s="9">
        <f t="shared" ref="I274" si="56">MONTH(G274)</f>
        <v>2</v>
      </c>
      <c r="J274" s="9" t="s">
        <v>159</v>
      </c>
      <c r="K274" s="9" t="s">
        <v>159</v>
      </c>
      <c r="L274" s="9" t="s">
        <v>386</v>
      </c>
      <c r="M274" s="17">
        <v>3</v>
      </c>
      <c r="N274" s="17">
        <v>39.49</v>
      </c>
      <c r="O274" s="9" t="s">
        <v>664</v>
      </c>
      <c r="P274" s="13" t="s">
        <v>954</v>
      </c>
      <c r="Q274" s="9" t="s">
        <v>569</v>
      </c>
      <c r="R274" s="9" t="s">
        <v>159</v>
      </c>
      <c r="S274" s="17">
        <f t="shared" si="32"/>
        <v>59</v>
      </c>
      <c r="T274" s="14">
        <v>0</v>
      </c>
    </row>
    <row r="275" spans="1:20" x14ac:dyDescent="0.2">
      <c r="A275" s="13" t="s">
        <v>955</v>
      </c>
      <c r="B275" s="17">
        <v>2022</v>
      </c>
      <c r="C275" s="9" t="s">
        <v>21</v>
      </c>
      <c r="D275" s="9" t="s">
        <v>4</v>
      </c>
      <c r="E275" s="9" t="s">
        <v>666</v>
      </c>
      <c r="F275" s="17">
        <v>243</v>
      </c>
      <c r="G275" s="9" t="s">
        <v>951</v>
      </c>
      <c r="H275" s="9">
        <f t="shared" ref="H275:H278" si="57">YEAR(G275)</f>
        <v>2024</v>
      </c>
      <c r="I275" s="9">
        <f t="shared" ref="I275" si="58">MONTH(G275)</f>
        <v>2</v>
      </c>
      <c r="J275" s="9" t="s">
        <v>158</v>
      </c>
      <c r="K275" s="9" t="s">
        <v>159</v>
      </c>
      <c r="L275" s="9" t="s">
        <v>944</v>
      </c>
      <c r="M275" s="17">
        <v>4</v>
      </c>
      <c r="N275" s="17">
        <v>48.95</v>
      </c>
      <c r="O275" s="9" t="s">
        <v>664</v>
      </c>
      <c r="P275" s="13" t="s">
        <v>956</v>
      </c>
      <c r="Q275" s="9" t="s">
        <v>569</v>
      </c>
      <c r="R275" s="9" t="s">
        <v>159</v>
      </c>
      <c r="S275" s="17">
        <f t="shared" si="32"/>
        <v>140</v>
      </c>
      <c r="T275" s="14">
        <v>0</v>
      </c>
    </row>
    <row r="276" spans="1:20" x14ac:dyDescent="0.2">
      <c r="A276" s="13" t="s">
        <v>957</v>
      </c>
      <c r="B276" s="17">
        <v>2024</v>
      </c>
      <c r="C276" s="9" t="s">
        <v>21</v>
      </c>
      <c r="D276" s="9" t="s">
        <v>4</v>
      </c>
      <c r="E276" s="9" t="s">
        <v>666</v>
      </c>
      <c r="F276" s="17">
        <v>337</v>
      </c>
      <c r="G276" s="9" t="s">
        <v>958</v>
      </c>
      <c r="H276" s="9">
        <f t="shared" si="57"/>
        <v>2024</v>
      </c>
      <c r="I276" s="9">
        <f>MONTH(G276)</f>
        <v>5</v>
      </c>
      <c r="J276" s="9" t="s">
        <v>159</v>
      </c>
      <c r="K276" s="9" t="s">
        <v>159</v>
      </c>
      <c r="L276" s="9" t="s">
        <v>376</v>
      </c>
      <c r="M276" s="17">
        <v>1</v>
      </c>
      <c r="N276" s="17">
        <v>24.99</v>
      </c>
      <c r="O276" s="9" t="s">
        <v>664</v>
      </c>
      <c r="P276" s="13" t="s">
        <v>960</v>
      </c>
      <c r="Q276" s="9" t="s">
        <v>959</v>
      </c>
      <c r="R276" s="9" t="s">
        <v>159</v>
      </c>
      <c r="S276" s="17">
        <f t="shared" si="32"/>
        <v>168</v>
      </c>
      <c r="T276" s="14">
        <v>0</v>
      </c>
    </row>
    <row r="277" spans="1:20" x14ac:dyDescent="0.2">
      <c r="A277" s="13" t="s">
        <v>961</v>
      </c>
      <c r="B277" s="17">
        <v>2024</v>
      </c>
      <c r="C277" s="9" t="s">
        <v>21</v>
      </c>
      <c r="D277" s="9" t="s">
        <v>4</v>
      </c>
      <c r="E277" s="9" t="s">
        <v>666</v>
      </c>
      <c r="F277" s="17">
        <v>253</v>
      </c>
      <c r="G277" s="9" t="s">
        <v>958</v>
      </c>
      <c r="H277" s="9">
        <f t="shared" si="57"/>
        <v>2024</v>
      </c>
      <c r="I277" s="9">
        <f>MONTH(G277)</f>
        <v>5</v>
      </c>
      <c r="J277" s="9" t="s">
        <v>159</v>
      </c>
      <c r="K277" s="9" t="s">
        <v>159</v>
      </c>
      <c r="L277" s="9" t="s">
        <v>376</v>
      </c>
      <c r="M277" s="17">
        <v>1</v>
      </c>
      <c r="N277" s="17">
        <v>24.99</v>
      </c>
      <c r="O277" s="9" t="s">
        <v>664</v>
      </c>
      <c r="P277" s="13" t="s">
        <v>962</v>
      </c>
      <c r="Q277" s="9" t="s">
        <v>959</v>
      </c>
      <c r="R277" s="9" t="s">
        <v>159</v>
      </c>
      <c r="S277" s="17">
        <f t="shared" si="32"/>
        <v>99</v>
      </c>
      <c r="T277" s="14">
        <v>0</v>
      </c>
    </row>
    <row r="278" spans="1:20" x14ac:dyDescent="0.2">
      <c r="A278" s="13" t="s">
        <v>964</v>
      </c>
      <c r="B278" s="17">
        <v>2024</v>
      </c>
      <c r="C278" s="9" t="s">
        <v>21</v>
      </c>
      <c r="D278" s="9" t="s">
        <v>4</v>
      </c>
      <c r="E278" s="9" t="s">
        <v>666</v>
      </c>
      <c r="F278" s="17">
        <v>316</v>
      </c>
      <c r="G278" s="9" t="s">
        <v>965</v>
      </c>
      <c r="H278" s="9">
        <f t="shared" si="57"/>
        <v>2024</v>
      </c>
      <c r="I278" s="9">
        <f>MONTH(G278)</f>
        <v>6</v>
      </c>
      <c r="J278" s="9" t="s">
        <v>159</v>
      </c>
      <c r="K278" s="9" t="s">
        <v>159</v>
      </c>
      <c r="L278" s="9" t="s">
        <v>365</v>
      </c>
      <c r="M278" s="17">
        <v>3</v>
      </c>
      <c r="N278" s="17">
        <v>44.99</v>
      </c>
      <c r="O278" s="9" t="s">
        <v>664</v>
      </c>
      <c r="P278" s="13" t="s">
        <v>966</v>
      </c>
      <c r="Q278" s="9" t="s">
        <v>959</v>
      </c>
      <c r="R278" s="9" t="s">
        <v>159</v>
      </c>
      <c r="S278" s="17">
        <f t="shared" si="32"/>
        <v>280</v>
      </c>
      <c r="T278" s="14">
        <v>0</v>
      </c>
    </row>
    <row r="279" spans="1:20" x14ac:dyDescent="0.2">
      <c r="A279" s="13" t="s">
        <v>967</v>
      </c>
      <c r="B279" s="17">
        <v>2024</v>
      </c>
      <c r="C279" s="9" t="s">
        <v>21</v>
      </c>
      <c r="D279" s="9" t="s">
        <v>4</v>
      </c>
      <c r="E279" s="9" t="s">
        <v>666</v>
      </c>
      <c r="F279" s="17">
        <v>112</v>
      </c>
      <c r="G279" s="9" t="s">
        <v>965</v>
      </c>
      <c r="H279" s="9">
        <f t="shared" ref="H279" si="59">YEAR(G279)</f>
        <v>2024</v>
      </c>
      <c r="I279" s="9">
        <f>MONTH(G279)</f>
        <v>6</v>
      </c>
      <c r="J279" s="9" t="s">
        <v>159</v>
      </c>
      <c r="K279" s="9" t="s">
        <v>159</v>
      </c>
      <c r="L279" s="9" t="s">
        <v>602</v>
      </c>
      <c r="M279" s="17">
        <v>3</v>
      </c>
      <c r="N279" s="43">
        <v>0</v>
      </c>
      <c r="O279" s="9" t="s">
        <v>664</v>
      </c>
      <c r="P279" s="13" t="s">
        <v>968</v>
      </c>
      <c r="Q279" s="9" t="s">
        <v>963</v>
      </c>
      <c r="R279" s="9" t="s">
        <v>159</v>
      </c>
      <c r="S279" s="17">
        <f t="shared" si="32"/>
        <v>84</v>
      </c>
      <c r="T279" s="14">
        <v>0</v>
      </c>
    </row>
    <row r="280" spans="1:20" x14ac:dyDescent="0.2">
      <c r="A280" s="13" t="s">
        <v>969</v>
      </c>
      <c r="B280" s="17">
        <v>2024</v>
      </c>
      <c r="C280" s="9" t="s">
        <v>21</v>
      </c>
      <c r="D280" s="9" t="s">
        <v>4</v>
      </c>
      <c r="E280" s="9" t="s">
        <v>666</v>
      </c>
      <c r="F280" s="17">
        <v>1779</v>
      </c>
      <c r="G280" s="9" t="s">
        <v>965</v>
      </c>
      <c r="H280" s="9">
        <f t="shared" ref="H280" si="60">YEAR(G280)</f>
        <v>2024</v>
      </c>
      <c r="I280" s="9">
        <f>MONTH(G280)</f>
        <v>6</v>
      </c>
      <c r="J280" s="9" t="s">
        <v>159</v>
      </c>
      <c r="K280" s="9" t="s">
        <v>159</v>
      </c>
      <c r="L280" s="9" t="s">
        <v>365</v>
      </c>
      <c r="M280" s="17">
        <v>3</v>
      </c>
      <c r="N280" s="17">
        <v>40.549999999999997</v>
      </c>
      <c r="O280" s="9" t="s">
        <v>664</v>
      </c>
      <c r="P280" s="13" t="s">
        <v>970</v>
      </c>
      <c r="Q280" s="9" t="s">
        <v>963</v>
      </c>
      <c r="R280" s="9" t="s">
        <v>159</v>
      </c>
      <c r="S280" s="17">
        <f t="shared" si="32"/>
        <v>152</v>
      </c>
      <c r="T280" s="14">
        <v>0</v>
      </c>
    </row>
    <row r="281" spans="1:20" x14ac:dyDescent="0.2">
      <c r="A281" s="13"/>
      <c r="B281" s="9"/>
      <c r="C281" s="9"/>
      <c r="D281" s="9"/>
      <c r="E281" s="9"/>
      <c r="F281" s="9"/>
      <c r="G281" s="9"/>
      <c r="H281" s="9"/>
      <c r="I281" s="9"/>
      <c r="J281" s="9"/>
      <c r="K281" s="9"/>
      <c r="L281" s="9"/>
      <c r="M281" s="9"/>
      <c r="N281" s="9"/>
      <c r="O281" s="9"/>
      <c r="P281" s="13"/>
      <c r="Q281" s="9"/>
      <c r="R281" s="9"/>
      <c r="S281" s="17"/>
      <c r="T281" s="9"/>
    </row>
    <row r="282" spans="1:20" x14ac:dyDescent="0.2">
      <c r="A282" s="13"/>
      <c r="B282" s="9"/>
      <c r="C282" s="9"/>
      <c r="D282" s="9"/>
      <c r="E282" s="9"/>
      <c r="F282" s="9"/>
      <c r="G282" s="9"/>
      <c r="H282" s="9"/>
      <c r="I282" s="9"/>
      <c r="J282" s="9"/>
      <c r="K282" s="9"/>
      <c r="L282" s="9"/>
      <c r="M282" s="9"/>
      <c r="N282" s="9"/>
      <c r="O282" s="9"/>
      <c r="P282" s="13"/>
      <c r="Q282" s="9"/>
      <c r="R282" s="9"/>
      <c r="S282" s="17"/>
      <c r="T282" s="9"/>
    </row>
    <row r="283" spans="1:20" x14ac:dyDescent="0.2">
      <c r="A283" s="13"/>
      <c r="B283" s="9"/>
      <c r="C283" s="9"/>
      <c r="D283" s="9"/>
      <c r="E283" s="9"/>
      <c r="F283" s="9"/>
      <c r="G283" s="9"/>
      <c r="H283" s="9"/>
      <c r="I283" s="9"/>
      <c r="J283" s="9"/>
      <c r="K283" s="9"/>
      <c r="L283" s="9"/>
      <c r="M283" s="9"/>
      <c r="N283" s="9"/>
      <c r="O283" s="9"/>
      <c r="P283" s="13"/>
      <c r="Q283" s="9"/>
      <c r="R283" s="9"/>
      <c r="S283" s="17"/>
      <c r="T283" s="9"/>
    </row>
    <row r="284" spans="1:20" x14ac:dyDescent="0.2">
      <c r="A284" s="13"/>
      <c r="B284" s="9"/>
      <c r="C284" s="9"/>
      <c r="D284" s="9"/>
      <c r="E284" s="9"/>
      <c r="F284" s="9"/>
      <c r="G284" s="9"/>
      <c r="H284" s="9"/>
      <c r="I284" s="9"/>
      <c r="J284" s="9"/>
      <c r="K284" s="9"/>
      <c r="L284" s="9"/>
      <c r="M284" s="9"/>
      <c r="N284" s="9"/>
      <c r="O284" s="9"/>
      <c r="P284" s="13"/>
      <c r="Q284" s="9"/>
      <c r="R284" s="9"/>
      <c r="S284" s="17"/>
      <c r="T284" s="9"/>
    </row>
    <row r="285" spans="1:20" x14ac:dyDescent="0.2">
      <c r="A285" s="13"/>
      <c r="B285" s="9"/>
      <c r="C285" s="9"/>
      <c r="D285" s="9"/>
      <c r="E285" s="9"/>
      <c r="F285" s="9"/>
      <c r="G285" s="9"/>
      <c r="H285" s="9"/>
      <c r="I285" s="9"/>
      <c r="J285" s="9"/>
      <c r="K285" s="9"/>
      <c r="L285" s="9"/>
      <c r="M285" s="9"/>
      <c r="N285" s="9"/>
      <c r="O285" s="9"/>
      <c r="P285" s="13"/>
      <c r="Q285" s="9"/>
      <c r="R285" s="9"/>
      <c r="S285" s="17"/>
      <c r="T285" s="9"/>
    </row>
    <row r="286" spans="1:20" x14ac:dyDescent="0.2">
      <c r="A286" s="13"/>
      <c r="B286" s="9"/>
      <c r="C286" s="9"/>
      <c r="D286" s="9"/>
      <c r="E286" s="9"/>
      <c r="F286" s="9"/>
      <c r="G286" s="9"/>
      <c r="H286" s="9"/>
      <c r="I286" s="9"/>
      <c r="J286" s="9"/>
      <c r="K286" s="9"/>
      <c r="L286" s="9"/>
      <c r="M286" s="9"/>
      <c r="N286" s="9"/>
      <c r="O286" s="9"/>
      <c r="P286" s="13"/>
      <c r="Q286" s="9"/>
      <c r="R286" s="9"/>
      <c r="S286" s="17"/>
      <c r="T286" s="9"/>
    </row>
    <row r="287" spans="1:20" x14ac:dyDescent="0.2">
      <c r="A287" s="13"/>
      <c r="B287" s="9"/>
      <c r="C287" s="9"/>
      <c r="D287" s="9"/>
      <c r="E287" s="9"/>
      <c r="F287" s="9"/>
      <c r="G287" s="9"/>
      <c r="H287" s="9"/>
      <c r="I287" s="9"/>
      <c r="J287" s="9"/>
      <c r="K287" s="9"/>
      <c r="L287" s="9"/>
      <c r="M287" s="9"/>
      <c r="N287" s="9"/>
      <c r="O287" s="9"/>
      <c r="P287" s="13"/>
      <c r="Q287" s="9"/>
      <c r="R287" s="9"/>
      <c r="S287" s="17"/>
      <c r="T287" s="9"/>
    </row>
    <row r="288" spans="1:20" x14ac:dyDescent="0.2">
      <c r="A288" s="13"/>
      <c r="B288" s="9"/>
      <c r="C288" s="9"/>
      <c r="D288" s="9"/>
      <c r="E288" s="9"/>
      <c r="F288" s="9"/>
      <c r="G288" s="9"/>
      <c r="H288" s="9"/>
      <c r="I288" s="9"/>
      <c r="J288" s="9"/>
      <c r="K288" s="9"/>
      <c r="L288" s="9"/>
      <c r="M288" s="9"/>
      <c r="N288" s="9"/>
      <c r="O288" s="9"/>
      <c r="P288" s="13"/>
      <c r="Q288" s="9"/>
      <c r="R288" s="9"/>
      <c r="S288" s="17"/>
      <c r="T288"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2024-06-26T07:17:04Z</dcterms:modified>
</cp:coreProperties>
</file>