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nship_analysis_dataset" sheetId="1" r:id="rId4"/>
    <sheet state="visible" name="internship_analysis_dataset_cop" sheetId="2" r:id="rId5"/>
    <sheet state="visible" name="Enrollment Insights" sheetId="3" r:id="rId6"/>
    <sheet state="visible" name="Completion Rates" sheetId="4" r:id="rId7"/>
    <sheet state="visible" name="Mentor Impact" sheetId="5" r:id="rId8"/>
    <sheet state="visible" name="Duration effect Annalysis" sheetId="6" r:id="rId9"/>
  </sheets>
  <definedNames/>
  <calcPr/>
  <pivotCaches>
    <pivotCache cacheId="0" r:id="rId10"/>
  </pivotCaches>
  <extLst>
    <ext uri="GoogleSheetsCustomDataVersion2">
      <go:sheetsCustomData xmlns:go="http://customooxmlschemas.google.com/" r:id="rId11" roundtripDataChecksum="O+VqsueNXCZVfIQrriWSse72iLKN4gbsnk0B7ZmsP5M="/>
    </ext>
  </extLst>
</workbook>
</file>

<file path=xl/sharedStrings.xml><?xml version="1.0" encoding="utf-8"?>
<sst xmlns="http://schemas.openxmlformats.org/spreadsheetml/2006/main" count="211" uniqueCount="81">
  <si>
    <t>Intern_ID</t>
  </si>
  <si>
    <t>Department</t>
  </si>
  <si>
    <t>Duration_Weeks</t>
  </si>
  <si>
    <t>Mentor_Interactions</t>
  </si>
  <si>
    <t>Status</t>
  </si>
  <si>
    <t>INT001</t>
  </si>
  <si>
    <t>HR</t>
  </si>
  <si>
    <t>Completed</t>
  </si>
  <si>
    <t>INT002</t>
  </si>
  <si>
    <t>IT</t>
  </si>
  <si>
    <t>INT003</t>
  </si>
  <si>
    <t>INT004</t>
  </si>
  <si>
    <t>Marketing</t>
  </si>
  <si>
    <t>INT005</t>
  </si>
  <si>
    <t>Dropped Out</t>
  </si>
  <si>
    <t>INT006</t>
  </si>
  <si>
    <t>INT007</t>
  </si>
  <si>
    <t>INT008</t>
  </si>
  <si>
    <t>Data Science</t>
  </si>
  <si>
    <t>INT009</t>
  </si>
  <si>
    <t>INT010</t>
  </si>
  <si>
    <t>INT011</t>
  </si>
  <si>
    <t>INT012</t>
  </si>
  <si>
    <t>INT013</t>
  </si>
  <si>
    <t>INT014</t>
  </si>
  <si>
    <t>INT015</t>
  </si>
  <si>
    <t>INT016</t>
  </si>
  <si>
    <t>INT017</t>
  </si>
  <si>
    <t>INT018</t>
  </si>
  <si>
    <t>INT019</t>
  </si>
  <si>
    <t>INT020</t>
  </si>
  <si>
    <t>INT021</t>
  </si>
  <si>
    <t>INT022</t>
  </si>
  <si>
    <t>INT023</t>
  </si>
  <si>
    <t>INT024</t>
  </si>
  <si>
    <t>INT025</t>
  </si>
  <si>
    <t>INT026</t>
  </si>
  <si>
    <t>INT027</t>
  </si>
  <si>
    <t>INT028</t>
  </si>
  <si>
    <t>INT029</t>
  </si>
  <si>
    <t>INT030</t>
  </si>
  <si>
    <t>INT031</t>
  </si>
  <si>
    <t>INT032</t>
  </si>
  <si>
    <t>INT033</t>
  </si>
  <si>
    <t>INT034</t>
  </si>
  <si>
    <t>INT035</t>
  </si>
  <si>
    <t>INT036</t>
  </si>
  <si>
    <t>INT037</t>
  </si>
  <si>
    <t>INT038</t>
  </si>
  <si>
    <t>INT039</t>
  </si>
  <si>
    <t>INT040</t>
  </si>
  <si>
    <t>INT041</t>
  </si>
  <si>
    <t>INT042</t>
  </si>
  <si>
    <t>INT043</t>
  </si>
  <si>
    <t>INT044</t>
  </si>
  <si>
    <t>INT045</t>
  </si>
  <si>
    <t>INT046</t>
  </si>
  <si>
    <t>INT047</t>
  </si>
  <si>
    <t>INT048</t>
  </si>
  <si>
    <t>INT049</t>
  </si>
  <si>
    <t>INT050</t>
  </si>
  <si>
    <t>Intern ID</t>
  </si>
  <si>
    <t>Enrollment Date</t>
  </si>
  <si>
    <t>Completion Status</t>
  </si>
  <si>
    <t>Numeric Completion Status</t>
  </si>
  <si>
    <t>Dropout Reason</t>
  </si>
  <si>
    <t>Internship Duration (Weeks)</t>
  </si>
  <si>
    <t>Mentor Interaction</t>
  </si>
  <si>
    <t>Completion Date</t>
  </si>
  <si>
    <t>Performance Score</t>
  </si>
  <si>
    <t>Data Analytics</t>
  </si>
  <si>
    <t>Weekly</t>
  </si>
  <si>
    <t>Workload</t>
  </si>
  <si>
    <t>None</t>
  </si>
  <si>
    <t>Biweekly</t>
  </si>
  <si>
    <t>Lack of Mentorship</t>
  </si>
  <si>
    <t>In Progress</t>
  </si>
  <si>
    <t>Finance</t>
  </si>
  <si>
    <t>Sum of Intern ID</t>
  </si>
  <si>
    <t>Grand Total</t>
  </si>
  <si>
    <t>Sum of Completion Status_by categories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</si>
</sst>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0" fillId="0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Numeric Completion Status vs. Internship Duration (Weeks)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'Duration effect Annalysis'!$A$1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'Duration effect Annalysis'!$A$2:$A$8</c:f>
            </c:numRef>
          </c:xVal>
          <c:yVal>
            <c:numRef>
              <c:f>'Duration effect Annalysis'!$A$2:$A$8</c:f>
              <c:numCache/>
            </c:numRef>
          </c:yVal>
        </c:ser>
        <c:ser>
          <c:idx val="1"/>
          <c:order val="1"/>
          <c:tx>
            <c:strRef>
              <c:f>'Duration effect Annalysis'!$B$1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'Duration effect Annalysis'!$A$2:$A$8</c:f>
            </c:numRef>
          </c:xVal>
          <c:yVal>
            <c:numRef>
              <c:f>'Duration effect Annalysis'!$B$2:$B$8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10861"/>
        <c:axId val="1792136496"/>
      </c:scatterChart>
      <c:valAx>
        <c:axId val="7343108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Internship Duration (Weeks)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136496"/>
      </c:valAx>
      <c:valAx>
        <c:axId val="1792136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Numeric Completion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310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4</xdr:row>
      <xdr:rowOff>114300</xdr:rowOff>
    </xdr:from>
    <xdr:ext cx="7229475" cy="4467225"/>
    <xdr:graphicFrame>
      <xdr:nvGraphicFramePr>
        <xdr:cNvPr id="9511329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8" sheet="internship_analysis_dataset_cop"/>
  </cacheSource>
  <cacheFields>
    <cacheField name="Intern ID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Enrollment Date" numFmtId="164">
      <sharedItems containsSemiMixedTypes="0" containsDate="1" containsString="0">
        <d v="2025-01-10T00:00:00Z"/>
        <d v="2025-02-01T00:00:00Z"/>
        <d v="2025-01-15T00:00:00Z"/>
        <d v="2025-02-20T00:00:00Z"/>
        <d v="2025-03-01T00:00:00Z"/>
        <d v="2025-01-12T00:00:00Z"/>
        <d v="2025-03-05T00:00:00Z"/>
      </sharedItems>
    </cacheField>
    <cacheField name="Completion Status" numFmtId="0">
      <sharedItems>
        <s v="Completed"/>
        <s v="Dropped Out"/>
        <s v="In Progress"/>
      </sharedItems>
    </cacheField>
    <cacheField name="Numeric Completion Status" numFmtId="0">
      <sharedItems containsSemiMixedTypes="0" containsString="0" containsNumber="1" containsInteger="1">
        <n v="1.0"/>
        <n v="0.0"/>
        <n v="-1.0"/>
      </sharedItems>
    </cacheField>
    <cacheField name="Dropout Reason" numFmtId="0">
      <sharedItems containsBlank="1">
        <m/>
        <s v="Workload"/>
        <s v="Lack of Mentorship"/>
      </sharedItems>
    </cacheField>
    <cacheField name="Department" numFmtId="0">
      <sharedItems>
        <s v="Data Analytics"/>
        <s v="Marketing"/>
        <s v="HR"/>
        <s v="Finance"/>
      </sharedItems>
    </cacheField>
    <cacheField name="Internship Duration (Weeks)" numFmtId="0">
      <sharedItems containsSemiMixedTypes="0" containsString="0" containsNumber="1" containsInteger="1">
        <n v="12.0"/>
        <n v="4.0"/>
        <n v="10.0"/>
        <n v="6.0"/>
        <n v="8.0"/>
      </sharedItems>
    </cacheField>
    <cacheField name="Mentor Interaction" numFmtId="0">
      <sharedItems>
        <s v="Weekly"/>
        <s v="None"/>
        <s v="Biweekly"/>
      </sharedItems>
    </cacheField>
    <cacheField name="Completion Date" numFmtId="164">
      <sharedItems containsDate="1" containsString="0" containsBlank="1">
        <d v="2025-04-05T00:00:00Z"/>
        <m/>
        <d v="2025-03-25T00:00:00Z"/>
        <d v="2025-04-02T00:00:00Z"/>
      </sharedItems>
    </cacheField>
    <cacheField name="Performance Score" numFmtId="0">
      <sharedItems containsString="0" containsBlank="1" containsNumber="1" containsInteger="1">
        <n v="85.0"/>
        <m/>
        <n v="90.0"/>
        <n v="75.0"/>
        <n v="88.0"/>
        <n v="7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nrollment Insights" cacheId="0" dataCaption="" compact="0" compactData="0">
  <location ref="A1:B6" firstHeaderRow="0" firstDataRow="1" firstDataCol="0"/>
  <pivotFields>
    <pivotField name="Intern I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nrollment Dat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mpletion Status" compact="0" outline="0" multipleItemSelectionAllowed="1" showAll="0">
      <items>
        <item x="0"/>
        <item x="1"/>
        <item x="2"/>
        <item t="default"/>
      </items>
    </pivotField>
    <pivotField name="Numeric Completion Status" compact="0" outline="0" multipleItemSelectionAllowed="1" showAll="0">
      <items>
        <item x="0"/>
        <item x="1"/>
        <item x="2"/>
        <item t="default"/>
      </items>
    </pivotField>
    <pivotField name="Dropout Reason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>
      <items>
        <item x="0"/>
        <item x="3"/>
        <item x="2"/>
        <item x="1"/>
        <item t="default"/>
      </items>
    </pivotField>
    <pivotField name="Internship Duration (Weeks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entor Interaction" compact="0" outline="0" multipleItemSelectionAllowed="1" showAll="0">
      <items>
        <item x="0"/>
        <item x="1"/>
        <item x="2"/>
        <item t="default"/>
      </items>
    </pivotField>
    <pivotField name="Completion Date" compact="0" numFmtId="164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5"/>
  </rowFields>
  <dataFields>
    <dataField name="Sum of Intern ID" fld="0" baseField="0"/>
  </dataFields>
</pivotTableDefinition>
</file>

<file path=xl/pivotTables/pivotTable2.xml><?xml version="1.0" encoding="utf-8"?>
<pivotTableDefinition xmlns="http://schemas.openxmlformats.org/spreadsheetml/2006/main" name="Completion Rates" cacheId="0" dataCaption="" compact="0" compactData="0">
  <location ref="A1:B6" firstHeaderRow="0" firstDataRow="1" firstDataCol="0"/>
  <pivotFields>
    <pivotField name="Intern 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nrollment Dat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mpletion Status" compact="0" outline="0" multipleItemSelectionAllowed="1" showAll="0">
      <items>
        <item x="0"/>
        <item x="1"/>
        <item x="2"/>
        <item t="default"/>
      </items>
    </pivotField>
    <pivotField name="Numeric Completion Status" dataField="1" compact="0" outline="0" multipleItemSelectionAllowed="1" showAll="0">
      <items>
        <item x="0"/>
        <item x="1"/>
        <item x="2"/>
        <item t="default"/>
      </items>
    </pivotField>
    <pivotField name="Dropout Reason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>
      <items>
        <item x="0"/>
        <item x="3"/>
        <item x="2"/>
        <item x="1"/>
        <item t="default"/>
      </items>
    </pivotField>
    <pivotField name="Internship Duration (Weeks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entor Interaction" compact="0" outline="0" multipleItemSelectionAllowed="1" showAll="0">
      <items>
        <item x="0"/>
        <item x="1"/>
        <item x="2"/>
        <item t="default"/>
      </items>
    </pivotField>
    <pivotField name="Completion Date" compact="0" numFmtId="164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5"/>
  </rowFields>
  <dataFields>
    <dataField name="Sum of Completion Status_by categories" fld="3" baseField="0"/>
  </dataFields>
</pivotTableDefinition>
</file>

<file path=xl/pivotTables/pivotTable3.xml><?xml version="1.0" encoding="utf-8"?>
<pivotTableDefinition xmlns="http://schemas.openxmlformats.org/spreadsheetml/2006/main" name="Mentor Impact" cacheId="0" dataCaption="" compact="0" compactData="0">
  <location ref="A3:C7" firstHeaderRow="0" firstDataRow="2" firstDataCol="0"/>
  <pivotFields>
    <pivotField name="Intern ID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nrollment Dat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ompletion Status" compact="0" outline="0" multipleItemSelectionAllowed="1" showAll="0">
      <items>
        <item x="0"/>
        <item x="1"/>
        <item x="2"/>
        <item t="default"/>
      </items>
    </pivotField>
    <pivotField name="Numeric Completion Status" dataField="1" compact="0" outline="0" multipleItemSelectionAllowed="1" showAll="0">
      <items>
        <item x="0"/>
        <item x="1"/>
        <item x="2"/>
        <item t="default"/>
      </items>
    </pivotField>
    <pivotField name="Dropout Reason" compact="0" outline="0" multipleItemSelectionAllowed="1" showAll="0">
      <items>
        <item x="0"/>
        <item x="1"/>
        <item x="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t="default"/>
      </items>
    </pivotField>
    <pivotField name="Internship Duration (Weeks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entor Interaction" axis="axisRow" compact="0" outline="0" multipleItemSelectionAllowed="1" showAll="0" sortType="ascending">
      <items>
        <item x="2"/>
        <item x="1"/>
        <item x="0"/>
        <item t="default"/>
      </items>
    </pivotField>
    <pivotField name="Completion Date" compact="0" numFmtId="164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7"/>
  </rowFields>
  <colFields>
    <field x="-2"/>
  </colFields>
  <dataFields>
    <dataField name="Sum of Intern ID" fld="0" baseField="0"/>
    <dataField name="Sum of Completion Status_by categori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2.14"/>
    <col customWidth="1" min="3" max="3" width="15.86"/>
    <col customWidth="1" min="4" max="4" width="19.43"/>
    <col customWidth="1" min="5" max="5" width="12.43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6.0</v>
      </c>
      <c r="D2" s="1">
        <v>2.0</v>
      </c>
      <c r="E2" s="1" t="s">
        <v>7</v>
      </c>
    </row>
    <row r="3">
      <c r="A3" s="1" t="s">
        <v>8</v>
      </c>
      <c r="B3" s="1" t="s">
        <v>9</v>
      </c>
      <c r="C3" s="1">
        <v>4.0</v>
      </c>
      <c r="D3" s="1">
        <v>1.0</v>
      </c>
      <c r="E3" s="1" t="s">
        <v>7</v>
      </c>
    </row>
    <row r="4">
      <c r="A4" s="1" t="s">
        <v>10</v>
      </c>
      <c r="B4" s="1" t="s">
        <v>9</v>
      </c>
      <c r="C4" s="1">
        <v>4.0</v>
      </c>
      <c r="D4" s="1">
        <v>6.0</v>
      </c>
      <c r="E4" s="1" t="s">
        <v>7</v>
      </c>
    </row>
    <row r="5">
      <c r="A5" s="1" t="s">
        <v>11</v>
      </c>
      <c r="B5" s="1" t="s">
        <v>12</v>
      </c>
      <c r="C5" s="1">
        <v>4.0</v>
      </c>
      <c r="D5" s="1">
        <v>2.0</v>
      </c>
      <c r="E5" s="1" t="s">
        <v>7</v>
      </c>
    </row>
    <row r="6">
      <c r="A6" s="1" t="s">
        <v>13</v>
      </c>
      <c r="B6" s="1" t="s">
        <v>12</v>
      </c>
      <c r="C6" s="1">
        <v>6.0</v>
      </c>
      <c r="D6" s="1">
        <v>6.0</v>
      </c>
      <c r="E6" s="1" t="s">
        <v>14</v>
      </c>
    </row>
    <row r="7">
      <c r="A7" s="1" t="s">
        <v>15</v>
      </c>
      <c r="B7" s="1" t="s">
        <v>9</v>
      </c>
      <c r="C7" s="1">
        <v>4.0</v>
      </c>
      <c r="D7" s="1">
        <v>4.0</v>
      </c>
      <c r="E7" s="1" t="s">
        <v>14</v>
      </c>
    </row>
    <row r="8">
      <c r="A8" s="1" t="s">
        <v>16</v>
      </c>
      <c r="B8" s="1" t="s">
        <v>6</v>
      </c>
      <c r="C8" s="1">
        <v>8.0</v>
      </c>
      <c r="D8" s="1">
        <v>2.0</v>
      </c>
      <c r="E8" s="1" t="s">
        <v>14</v>
      </c>
    </row>
    <row r="9">
      <c r="A9" s="1" t="s">
        <v>17</v>
      </c>
      <c r="B9" s="1" t="s">
        <v>18</v>
      </c>
      <c r="C9" s="1">
        <v>4.0</v>
      </c>
      <c r="D9" s="1">
        <v>6.0</v>
      </c>
      <c r="E9" s="1" t="s">
        <v>7</v>
      </c>
    </row>
    <row r="10">
      <c r="A10" s="1" t="s">
        <v>19</v>
      </c>
      <c r="B10" s="1" t="s">
        <v>6</v>
      </c>
      <c r="C10" s="1">
        <v>4.0</v>
      </c>
      <c r="D10" s="1">
        <v>0.0</v>
      </c>
      <c r="E10" s="1" t="s">
        <v>14</v>
      </c>
    </row>
    <row r="11">
      <c r="A11" s="1" t="s">
        <v>20</v>
      </c>
      <c r="B11" s="1" t="s">
        <v>9</v>
      </c>
      <c r="C11" s="1">
        <v>4.0</v>
      </c>
      <c r="D11" s="1">
        <v>6.0</v>
      </c>
      <c r="E11" s="1" t="s">
        <v>14</v>
      </c>
    </row>
    <row r="12">
      <c r="A12" s="1" t="s">
        <v>21</v>
      </c>
      <c r="B12" s="1" t="s">
        <v>9</v>
      </c>
      <c r="C12" s="1">
        <v>4.0</v>
      </c>
      <c r="D12" s="1">
        <v>4.0</v>
      </c>
      <c r="E12" s="1" t="s">
        <v>7</v>
      </c>
    </row>
    <row r="13">
      <c r="A13" s="1" t="s">
        <v>22</v>
      </c>
      <c r="B13" s="1" t="s">
        <v>18</v>
      </c>
      <c r="C13" s="1">
        <v>4.0</v>
      </c>
      <c r="D13" s="1">
        <v>3.0</v>
      </c>
      <c r="E13" s="1" t="s">
        <v>14</v>
      </c>
    </row>
    <row r="14">
      <c r="A14" s="1" t="s">
        <v>23</v>
      </c>
      <c r="B14" s="1" t="s">
        <v>6</v>
      </c>
      <c r="C14" s="1">
        <v>8.0</v>
      </c>
      <c r="D14" s="1">
        <v>0.0</v>
      </c>
      <c r="E14" s="1" t="s">
        <v>7</v>
      </c>
    </row>
    <row r="15">
      <c r="A15" s="1" t="s">
        <v>24</v>
      </c>
      <c r="B15" s="1" t="s">
        <v>6</v>
      </c>
      <c r="C15" s="1">
        <v>8.0</v>
      </c>
      <c r="D15" s="1">
        <v>1.0</v>
      </c>
      <c r="E15" s="1" t="s">
        <v>7</v>
      </c>
    </row>
    <row r="16">
      <c r="A16" s="1" t="s">
        <v>25</v>
      </c>
      <c r="B16" s="1" t="s">
        <v>6</v>
      </c>
      <c r="C16" s="1">
        <v>4.0</v>
      </c>
      <c r="D16" s="1">
        <v>1.0</v>
      </c>
      <c r="E16" s="1" t="s">
        <v>7</v>
      </c>
    </row>
    <row r="17">
      <c r="A17" s="1" t="s">
        <v>26</v>
      </c>
      <c r="B17" s="1" t="s">
        <v>6</v>
      </c>
      <c r="C17" s="1">
        <v>8.0</v>
      </c>
      <c r="D17" s="1">
        <v>6.0</v>
      </c>
      <c r="E17" s="1" t="s">
        <v>7</v>
      </c>
    </row>
    <row r="18">
      <c r="A18" s="1" t="s">
        <v>27</v>
      </c>
      <c r="B18" s="1" t="s">
        <v>18</v>
      </c>
      <c r="C18" s="1">
        <v>8.0</v>
      </c>
      <c r="D18" s="1">
        <v>1.0</v>
      </c>
      <c r="E18" s="1" t="s">
        <v>14</v>
      </c>
    </row>
    <row r="19">
      <c r="A19" s="1" t="s">
        <v>28</v>
      </c>
      <c r="B19" s="1" t="s">
        <v>6</v>
      </c>
      <c r="C19" s="1">
        <v>8.0</v>
      </c>
      <c r="D19" s="1">
        <v>4.0</v>
      </c>
      <c r="E19" s="1" t="s">
        <v>7</v>
      </c>
    </row>
    <row r="20">
      <c r="A20" s="1" t="s">
        <v>29</v>
      </c>
      <c r="B20" s="1" t="s">
        <v>9</v>
      </c>
      <c r="C20" s="1">
        <v>8.0</v>
      </c>
      <c r="D20" s="1">
        <v>1.0</v>
      </c>
      <c r="E20" s="1" t="s">
        <v>14</v>
      </c>
    </row>
    <row r="21" ht="15.75" customHeight="1">
      <c r="A21" s="1" t="s">
        <v>30</v>
      </c>
      <c r="B21" s="1" t="s">
        <v>18</v>
      </c>
      <c r="C21" s="1">
        <v>4.0</v>
      </c>
      <c r="D21" s="1">
        <v>3.0</v>
      </c>
      <c r="E21" s="1" t="s">
        <v>7</v>
      </c>
    </row>
    <row r="22" ht="15.75" customHeight="1">
      <c r="A22" s="1" t="s">
        <v>31</v>
      </c>
      <c r="B22" s="1" t="s">
        <v>18</v>
      </c>
      <c r="C22" s="1">
        <v>6.0</v>
      </c>
      <c r="D22" s="1">
        <v>5.0</v>
      </c>
      <c r="E22" s="1" t="s">
        <v>7</v>
      </c>
    </row>
    <row r="23" ht="15.75" customHeight="1">
      <c r="A23" s="1" t="s">
        <v>32</v>
      </c>
      <c r="B23" s="1" t="s">
        <v>18</v>
      </c>
      <c r="C23" s="1">
        <v>6.0</v>
      </c>
      <c r="D23" s="1">
        <v>1.0</v>
      </c>
      <c r="E23" s="1" t="s">
        <v>14</v>
      </c>
    </row>
    <row r="24" ht="15.75" customHeight="1">
      <c r="A24" s="1" t="s">
        <v>33</v>
      </c>
      <c r="B24" s="1" t="s">
        <v>18</v>
      </c>
      <c r="C24" s="1">
        <v>8.0</v>
      </c>
      <c r="D24" s="1">
        <v>6.0</v>
      </c>
      <c r="E24" s="1" t="s">
        <v>14</v>
      </c>
    </row>
    <row r="25" ht="15.75" customHeight="1">
      <c r="A25" s="1" t="s">
        <v>34</v>
      </c>
      <c r="B25" s="1" t="s">
        <v>12</v>
      </c>
      <c r="C25" s="1">
        <v>6.0</v>
      </c>
      <c r="D25" s="1">
        <v>5.0</v>
      </c>
      <c r="E25" s="1" t="s">
        <v>14</v>
      </c>
    </row>
    <row r="26" ht="15.75" customHeight="1">
      <c r="A26" s="1" t="s">
        <v>35</v>
      </c>
      <c r="B26" s="1" t="s">
        <v>18</v>
      </c>
      <c r="C26" s="1">
        <v>8.0</v>
      </c>
      <c r="D26" s="1">
        <v>3.0</v>
      </c>
      <c r="E26" s="1" t="s">
        <v>14</v>
      </c>
    </row>
    <row r="27" ht="15.75" customHeight="1">
      <c r="A27" s="1" t="s">
        <v>36</v>
      </c>
      <c r="B27" s="1" t="s">
        <v>12</v>
      </c>
      <c r="C27" s="1">
        <v>6.0</v>
      </c>
      <c r="D27" s="1">
        <v>2.0</v>
      </c>
      <c r="E27" s="1" t="s">
        <v>7</v>
      </c>
    </row>
    <row r="28" ht="15.75" customHeight="1">
      <c r="A28" s="1" t="s">
        <v>37</v>
      </c>
      <c r="B28" s="1" t="s">
        <v>9</v>
      </c>
      <c r="C28" s="1">
        <v>8.0</v>
      </c>
      <c r="D28" s="1">
        <v>2.0</v>
      </c>
      <c r="E28" s="1" t="s">
        <v>7</v>
      </c>
    </row>
    <row r="29" ht="15.75" customHeight="1">
      <c r="A29" s="1" t="s">
        <v>38</v>
      </c>
      <c r="B29" s="1" t="s">
        <v>9</v>
      </c>
      <c r="C29" s="1">
        <v>4.0</v>
      </c>
      <c r="D29" s="1">
        <v>1.0</v>
      </c>
      <c r="E29" s="1" t="s">
        <v>14</v>
      </c>
    </row>
    <row r="30" ht="15.75" customHeight="1">
      <c r="A30" s="1" t="s">
        <v>39</v>
      </c>
      <c r="B30" s="1" t="s">
        <v>6</v>
      </c>
      <c r="C30" s="1">
        <v>6.0</v>
      </c>
      <c r="D30" s="1">
        <v>5.0</v>
      </c>
      <c r="E30" s="1" t="s">
        <v>14</v>
      </c>
    </row>
    <row r="31" ht="15.75" customHeight="1">
      <c r="A31" s="1" t="s">
        <v>40</v>
      </c>
      <c r="B31" s="1" t="s">
        <v>18</v>
      </c>
      <c r="C31" s="1">
        <v>8.0</v>
      </c>
      <c r="D31" s="1">
        <v>2.0</v>
      </c>
      <c r="E31" s="1" t="s">
        <v>14</v>
      </c>
    </row>
    <row r="32" ht="15.75" customHeight="1">
      <c r="A32" s="1" t="s">
        <v>41</v>
      </c>
      <c r="B32" s="1" t="s">
        <v>18</v>
      </c>
      <c r="C32" s="1">
        <v>4.0</v>
      </c>
      <c r="D32" s="1">
        <v>4.0</v>
      </c>
      <c r="E32" s="1" t="s">
        <v>14</v>
      </c>
    </row>
    <row r="33" ht="15.75" customHeight="1">
      <c r="A33" s="1" t="s">
        <v>42</v>
      </c>
      <c r="B33" s="1" t="s">
        <v>9</v>
      </c>
      <c r="C33" s="1">
        <v>4.0</v>
      </c>
      <c r="D33" s="1">
        <v>2.0</v>
      </c>
      <c r="E33" s="1" t="s">
        <v>7</v>
      </c>
    </row>
    <row r="34" ht="15.75" customHeight="1">
      <c r="A34" s="1" t="s">
        <v>43</v>
      </c>
      <c r="B34" s="1" t="s">
        <v>9</v>
      </c>
      <c r="C34" s="1">
        <v>8.0</v>
      </c>
      <c r="D34" s="1">
        <v>3.0</v>
      </c>
      <c r="E34" s="1" t="s">
        <v>7</v>
      </c>
    </row>
    <row r="35" ht="15.75" customHeight="1">
      <c r="A35" s="1" t="s">
        <v>44</v>
      </c>
      <c r="B35" s="1" t="s">
        <v>6</v>
      </c>
      <c r="C35" s="1">
        <v>6.0</v>
      </c>
      <c r="D35" s="1">
        <v>0.0</v>
      </c>
      <c r="E35" s="1" t="s">
        <v>7</v>
      </c>
    </row>
    <row r="36" ht="15.75" customHeight="1">
      <c r="A36" s="1" t="s">
        <v>45</v>
      </c>
      <c r="B36" s="1" t="s">
        <v>9</v>
      </c>
      <c r="C36" s="1">
        <v>8.0</v>
      </c>
      <c r="D36" s="1">
        <v>2.0</v>
      </c>
      <c r="E36" s="1" t="s">
        <v>14</v>
      </c>
    </row>
    <row r="37" ht="15.75" customHeight="1">
      <c r="A37" s="1" t="s">
        <v>46</v>
      </c>
      <c r="B37" s="1" t="s">
        <v>12</v>
      </c>
      <c r="C37" s="1">
        <v>8.0</v>
      </c>
      <c r="D37" s="1">
        <v>2.0</v>
      </c>
      <c r="E37" s="1" t="s">
        <v>7</v>
      </c>
    </row>
    <row r="38" ht="15.75" customHeight="1">
      <c r="A38" s="1" t="s">
        <v>47</v>
      </c>
      <c r="B38" s="1" t="s">
        <v>18</v>
      </c>
      <c r="C38" s="1">
        <v>6.0</v>
      </c>
      <c r="D38" s="1">
        <v>3.0</v>
      </c>
      <c r="E38" s="1" t="s">
        <v>7</v>
      </c>
    </row>
    <row r="39" ht="15.75" customHeight="1">
      <c r="A39" s="1" t="s">
        <v>48</v>
      </c>
      <c r="B39" s="1" t="s">
        <v>18</v>
      </c>
      <c r="C39" s="1">
        <v>6.0</v>
      </c>
      <c r="D39" s="1">
        <v>2.0</v>
      </c>
      <c r="E39" s="1" t="s">
        <v>14</v>
      </c>
    </row>
    <row r="40" ht="15.75" customHeight="1">
      <c r="A40" s="1" t="s">
        <v>49</v>
      </c>
      <c r="B40" s="1" t="s">
        <v>18</v>
      </c>
      <c r="C40" s="1">
        <v>6.0</v>
      </c>
      <c r="D40" s="1">
        <v>5.0</v>
      </c>
      <c r="E40" s="1" t="s">
        <v>7</v>
      </c>
    </row>
    <row r="41" ht="15.75" customHeight="1">
      <c r="A41" s="1" t="s">
        <v>50</v>
      </c>
      <c r="B41" s="1" t="s">
        <v>18</v>
      </c>
      <c r="C41" s="1">
        <v>4.0</v>
      </c>
      <c r="D41" s="1">
        <v>2.0</v>
      </c>
      <c r="E41" s="1" t="s">
        <v>7</v>
      </c>
    </row>
    <row r="42" ht="15.75" customHeight="1">
      <c r="A42" s="1" t="s">
        <v>51</v>
      </c>
      <c r="B42" s="1" t="s">
        <v>12</v>
      </c>
      <c r="C42" s="1">
        <v>8.0</v>
      </c>
      <c r="D42" s="1">
        <v>2.0</v>
      </c>
      <c r="E42" s="1" t="s">
        <v>14</v>
      </c>
    </row>
    <row r="43" ht="15.75" customHeight="1">
      <c r="A43" s="1" t="s">
        <v>52</v>
      </c>
      <c r="B43" s="1" t="s">
        <v>12</v>
      </c>
      <c r="C43" s="1">
        <v>8.0</v>
      </c>
      <c r="D43" s="1">
        <v>2.0</v>
      </c>
      <c r="E43" s="1" t="s">
        <v>14</v>
      </c>
    </row>
    <row r="44" ht="15.75" customHeight="1">
      <c r="A44" s="1" t="s">
        <v>53</v>
      </c>
      <c r="B44" s="1" t="s">
        <v>18</v>
      </c>
      <c r="C44" s="1">
        <v>4.0</v>
      </c>
      <c r="D44" s="1">
        <v>6.0</v>
      </c>
      <c r="E44" s="1" t="s">
        <v>7</v>
      </c>
    </row>
    <row r="45" ht="15.75" customHeight="1">
      <c r="A45" s="1" t="s">
        <v>54</v>
      </c>
      <c r="B45" s="1" t="s">
        <v>6</v>
      </c>
      <c r="C45" s="1">
        <v>4.0</v>
      </c>
      <c r="D45" s="1">
        <v>4.0</v>
      </c>
      <c r="E45" s="1" t="s">
        <v>14</v>
      </c>
    </row>
    <row r="46" ht="15.75" customHeight="1">
      <c r="A46" s="1" t="s">
        <v>55</v>
      </c>
      <c r="B46" s="1" t="s">
        <v>9</v>
      </c>
      <c r="C46" s="1">
        <v>8.0</v>
      </c>
      <c r="D46" s="1">
        <v>2.0</v>
      </c>
      <c r="E46" s="1" t="s">
        <v>14</v>
      </c>
    </row>
    <row r="47" ht="15.75" customHeight="1">
      <c r="A47" s="1" t="s">
        <v>56</v>
      </c>
      <c r="B47" s="1" t="s">
        <v>18</v>
      </c>
      <c r="C47" s="1">
        <v>6.0</v>
      </c>
      <c r="D47" s="1">
        <v>1.0</v>
      </c>
      <c r="E47" s="1" t="s">
        <v>14</v>
      </c>
    </row>
    <row r="48" ht="15.75" customHeight="1">
      <c r="A48" s="1" t="s">
        <v>57</v>
      </c>
      <c r="B48" s="1" t="s">
        <v>18</v>
      </c>
      <c r="C48" s="1">
        <v>6.0</v>
      </c>
      <c r="D48" s="1">
        <v>1.0</v>
      </c>
      <c r="E48" s="1" t="s">
        <v>7</v>
      </c>
    </row>
    <row r="49" ht="15.75" customHeight="1">
      <c r="A49" s="1" t="s">
        <v>58</v>
      </c>
      <c r="B49" s="1" t="s">
        <v>12</v>
      </c>
      <c r="C49" s="1">
        <v>4.0</v>
      </c>
      <c r="D49" s="1">
        <v>4.0</v>
      </c>
      <c r="E49" s="1" t="s">
        <v>14</v>
      </c>
    </row>
    <row r="50" ht="15.75" customHeight="1">
      <c r="A50" s="1" t="s">
        <v>59</v>
      </c>
      <c r="B50" s="1" t="s">
        <v>12</v>
      </c>
      <c r="C50" s="1">
        <v>4.0</v>
      </c>
      <c r="D50" s="1">
        <v>5.0</v>
      </c>
      <c r="E50" s="1" t="s">
        <v>14</v>
      </c>
    </row>
    <row r="51" ht="15.75" customHeight="1">
      <c r="A51" s="1" t="s">
        <v>60</v>
      </c>
      <c r="B51" s="1" t="s">
        <v>18</v>
      </c>
      <c r="C51" s="1">
        <v>8.0</v>
      </c>
      <c r="D51" s="1">
        <v>5.0</v>
      </c>
      <c r="E51" s="1" t="s">
        <v>14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7.57"/>
    <col customWidth="1" min="4" max="4" width="30.71"/>
    <col customWidth="1" min="5" max="5" width="18.0"/>
    <col customWidth="1" min="6" max="6" width="13.57"/>
    <col customWidth="1" min="7" max="7" width="26.86"/>
    <col customWidth="1" min="8" max="8" width="18.14"/>
    <col customWidth="1" min="9" max="9" width="16.14"/>
    <col customWidth="1" min="10" max="10" width="18.0"/>
    <col customWidth="1" min="11" max="26" width="8.71"/>
  </cols>
  <sheetData>
    <row r="1">
      <c r="A1" s="2" t="s">
        <v>61</v>
      </c>
      <c r="B1" s="2" t="s">
        <v>62</v>
      </c>
      <c r="C1" s="2" t="s">
        <v>63</v>
      </c>
      <c r="D1" s="3" t="s">
        <v>64</v>
      </c>
      <c r="E1" s="2" t="s">
        <v>65</v>
      </c>
      <c r="F1" s="2" t="s">
        <v>1</v>
      </c>
      <c r="G1" s="2" t="s">
        <v>66</v>
      </c>
      <c r="H1" s="2" t="s">
        <v>67</v>
      </c>
      <c r="I1" s="2" t="s">
        <v>68</v>
      </c>
      <c r="J1" s="2" t="s">
        <v>69</v>
      </c>
    </row>
    <row r="2">
      <c r="A2" s="4">
        <v>1.0</v>
      </c>
      <c r="B2" s="5">
        <v>45667.0</v>
      </c>
      <c r="C2" s="4" t="s">
        <v>7</v>
      </c>
      <c r="D2" s="4">
        <f t="shared" ref="D2:D8" si="1">IF(C2="Completed",1,IF(C2="Dropped out",0,-1))</f>
        <v>1</v>
      </c>
      <c r="E2" s="4"/>
      <c r="F2" s="4" t="s">
        <v>70</v>
      </c>
      <c r="G2" s="4">
        <v>12.0</v>
      </c>
      <c r="H2" s="4" t="s">
        <v>71</v>
      </c>
      <c r="I2" s="5">
        <v>45752.0</v>
      </c>
      <c r="J2" s="4">
        <v>85.0</v>
      </c>
    </row>
    <row r="3">
      <c r="A3" s="4">
        <v>2.0</v>
      </c>
      <c r="B3" s="5">
        <v>45689.0</v>
      </c>
      <c r="C3" s="4" t="s">
        <v>14</v>
      </c>
      <c r="D3" s="4">
        <f t="shared" si="1"/>
        <v>0</v>
      </c>
      <c r="E3" s="4" t="s">
        <v>72</v>
      </c>
      <c r="F3" s="4" t="s">
        <v>12</v>
      </c>
      <c r="G3" s="4">
        <v>4.0</v>
      </c>
      <c r="H3" s="4" t="s">
        <v>73</v>
      </c>
      <c r="I3" s="5"/>
      <c r="J3" s="4"/>
    </row>
    <row r="4">
      <c r="A4" s="4">
        <v>3.0</v>
      </c>
      <c r="B4" s="5">
        <v>45672.0</v>
      </c>
      <c r="C4" s="4" t="s">
        <v>7</v>
      </c>
      <c r="D4" s="4">
        <f t="shared" si="1"/>
        <v>1</v>
      </c>
      <c r="E4" s="4"/>
      <c r="F4" s="4" t="s">
        <v>70</v>
      </c>
      <c r="G4" s="4">
        <v>10.0</v>
      </c>
      <c r="H4" s="4" t="s">
        <v>74</v>
      </c>
      <c r="I4" s="5">
        <v>45741.0</v>
      </c>
      <c r="J4" s="4">
        <v>90.0</v>
      </c>
    </row>
    <row r="5">
      <c r="A5" s="4">
        <v>4.0</v>
      </c>
      <c r="B5" s="5">
        <v>45708.0</v>
      </c>
      <c r="C5" s="4" t="s">
        <v>14</v>
      </c>
      <c r="D5" s="4">
        <f t="shared" si="1"/>
        <v>0</v>
      </c>
      <c r="E5" s="4" t="s">
        <v>75</v>
      </c>
      <c r="F5" s="4" t="s">
        <v>6</v>
      </c>
      <c r="G5" s="4">
        <v>6.0</v>
      </c>
      <c r="H5" s="4" t="s">
        <v>73</v>
      </c>
      <c r="I5" s="5"/>
      <c r="J5" s="4"/>
    </row>
    <row r="6">
      <c r="A6" s="4">
        <v>5.0</v>
      </c>
      <c r="B6" s="5">
        <v>45717.0</v>
      </c>
      <c r="C6" s="4" t="s">
        <v>76</v>
      </c>
      <c r="D6" s="4">
        <f t="shared" si="1"/>
        <v>-1</v>
      </c>
      <c r="E6" s="4"/>
      <c r="F6" s="4" t="s">
        <v>12</v>
      </c>
      <c r="G6" s="4">
        <v>8.0</v>
      </c>
      <c r="H6" s="4" t="s">
        <v>71</v>
      </c>
      <c r="I6" s="5"/>
      <c r="J6" s="4">
        <v>75.0</v>
      </c>
    </row>
    <row r="7">
      <c r="A7" s="4">
        <v>6.0</v>
      </c>
      <c r="B7" s="5">
        <v>45669.0</v>
      </c>
      <c r="C7" s="4" t="s">
        <v>7</v>
      </c>
      <c r="D7" s="4">
        <f t="shared" si="1"/>
        <v>1</v>
      </c>
      <c r="E7" s="4"/>
      <c r="F7" s="4" t="s">
        <v>77</v>
      </c>
      <c r="G7" s="4">
        <v>12.0</v>
      </c>
      <c r="H7" s="4" t="s">
        <v>71</v>
      </c>
      <c r="I7" s="5">
        <v>45749.0</v>
      </c>
      <c r="J7" s="4">
        <v>88.0</v>
      </c>
    </row>
    <row r="8">
      <c r="A8" s="4">
        <v>7.0</v>
      </c>
      <c r="B8" s="5">
        <v>45721.0</v>
      </c>
      <c r="C8" s="4" t="s">
        <v>76</v>
      </c>
      <c r="D8" s="4">
        <f t="shared" si="1"/>
        <v>-1</v>
      </c>
      <c r="E8" s="4"/>
      <c r="F8" s="4" t="s">
        <v>6</v>
      </c>
      <c r="G8" s="4">
        <v>6.0</v>
      </c>
      <c r="H8" s="4" t="s">
        <v>74</v>
      </c>
      <c r="I8" s="5"/>
      <c r="J8" s="4">
        <v>78.0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5.43"/>
    <col customWidth="1" min="3" max="26" width="8.71"/>
  </cols>
  <sheetData>
    <row r="1"/>
    <row r="2"/>
    <row r="3"/>
    <row r="4"/>
    <row r="5"/>
    <row r="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37.43"/>
    <col customWidth="1" min="3" max="26" width="8.71"/>
  </cols>
  <sheetData>
    <row r="1"/>
    <row r="2"/>
    <row r="3"/>
    <row r="4"/>
    <row r="5"/>
    <row r="6"/>
    <row r="7">
      <c r="A7" s="7"/>
      <c r="B7" s="6"/>
    </row>
    <row r="8">
      <c r="A8" s="7"/>
      <c r="B8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43"/>
    <col customWidth="1" min="3" max="3" width="37.43"/>
    <col customWidth="1" min="4" max="26" width="8.71"/>
  </cols>
  <sheetData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5.0"/>
  </cols>
  <sheetData>
    <row r="1">
      <c r="A1" s="2" t="s">
        <v>66</v>
      </c>
      <c r="B1" s="3" t="s">
        <v>64</v>
      </c>
    </row>
    <row r="2">
      <c r="A2" s="4">
        <v>12.0</v>
      </c>
      <c r="B2" s="4">
        <f t="shared" ref="B2:B8" si="1">IF(A2="Completed",1,IF(A2="Dropped out",0,-1))</f>
        <v>-1</v>
      </c>
    </row>
    <row r="3">
      <c r="A3" s="4">
        <v>4.0</v>
      </c>
      <c r="B3" s="4">
        <f t="shared" si="1"/>
        <v>-1</v>
      </c>
    </row>
    <row r="4">
      <c r="A4" s="4">
        <v>10.0</v>
      </c>
      <c r="B4" s="4">
        <f t="shared" si="1"/>
        <v>-1</v>
      </c>
    </row>
    <row r="5">
      <c r="A5" s="4">
        <v>6.0</v>
      </c>
      <c r="B5" s="4">
        <f t="shared" si="1"/>
        <v>-1</v>
      </c>
    </row>
    <row r="6">
      <c r="A6" s="4">
        <v>8.0</v>
      </c>
      <c r="B6" s="4">
        <f t="shared" si="1"/>
        <v>-1</v>
      </c>
    </row>
    <row r="7">
      <c r="A7" s="4">
        <v>12.0</v>
      </c>
      <c r="B7" s="4">
        <f t="shared" si="1"/>
        <v>-1</v>
      </c>
    </row>
    <row r="8">
      <c r="A8" s="4">
        <v>6.0</v>
      </c>
      <c r="B8" s="4">
        <f t="shared" si="1"/>
        <v>-1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2025-04-04T22:59:19Z</dcterms:created>
  <dc:creator>William Harrison</dc:creator>
</cp:coreProperties>
</file>