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nunez/Documents/GitHub/YoPersonal/YoPersonal-/ScopusUdeAUISUniValle/"/>
    </mc:Choice>
  </mc:AlternateContent>
  <xr:revisionPtr revIDLastSave="0" documentId="13_ncr:1_{50AC5135-AA27-1548-8AD1-898587D20CAC}" xr6:coauthVersionLast="47" xr6:coauthVersionMax="47" xr10:uidLastSave="{00000000-0000-0000-0000-000000000000}"/>
  <bookViews>
    <workbookView xWindow="540" yWindow="500" windowWidth="26420" windowHeight="14180" activeTab="1" xr2:uid="{0EE2B145-5259-0745-BBE0-C506ABBAEA71}"/>
  </bookViews>
  <sheets>
    <sheet name="Sheet2" sheetId="2" r:id="rId1"/>
    <sheet name="Sheet1" sheetId="1" r:id="rId2"/>
  </sheets>
  <definedNames>
    <definedName name="_xlchart.v1.0" hidden="1">Sheet1!$A$2:$A$5</definedName>
    <definedName name="_xlchart.v1.1" hidden="1">Sheet1!$B$1</definedName>
    <definedName name="_xlchart.v1.10" hidden="1">Sheet1!$C$1</definedName>
    <definedName name="_xlchart.v1.11" hidden="1">Sheet1!$C$2:$C$5</definedName>
    <definedName name="_xlchart.v1.12" hidden="1">Sheet1!$D$1</definedName>
    <definedName name="_xlchart.v1.13" hidden="1">Sheet1!$D$2:$D$5</definedName>
    <definedName name="_xlchart.v1.2" hidden="1">Sheet1!$B$2:$B$5</definedName>
    <definedName name="_xlchart.v1.3" hidden="1">Sheet1!$C$1</definedName>
    <definedName name="_xlchart.v1.4" hidden="1">Sheet1!$C$2:$C$5</definedName>
    <definedName name="_xlchart.v1.5" hidden="1">Sheet1!$D$1</definedName>
    <definedName name="_xlchart.v1.6" hidden="1">Sheet1!$D$2:$D$5</definedName>
    <definedName name="_xlchart.v1.7" hidden="1">Sheet1!$A$2:$A$5</definedName>
    <definedName name="_xlchart.v1.8" hidden="1">Sheet1!$B$1</definedName>
    <definedName name="_xlchart.v1.9" hidden="1">Sheet1!$B$2:$B$5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B15" i="1" a="1"/>
  <c r="B15" i="1" s="1"/>
  <c r="B13" i="1" a="1"/>
  <c r="B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<sst xmlns="http://schemas.openxmlformats.org/spreadsheetml/2006/main" count="32" uniqueCount="28">
  <si>
    <t>UdeA</t>
  </si>
  <si>
    <t>UIS</t>
  </si>
  <si>
    <t>UniValle</t>
  </si>
  <si>
    <t>Año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</si>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</sst>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Publicaciones Scopus</a:t>
            </a:r>
          </a:p>
        </c:rich>
      </c:tx>
      <c:layout>
        <c:manualLayout>
          <c:xMode val="edge"/>
          <c:yMode val="edge"/>
          <c:x val="0.4206041119860017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UdeA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976</c:v>
                </c:pt>
                <c:pt idx="1">
                  <c:v>1110</c:v>
                </c:pt>
                <c:pt idx="2">
                  <c:v>1161</c:v>
                </c:pt>
                <c:pt idx="3">
                  <c:v>1303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4B-F043-B08F-2EEB50C08CD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UIS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328</c:v>
                </c:pt>
                <c:pt idx="1">
                  <c:v>372</c:v>
                </c:pt>
                <c:pt idx="2">
                  <c:v>400</c:v>
                </c:pt>
                <c:pt idx="3">
                  <c:v>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4B-F043-B08F-2EEB50C08CD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UniValle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xVal>
          <c:yVal>
            <c:numRef>
              <c:f>Sheet1!$D$2:$D$5</c:f>
              <c:numCache>
                <c:formatCode>General</c:formatCode>
                <c:ptCount val="4"/>
                <c:pt idx="0">
                  <c:v>522</c:v>
                </c:pt>
                <c:pt idx="1">
                  <c:v>625</c:v>
                </c:pt>
                <c:pt idx="2">
                  <c:v>670</c:v>
                </c:pt>
                <c:pt idx="3">
                  <c:v>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4B-F043-B08F-2EEB50C08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098063"/>
        <c:axId val="547701695"/>
      </c:scatterChart>
      <c:valAx>
        <c:axId val="50709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547701695"/>
        <c:crosses val="autoZero"/>
        <c:crossBetween val="midCat"/>
      </c:valAx>
      <c:valAx>
        <c:axId val="54770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507098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3</xdr:row>
      <xdr:rowOff>177800</xdr:rowOff>
    </xdr:from>
    <xdr:to>
      <xdr:col>16</xdr:col>
      <xdr:colOff>787400</xdr:colOff>
      <xdr:row>24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FBB30B-448F-A44D-A4C6-F9E0EF4B6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4513-EFD4-5D41-A576-C8F9B75472C1}">
  <dimension ref="A1:I18"/>
  <sheetViews>
    <sheetView workbookViewId="0">
      <selection activeCell="B16" sqref="B16"/>
    </sheetView>
  </sheetViews>
  <sheetFormatPr baseColWidth="10" defaultRowHeight="16" x14ac:dyDescent="0.2"/>
  <sheetData>
    <row r="1" spans="1:9" x14ac:dyDescent="0.2">
      <c r="A1" t="s">
        <v>4</v>
      </c>
    </row>
    <row r="2" spans="1:9" ht="17" thickBot="1" x14ac:dyDescent="0.25"/>
    <row r="3" spans="1:9" x14ac:dyDescent="0.2">
      <c r="A3" s="4" t="s">
        <v>5</v>
      </c>
      <c r="B3" s="4"/>
    </row>
    <row r="4" spans="1:9" x14ac:dyDescent="0.2">
      <c r="A4" s="1" t="s">
        <v>6</v>
      </c>
      <c r="B4" s="1">
        <v>0.57327547712448002</v>
      </c>
    </row>
    <row r="5" spans="1:9" x14ac:dyDescent="0.2">
      <c r="A5" s="1" t="s">
        <v>7</v>
      </c>
      <c r="B5" s="1">
        <v>0.32864477267230019</v>
      </c>
    </row>
    <row r="6" spans="1:9" x14ac:dyDescent="0.2">
      <c r="A6" s="1" t="s">
        <v>8</v>
      </c>
      <c r="B6" s="1">
        <v>-7.0328409915497159E-3</v>
      </c>
    </row>
    <row r="7" spans="1:9" x14ac:dyDescent="0.2">
      <c r="A7" s="1" t="s">
        <v>9</v>
      </c>
      <c r="B7" s="1">
        <v>1.2955261743088209</v>
      </c>
    </row>
    <row r="8" spans="1:9" ht="17" thickBot="1" x14ac:dyDescent="0.25">
      <c r="A8" s="2" t="s">
        <v>10</v>
      </c>
      <c r="B8" s="2">
        <v>4</v>
      </c>
    </row>
    <row r="10" spans="1:9" ht="17" thickBot="1" x14ac:dyDescent="0.25">
      <c r="A10" t="s">
        <v>11</v>
      </c>
    </row>
    <row r="11" spans="1:9" x14ac:dyDescent="0.2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">
      <c r="A12" s="1" t="s">
        <v>12</v>
      </c>
      <c r="B12" s="1">
        <v>1</v>
      </c>
      <c r="C12" s="1">
        <v>1.6432238633615008</v>
      </c>
      <c r="D12" s="1">
        <v>1.6432238633615008</v>
      </c>
      <c r="E12" s="1">
        <v>0.97904882331953036</v>
      </c>
      <c r="F12" s="1">
        <v>0.42672452287551998</v>
      </c>
    </row>
    <row r="13" spans="1:9" x14ac:dyDescent="0.2">
      <c r="A13" s="1" t="s">
        <v>13</v>
      </c>
      <c r="B13" s="1">
        <v>2</v>
      </c>
      <c r="C13" s="1">
        <v>3.3567761366384992</v>
      </c>
      <c r="D13" s="1">
        <v>1.6783880683192496</v>
      </c>
      <c r="E13" s="1"/>
      <c r="F13" s="1"/>
    </row>
    <row r="14" spans="1:9" ht="17" thickBot="1" x14ac:dyDescent="0.25">
      <c r="A14" s="2" t="s">
        <v>14</v>
      </c>
      <c r="B14" s="2">
        <v>3</v>
      </c>
      <c r="C14" s="2">
        <v>5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">
      <c r="A17" s="1" t="s">
        <v>15</v>
      </c>
      <c r="B17" s="1">
        <v>2022.1610605244884</v>
      </c>
      <c r="C17" s="1">
        <v>2.766292708443614</v>
      </c>
      <c r="D17" s="1">
        <v>731.00039426493197</v>
      </c>
      <c r="E17" s="1">
        <v>1.8713867857578927E-6</v>
      </c>
      <c r="F17" s="1">
        <v>2010.2586636512176</v>
      </c>
      <c r="G17" s="1">
        <v>2034.0634573977593</v>
      </c>
      <c r="H17" s="1">
        <v>2010.2586636512176</v>
      </c>
      <c r="I17" s="1">
        <v>2034.0634573977593</v>
      </c>
    </row>
    <row r="18" spans="1:9" ht="17" thickBot="1" x14ac:dyDescent="0.25">
      <c r="A18" s="2">
        <v>976</v>
      </c>
      <c r="B18" s="2">
        <v>-2.5319319928528514E-3</v>
      </c>
      <c r="C18" s="2">
        <v>2.5588796562002014E-3</v>
      </c>
      <c r="D18" s="2">
        <v>-0.98946896026077058</v>
      </c>
      <c r="E18" s="2">
        <v>0.42672452287551998</v>
      </c>
      <c r="F18" s="2">
        <v>-1.3541902530703018E-2</v>
      </c>
      <c r="G18" s="2">
        <v>8.4780385449973149E-3</v>
      </c>
      <c r="H18" s="2">
        <v>-1.3541902530703018E-2</v>
      </c>
      <c r="I18" s="2">
        <v>8.4780385449973149E-3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3735-AD5F-984B-95B1-2775069B9809}">
  <dimension ref="A1:D15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2017</v>
      </c>
      <c r="B2">
        <v>976</v>
      </c>
      <c r="C2">
        <v>328</v>
      </c>
      <c r="D2">
        <v>522</v>
      </c>
    </row>
    <row r="3" spans="1:4" x14ac:dyDescent="0.2">
      <c r="A3">
        <v>2018</v>
      </c>
      <c r="B3">
        <v>1110</v>
      </c>
      <c r="C3">
        <v>372</v>
      </c>
      <c r="D3">
        <v>625</v>
      </c>
    </row>
    <row r="4" spans="1:4" x14ac:dyDescent="0.2">
      <c r="A4">
        <v>2019</v>
      </c>
      <c r="B4">
        <v>1161</v>
      </c>
      <c r="C4">
        <v>400</v>
      </c>
      <c r="D4">
        <v>670</v>
      </c>
    </row>
    <row r="5" spans="1:4" x14ac:dyDescent="0.2">
      <c r="A5">
        <v>2020</v>
      </c>
      <c r="B5">
        <v>1303</v>
      </c>
      <c r="C5">
        <v>475</v>
      </c>
      <c r="D5">
        <v>814</v>
      </c>
    </row>
    <row r="6" spans="1:4" x14ac:dyDescent="0.2">
      <c r="A6">
        <v>2021</v>
      </c>
      <c r="B6">
        <v>630</v>
      </c>
      <c r="C6">
        <v>229</v>
      </c>
      <c r="D6">
        <v>336</v>
      </c>
    </row>
    <row r="13" spans="1:4" x14ac:dyDescent="0.2">
      <c r="A13" t="s">
        <v>0</v>
      </c>
      <c r="B13" cm="1">
        <f t="array" ref="B13:C13">LINEST(B2:B5,A2:A5)</f>
        <v>103.2</v>
      </c>
      <c r="C13">
        <v>-207171.7</v>
      </c>
    </row>
    <row r="14" spans="1:4" x14ac:dyDescent="0.2">
      <c r="A14" t="s">
        <v>1</v>
      </c>
      <c r="B14" cm="1">
        <f t="array" ref="B14:C14">LINEST(C2:C5,A2:A5,TRUE)</f>
        <v>46.9</v>
      </c>
      <c r="C14">
        <v>-94273.9</v>
      </c>
    </row>
    <row r="15" spans="1:4" x14ac:dyDescent="0.2">
      <c r="A15" t="s">
        <v>2</v>
      </c>
      <c r="B15" cm="1">
        <f t="array" ref="B15:C15">LINEST(D2:D5,A2:A5,TRUE)</f>
        <v>92.100000000000009</v>
      </c>
      <c r="C15">
        <v>-185246.1</v>
      </c>
    </row>
  </sheetData>
  <sortState xmlns:xlrd2="http://schemas.microsoft.com/office/spreadsheetml/2017/richdata2" ref="A2:D6">
    <sortCondition ref="A2:A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2021-06-19T17:56:32Z</dcterms:created>
  <dcterms:modified xsi:type="dcterms:W3CDTF">2021-06-19T23:25:15Z</dcterms:modified>
</cp:coreProperties>
</file>