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bio\Downloads\"/>
    </mc:Choice>
  </mc:AlternateContent>
  <xr:revisionPtr revIDLastSave="0" documentId="13_ncr:1_{EB40A917-DA0A-4337-BFBB-1BC980CC740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im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6" i="1" l="1"/>
  <c r="N17" i="1"/>
  <c r="N15" i="1"/>
  <c r="M15" i="1"/>
  <c r="L15" i="1"/>
  <c r="N18" i="1" l="1"/>
  <c r="P17" i="1" s="1"/>
  <c r="P19" i="1" l="1"/>
</calcChain>
</file>

<file path=xl/sharedStrings.xml><?xml version="1.0" encoding="utf-8"?>
<sst xmlns="http://schemas.openxmlformats.org/spreadsheetml/2006/main" count="75" uniqueCount="59">
  <si>
    <t>Iteration</t>
  </si>
  <si>
    <t>Attempt</t>
  </si>
  <si>
    <t>Hits</t>
  </si>
  <si>
    <t>Misses</t>
  </si>
  <si>
    <t>Accuracy</t>
  </si>
  <si>
    <t>Total time taken</t>
  </si>
  <si>
    <t>Average time per target</t>
  </si>
  <si>
    <t>Average time per target (+penalty)</t>
  </si>
  <si>
    <t>79.21729999999702</t>
  </si>
  <si>
    <t>6.601</t>
  </si>
  <si>
    <t>68.90009999999404</t>
  </si>
  <si>
    <t>5.741</t>
  </si>
  <si>
    <t>67.8675</t>
  </si>
  <si>
    <t>5.655</t>
  </si>
  <si>
    <t>44.9025</t>
  </si>
  <si>
    <t>3.741</t>
  </si>
  <si>
    <t>89.08569999999925</t>
  </si>
  <si>
    <t>7.423</t>
  </si>
  <si>
    <t>108.5075</t>
  </si>
  <si>
    <t>9.042</t>
  </si>
  <si>
    <t>71.8005</t>
  </si>
  <si>
    <t>5.983</t>
  </si>
  <si>
    <t>43.384</t>
  </si>
  <si>
    <t>3.615</t>
  </si>
  <si>
    <t>48.335</t>
  </si>
  <si>
    <t>4.027</t>
  </si>
  <si>
    <t>39.648800000000044</t>
  </si>
  <si>
    <t>3.304</t>
  </si>
  <si>
    <t>83.919</t>
  </si>
  <si>
    <t>6.993</t>
  </si>
  <si>
    <t>91.66666666666667</t>
  </si>
  <si>
    <t>102.374</t>
  </si>
  <si>
    <t>8.531</t>
  </si>
  <si>
    <t>119.733</t>
  </si>
  <si>
    <t>9.977</t>
  </si>
  <si>
    <t>112.249</t>
  </si>
  <si>
    <t>9.354</t>
  </si>
  <si>
    <t>103.21</t>
  </si>
  <si>
    <t>8.600</t>
  </si>
  <si>
    <t>93.173</t>
  </si>
  <si>
    <t>7.764</t>
  </si>
  <si>
    <t>68.66560000002384</t>
  </si>
  <si>
    <t>5.722</t>
  </si>
  <si>
    <t>42.56429999998212</t>
  </si>
  <si>
    <t>3.547</t>
  </si>
  <si>
    <t>51.97890000000596</t>
  </si>
  <si>
    <t>4.331</t>
  </si>
  <si>
    <t>49.86540000000596</t>
  </si>
  <si>
    <t>4.155</t>
  </si>
  <si>
    <t>8.6</t>
  </si>
  <si>
    <t>=</t>
  </si>
  <si>
    <t>base</t>
  </si>
  <si>
    <t>1ª it</t>
  </si>
  <si>
    <t>2ª it</t>
  </si>
  <si>
    <t>average:</t>
  </si>
  <si>
    <t>ttest:</t>
  </si>
  <si>
    <t>avdev:</t>
  </si>
  <si>
    <t>confidence:</t>
  </si>
  <si>
    <t>nº testes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</si>
</sst>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1"/>
  <sheetViews>
    <sheetView tabSelected="1" topLeftCell="C1" zoomScale="130" zoomScaleNormal="130" workbookViewId="0">
      <selection activeCell="Q18" sqref="Q18"/>
    </sheetView>
  </sheetViews>
  <sheetFormatPr defaultRowHeight="14.4" x14ac:dyDescent="0.3"/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16" x14ac:dyDescent="0.3">
      <c r="A2">
        <v>1</v>
      </c>
      <c r="B2">
        <v>1</v>
      </c>
      <c r="C2">
        <v>12</v>
      </c>
      <c r="D2">
        <v>0</v>
      </c>
      <c r="E2">
        <v>100</v>
      </c>
      <c r="F2" t="s">
        <v>8</v>
      </c>
      <c r="G2" t="s">
        <v>9</v>
      </c>
      <c r="H2" t="s">
        <v>9</v>
      </c>
    </row>
    <row r="3" spans="1:16" x14ac:dyDescent="0.3">
      <c r="A3">
        <v>1</v>
      </c>
      <c r="B3">
        <v>2</v>
      </c>
      <c r="C3">
        <v>12</v>
      </c>
      <c r="D3">
        <v>0</v>
      </c>
      <c r="E3">
        <v>100</v>
      </c>
      <c r="F3" t="s">
        <v>10</v>
      </c>
      <c r="G3" t="s">
        <v>11</v>
      </c>
      <c r="H3" s="1" t="s">
        <v>11</v>
      </c>
      <c r="I3" s="1"/>
    </row>
    <row r="4" spans="1:16" x14ac:dyDescent="0.3">
      <c r="A4">
        <v>1</v>
      </c>
      <c r="B4">
        <v>1</v>
      </c>
      <c r="C4">
        <v>12</v>
      </c>
      <c r="D4">
        <v>0</v>
      </c>
      <c r="E4">
        <v>100</v>
      </c>
      <c r="F4" t="s">
        <v>12</v>
      </c>
      <c r="G4" t="s">
        <v>13</v>
      </c>
      <c r="L4" t="s">
        <v>51</v>
      </c>
      <c r="M4" t="s">
        <v>52</v>
      </c>
      <c r="N4" t="s">
        <v>53</v>
      </c>
    </row>
    <row r="5" spans="1:16" x14ac:dyDescent="0.3">
      <c r="A5">
        <v>1</v>
      </c>
      <c r="B5">
        <v>2</v>
      </c>
      <c r="C5">
        <v>12</v>
      </c>
      <c r="D5">
        <v>0</v>
      </c>
      <c r="E5">
        <v>100</v>
      </c>
      <c r="F5" t="s">
        <v>14</v>
      </c>
      <c r="G5" t="s">
        <v>15</v>
      </c>
      <c r="H5" s="1" t="s">
        <v>15</v>
      </c>
      <c r="L5">
        <v>5.7409999999999997</v>
      </c>
      <c r="M5">
        <v>4.2130000000000001</v>
      </c>
      <c r="N5">
        <v>2.0739999999999998</v>
      </c>
    </row>
    <row r="6" spans="1:16" x14ac:dyDescent="0.3">
      <c r="A6">
        <v>1</v>
      </c>
      <c r="B6">
        <v>1</v>
      </c>
      <c r="C6">
        <v>12</v>
      </c>
      <c r="D6">
        <v>0</v>
      </c>
      <c r="E6">
        <v>100</v>
      </c>
      <c r="F6" t="s">
        <v>16</v>
      </c>
      <c r="G6" t="s">
        <v>17</v>
      </c>
      <c r="H6" s="1" t="s">
        <v>17</v>
      </c>
      <c r="L6">
        <v>3.7410000000000001</v>
      </c>
      <c r="M6">
        <v>5.8730000000000002</v>
      </c>
      <c r="N6">
        <v>2</v>
      </c>
    </row>
    <row r="7" spans="1:16" x14ac:dyDescent="0.3">
      <c r="A7">
        <v>1</v>
      </c>
      <c r="B7">
        <v>2</v>
      </c>
      <c r="C7">
        <v>12</v>
      </c>
      <c r="D7">
        <v>0</v>
      </c>
      <c r="E7">
        <v>100</v>
      </c>
      <c r="F7" t="s">
        <v>18</v>
      </c>
      <c r="G7" t="s">
        <v>19</v>
      </c>
      <c r="H7" t="s">
        <v>19</v>
      </c>
      <c r="L7">
        <v>7.423</v>
      </c>
      <c r="M7">
        <v>1.873</v>
      </c>
      <c r="N7">
        <v>1.7</v>
      </c>
    </row>
    <row r="8" spans="1:16" x14ac:dyDescent="0.3">
      <c r="A8">
        <v>1</v>
      </c>
      <c r="B8">
        <v>1</v>
      </c>
      <c r="C8">
        <v>12</v>
      </c>
      <c r="D8">
        <v>0</v>
      </c>
      <c r="E8">
        <v>100</v>
      </c>
      <c r="F8" t="s">
        <v>20</v>
      </c>
      <c r="G8" t="s">
        <v>21</v>
      </c>
      <c r="H8" s="2" t="s">
        <v>21</v>
      </c>
      <c r="L8" s="1">
        <v>3.6150000000000002</v>
      </c>
      <c r="M8">
        <v>2.3029999999999999</v>
      </c>
      <c r="N8">
        <v>2</v>
      </c>
    </row>
    <row r="9" spans="1:16" x14ac:dyDescent="0.3">
      <c r="A9">
        <v>1</v>
      </c>
      <c r="B9">
        <v>2</v>
      </c>
      <c r="C9">
        <v>12</v>
      </c>
      <c r="D9">
        <v>0</v>
      </c>
      <c r="E9">
        <v>100</v>
      </c>
      <c r="F9" t="s">
        <v>22</v>
      </c>
      <c r="G9" t="s">
        <v>23</v>
      </c>
      <c r="H9">
        <v>3.6150000000000002</v>
      </c>
      <c r="L9" s="1">
        <v>3.3039999999999998</v>
      </c>
      <c r="M9">
        <v>1.9950000000000001</v>
      </c>
      <c r="N9">
        <v>2.3460000000000001</v>
      </c>
    </row>
    <row r="10" spans="1:16" x14ac:dyDescent="0.3">
      <c r="A10">
        <v>1</v>
      </c>
      <c r="B10">
        <v>1</v>
      </c>
      <c r="C10">
        <v>12</v>
      </c>
      <c r="D10">
        <v>0</v>
      </c>
      <c r="E10">
        <v>100</v>
      </c>
      <c r="F10" t="s">
        <v>24</v>
      </c>
      <c r="G10" t="s">
        <v>25</v>
      </c>
      <c r="H10" t="s">
        <v>25</v>
      </c>
      <c r="L10">
        <v>6.9930000000000003</v>
      </c>
      <c r="M10">
        <v>1.9359999999999999</v>
      </c>
      <c r="N10">
        <v>2.1949999999999998</v>
      </c>
    </row>
    <row r="11" spans="1:16" x14ac:dyDescent="0.3">
      <c r="A11">
        <v>1</v>
      </c>
      <c r="B11">
        <v>2</v>
      </c>
      <c r="C11">
        <v>12</v>
      </c>
      <c r="D11">
        <v>0</v>
      </c>
      <c r="E11">
        <v>100</v>
      </c>
      <c r="F11" t="s">
        <v>26</v>
      </c>
      <c r="G11" t="s">
        <v>27</v>
      </c>
      <c r="H11" s="1" t="s">
        <v>27</v>
      </c>
      <c r="L11">
        <v>9.3539999999999992</v>
      </c>
      <c r="M11">
        <v>2.5219999999999998</v>
      </c>
      <c r="N11">
        <v>2.12</v>
      </c>
      <c r="P11" t="s">
        <v>58</v>
      </c>
    </row>
    <row r="12" spans="1:16" x14ac:dyDescent="0.3">
      <c r="A12">
        <v>1</v>
      </c>
      <c r="B12">
        <v>1</v>
      </c>
      <c r="C12">
        <v>12</v>
      </c>
      <c r="D12">
        <v>0</v>
      </c>
      <c r="E12">
        <v>100</v>
      </c>
      <c r="F12" t="s">
        <v>28</v>
      </c>
      <c r="G12" t="s">
        <v>29</v>
      </c>
      <c r="H12" s="1" t="s">
        <v>29</v>
      </c>
      <c r="L12">
        <v>7.7640000000000002</v>
      </c>
      <c r="M12">
        <v>3.0470000000000002</v>
      </c>
      <c r="N12">
        <v>2.069</v>
      </c>
      <c r="P12">
        <v>10</v>
      </c>
    </row>
    <row r="13" spans="1:16" x14ac:dyDescent="0.3">
      <c r="A13">
        <v>1</v>
      </c>
      <c r="B13">
        <v>2</v>
      </c>
      <c r="C13">
        <v>11</v>
      </c>
      <c r="D13">
        <v>1</v>
      </c>
      <c r="E13" t="s">
        <v>30</v>
      </c>
      <c r="F13" t="s">
        <v>31</v>
      </c>
      <c r="G13" t="s">
        <v>32</v>
      </c>
      <c r="L13">
        <v>3.5470000000000002</v>
      </c>
      <c r="M13">
        <v>3.4319999999999999</v>
      </c>
      <c r="N13">
        <v>1.956</v>
      </c>
    </row>
    <row r="14" spans="1:16" x14ac:dyDescent="0.3">
      <c r="A14">
        <v>1</v>
      </c>
      <c r="B14">
        <v>1</v>
      </c>
      <c r="C14">
        <v>12</v>
      </c>
      <c r="D14">
        <v>0</v>
      </c>
      <c r="E14">
        <v>100</v>
      </c>
      <c r="F14" t="s">
        <v>33</v>
      </c>
      <c r="G14" t="s">
        <v>34</v>
      </c>
      <c r="H14" t="s">
        <v>34</v>
      </c>
      <c r="L14">
        <v>4.1550000000000002</v>
      </c>
      <c r="M14">
        <v>1.956</v>
      </c>
      <c r="N14">
        <v>1.9339999999999999</v>
      </c>
    </row>
    <row r="15" spans="1:16" x14ac:dyDescent="0.3">
      <c r="A15">
        <v>1</v>
      </c>
      <c r="B15">
        <v>2</v>
      </c>
      <c r="C15">
        <v>12</v>
      </c>
      <c r="D15">
        <v>0</v>
      </c>
      <c r="E15">
        <v>100</v>
      </c>
      <c r="F15" t="s">
        <v>35</v>
      </c>
      <c r="G15" t="s">
        <v>36</v>
      </c>
      <c r="H15" s="1" t="s">
        <v>36</v>
      </c>
      <c r="K15" t="s">
        <v>54</v>
      </c>
      <c r="L15">
        <f>AVERAGE(L5:L14)</f>
        <v>5.5636999999999999</v>
      </c>
      <c r="M15">
        <f>AVERAGE(M5:M14)</f>
        <v>2.915</v>
      </c>
      <c r="N15">
        <f>AVERAGE(N5:N14)</f>
        <v>2.0394000000000001</v>
      </c>
    </row>
    <row r="16" spans="1:16" x14ac:dyDescent="0.3">
      <c r="A16">
        <v>1</v>
      </c>
      <c r="B16">
        <v>1</v>
      </c>
      <c r="C16">
        <v>12</v>
      </c>
      <c r="D16">
        <v>0</v>
      </c>
      <c r="E16">
        <v>100</v>
      </c>
      <c r="F16" t="s">
        <v>37</v>
      </c>
      <c r="G16" t="s">
        <v>38</v>
      </c>
      <c r="H16" s="2" t="s">
        <v>49</v>
      </c>
      <c r="K16" t="s">
        <v>55</v>
      </c>
      <c r="N16">
        <f>TTEST(M5:M14,N5:N14,2,2)</f>
        <v>4.7960429327111649E-2</v>
      </c>
    </row>
    <row r="17" spans="1:16" x14ac:dyDescent="0.3">
      <c r="A17">
        <v>1</v>
      </c>
      <c r="B17">
        <v>2</v>
      </c>
      <c r="C17">
        <v>12</v>
      </c>
      <c r="D17">
        <v>0</v>
      </c>
      <c r="E17">
        <v>100</v>
      </c>
      <c r="F17" t="s">
        <v>39</v>
      </c>
      <c r="G17" t="s">
        <v>40</v>
      </c>
      <c r="H17" s="1" t="s">
        <v>40</v>
      </c>
      <c r="K17" t="s">
        <v>56</v>
      </c>
      <c r="N17">
        <f>AVEDEV(N5:N14)</f>
        <v>0.12139999999999999</v>
      </c>
      <c r="P17">
        <f>N15-N18</f>
        <v>1.951577866925128</v>
      </c>
    </row>
    <row r="18" spans="1:16" x14ac:dyDescent="0.3">
      <c r="A18">
        <v>1</v>
      </c>
      <c r="B18">
        <v>1</v>
      </c>
      <c r="C18">
        <v>12</v>
      </c>
      <c r="D18">
        <v>0</v>
      </c>
      <c r="E18">
        <v>100</v>
      </c>
      <c r="F18" t="s">
        <v>41</v>
      </c>
      <c r="G18" t="s">
        <v>42</v>
      </c>
      <c r="H18" t="s">
        <v>42</v>
      </c>
      <c r="K18" t="s">
        <v>57</v>
      </c>
      <c r="N18">
        <f>_xlfn.CONFIDENCE.T(N16,N17,P12)</f>
        <v>8.7822133074871966E-2</v>
      </c>
      <c r="O18" s="3" t="s">
        <v>50</v>
      </c>
    </row>
    <row r="19" spans="1:16" x14ac:dyDescent="0.3">
      <c r="A19">
        <v>1</v>
      </c>
      <c r="B19">
        <v>2</v>
      </c>
      <c r="C19">
        <v>12</v>
      </c>
      <c r="D19">
        <v>0</v>
      </c>
      <c r="E19">
        <v>100</v>
      </c>
      <c r="F19" t="s">
        <v>43</v>
      </c>
      <c r="G19" t="s">
        <v>44</v>
      </c>
      <c r="H19" s="1" t="s">
        <v>44</v>
      </c>
      <c r="P19">
        <f>SUM(N15,N18)</f>
        <v>2.1272221330748722</v>
      </c>
    </row>
    <row r="20" spans="1:16" x14ac:dyDescent="0.3">
      <c r="A20">
        <v>1</v>
      </c>
      <c r="B20">
        <v>1</v>
      </c>
      <c r="C20">
        <v>12</v>
      </c>
      <c r="D20">
        <v>0</v>
      </c>
      <c r="E20">
        <v>100</v>
      </c>
      <c r="F20" t="s">
        <v>45</v>
      </c>
      <c r="G20" t="s">
        <v>46</v>
      </c>
      <c r="H20" t="s">
        <v>46</v>
      </c>
    </row>
    <row r="21" spans="1:16" x14ac:dyDescent="0.3">
      <c r="A21">
        <v>1</v>
      </c>
      <c r="B21">
        <v>2</v>
      </c>
      <c r="C21">
        <v>12</v>
      </c>
      <c r="D21">
        <v>0</v>
      </c>
      <c r="E21">
        <v>100</v>
      </c>
      <c r="F21" t="s">
        <v>47</v>
      </c>
      <c r="G21" t="s">
        <v>48</v>
      </c>
      <c r="H21" s="1" t="s">
        <v>48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Noronha</dc:creator>
  <cp:lastModifiedBy>Fábio Mata</cp:lastModifiedBy>
  <dcterms:created xsi:type="dcterms:W3CDTF">2023-03-23T03:46:44Z</dcterms:created>
  <dcterms:modified xsi:type="dcterms:W3CDTF">2023-03-29T19:35:45Z</dcterms:modified>
</cp:coreProperties>
</file>