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EUP-O\homework\#2\"/>
    </mc:Choice>
  </mc:AlternateContent>
  <xr:revisionPtr revIDLastSave="0" documentId="8_{84A06F1C-913C-4B6E-896E-2BAF4286944F}" xr6:coauthVersionLast="47" xr6:coauthVersionMax="47" xr10:uidLastSave="{00000000-0000-0000-0000-000000000000}"/>
  <bookViews>
    <workbookView xWindow="8385" yWindow="2100" windowWidth="28800" windowHeight="15345" xr2:uid="{44B6B73C-CCB9-45E2-906E-1924ACFFF47A}"/>
  </bookViews>
  <sheets>
    <sheet name="Sheet1" sheetId="1" r:id="rId1"/>
  </sheets>
  <definedNames>
    <definedName name="solver_adj" localSheetId="0" hidden="1">Sheet1!$D$7:$G$11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Sheet1!$H$10</definedName>
    <definedName name="solver_lhs2" localSheetId="0" hidden="1">Sheet1!$H$11</definedName>
    <definedName name="solver_lhs3" localSheetId="0" hidden="1">Sheet1!$H$7</definedName>
    <definedName name="solver_lhs4" localSheetId="0" hidden="1">Sheet1!$H$8</definedName>
    <definedName name="solver_lhs5" localSheetId="0" hidden="1">Sheet1!$H$9</definedName>
    <definedName name="solver_lhs6" localSheetId="0" hidden="1">Sheet1!$I$7:$I$11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Sheet1!$L$7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2</definedName>
    <definedName name="solver_rhs1" localSheetId="0" hidden="1">120</definedName>
    <definedName name="solver_rhs2" localSheetId="0" hidden="1">100</definedName>
    <definedName name="solver_rhs3" localSheetId="0" hidden="1">130</definedName>
    <definedName name="solver_rhs4" localSheetId="0" hidden="1">220</definedName>
    <definedName name="solver_rhs5" localSheetId="0" hidden="1">180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H11" i="1"/>
  <c r="H10" i="1"/>
  <c r="H9" i="1"/>
  <c r="H8" i="1"/>
  <c r="H7" i="1"/>
  <c r="L7" i="1"/>
</calcChain>
</file>

<file path=xl/sharedStrings.xml><?xml version="1.0" encoding="utf-8"?>
<sst xmlns="http://schemas.openxmlformats.org/spreadsheetml/2006/main" count="8" uniqueCount="8">
  <si>
    <t>Dia</t>
  </si>
  <si>
    <t>Compradas</t>
  </si>
  <si>
    <t>Guardadas</t>
  </si>
  <si>
    <t>Limpas para o almoço</t>
  </si>
  <si>
    <t>Restriçoes fim do almoço</t>
  </si>
  <si>
    <t>Objectivo</t>
  </si>
  <si>
    <t>enviadas 24H</t>
  </si>
  <si>
    <t>enviadas 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</si>
</sst>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B704-22BD-424F-B369-C7CC7B20295E}">
  <dimension ref="C6:L11"/>
  <sheetViews>
    <sheetView tabSelected="1" workbookViewId="0">
      <selection activeCell="G9" sqref="G9"/>
    </sheetView>
  </sheetViews>
  <sheetFormatPr defaultRowHeight="15" x14ac:dyDescent="0.25"/>
  <cols>
    <col min="4" max="4" width="25.85546875" customWidth="1"/>
    <col min="5" max="5" width="13.140625" customWidth="1"/>
    <col min="6" max="6" width="15.7109375" customWidth="1"/>
    <col min="7" max="7" width="16.42578125" customWidth="1"/>
    <col min="8" max="8" width="20.140625" bestFit="1" customWidth="1"/>
    <col min="9" max="9" width="33.28515625" customWidth="1"/>
    <col min="12" max="12" width="25.28515625" customWidth="1"/>
  </cols>
  <sheetData>
    <row r="6" spans="3:12" x14ac:dyDescent="0.25">
      <c r="C6" t="s">
        <v>0</v>
      </c>
      <c r="D6" t="s">
        <v>1</v>
      </c>
      <c r="E6" t="s">
        <v>6</v>
      </c>
      <c r="F6" t="s">
        <v>7</v>
      </c>
      <c r="G6" t="s">
        <v>2</v>
      </c>
      <c r="H6" t="s">
        <v>3</v>
      </c>
      <c r="I6" t="s">
        <v>4</v>
      </c>
      <c r="L6" t="s">
        <v>5</v>
      </c>
    </row>
    <row r="7" spans="3:12" x14ac:dyDescent="0.25">
      <c r="C7">
        <v>1</v>
      </c>
      <c r="D7" s="1">
        <v>130</v>
      </c>
      <c r="E7" s="1">
        <v>130</v>
      </c>
      <c r="F7" s="1">
        <v>0</v>
      </c>
      <c r="G7" s="1">
        <v>0</v>
      </c>
      <c r="H7">
        <f>D7</f>
        <v>130</v>
      </c>
      <c r="I7">
        <f>D7-(E7+F7+G7)</f>
        <v>0</v>
      </c>
      <c r="L7" s="2">
        <f>SUM(D7:D11)*25+SUM(E7:E11)*15+SUM(F7:F11)*10+SUM(G7:G11)*0</f>
        <v>14750</v>
      </c>
    </row>
    <row r="8" spans="3:12" x14ac:dyDescent="0.25">
      <c r="C8">
        <v>2</v>
      </c>
      <c r="D8" s="1">
        <v>220</v>
      </c>
      <c r="E8" s="1">
        <v>120</v>
      </c>
      <c r="F8" s="1">
        <v>100</v>
      </c>
      <c r="G8" s="1">
        <v>0</v>
      </c>
      <c r="H8">
        <f>D8</f>
        <v>220</v>
      </c>
      <c r="I8">
        <f>(D8+G7)-(E8+F8+G8)</f>
        <v>0</v>
      </c>
    </row>
    <row r="9" spans="3:12" x14ac:dyDescent="0.25">
      <c r="C9">
        <v>3</v>
      </c>
      <c r="D9" s="1">
        <v>50</v>
      </c>
      <c r="E9" s="1">
        <v>0</v>
      </c>
      <c r="F9" s="1">
        <v>0</v>
      </c>
      <c r="G9" s="1">
        <v>180</v>
      </c>
      <c r="H9">
        <f>D9+E7</f>
        <v>180</v>
      </c>
      <c r="I9">
        <f>(D9+G8+E7)-(E9+F9+G9)</f>
        <v>0</v>
      </c>
    </row>
    <row r="10" spans="3:12" x14ac:dyDescent="0.25">
      <c r="C10">
        <v>4</v>
      </c>
      <c r="D10" s="1">
        <v>0</v>
      </c>
      <c r="E10" s="1">
        <v>0</v>
      </c>
      <c r="F10" s="1">
        <v>0</v>
      </c>
      <c r="G10" s="1">
        <v>300</v>
      </c>
      <c r="H10">
        <f>D10+E8+F7</f>
        <v>120</v>
      </c>
      <c r="I10">
        <f>(D10+G9+E8+F7)-(E10+F10+G10)</f>
        <v>0</v>
      </c>
    </row>
    <row r="11" spans="3:12" x14ac:dyDescent="0.25">
      <c r="C11">
        <v>5</v>
      </c>
      <c r="D11" s="1">
        <v>0</v>
      </c>
      <c r="E11" s="1">
        <v>0</v>
      </c>
      <c r="F11" s="1">
        <v>0</v>
      </c>
      <c r="G11" s="1">
        <v>400</v>
      </c>
      <c r="H11">
        <f>D11+E9+F8</f>
        <v>100</v>
      </c>
      <c r="I11">
        <f>(D11+E9+F8+G10)-(E11+F11+G11)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Miguel</dc:creator>
  <cp:lastModifiedBy>Nuno Miguel</cp:lastModifiedBy>
  <dcterms:created xsi:type="dcterms:W3CDTF">2022-03-27T16:16:07Z</dcterms:created>
  <dcterms:modified xsi:type="dcterms:W3CDTF">2022-03-27T16:30:51Z</dcterms:modified>
</cp:coreProperties>
</file>