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umaarai/学校/5年/実験実習/1_総合プログラミング学習/"/>
    </mc:Choice>
  </mc:AlternateContent>
  <xr:revisionPtr revIDLastSave="0" documentId="13_ncr:40009_{BEFDA121-C890-8B44-B619-710017E50DD0}" xr6:coauthVersionLast="46" xr6:coauthVersionMax="46" xr10:uidLastSave="{00000000-0000-0000-0000-000000000000}"/>
  <bookViews>
    <workbookView xWindow="620" yWindow="1000" windowWidth="27900" windowHeight="16040"/>
  </bookViews>
  <sheets>
    <sheet name="202104result" sheetId="1" r:id="rId1"/>
  </sheets>
  <definedNames>
    <definedName name="_xlchart.v1.0" hidden="1">'202104result'!$W$24:$W$44</definedName>
    <definedName name="_xlchart.v1.1" hidden="1">'202104result'!$X$24:$X$43</definedName>
    <definedName name="_xlchart.v1.10" hidden="1">'202104result'!$W$24:$W$44</definedName>
    <definedName name="_xlchart.v1.11" hidden="1">'202104result'!$X$24:$X$43</definedName>
    <definedName name="_xlchart.v1.12" hidden="1">'202104result'!$X$24:$X$44</definedName>
    <definedName name="_xlchart.v1.13" hidden="1">'202104result'!$Y$24:$Y$44</definedName>
    <definedName name="_xlchart.v1.14" hidden="1">'202104result'!$X$24:$X$43</definedName>
    <definedName name="_xlchart.v1.15" hidden="1">'202104result'!$W$24:$W$44</definedName>
    <definedName name="_xlchart.v1.16" hidden="1">'202104result'!$X$24:$X$43</definedName>
    <definedName name="_xlchart.v1.17" hidden="1">'202104result'!$X$24:$X$44</definedName>
    <definedName name="_xlchart.v1.18" hidden="1">'202104result'!$Y$24:$Y$44</definedName>
    <definedName name="_xlchart.v1.19" hidden="1">'202104result'!$Y$24:$Y$43</definedName>
    <definedName name="_xlchart.v1.2" hidden="1">'202104result'!$X$24:$X$44</definedName>
    <definedName name="_xlchart.v1.20" hidden="1">'202104result'!$X$24:$X$43</definedName>
    <definedName name="_xlchart.v1.21" hidden="1">'202104result'!$V$24:$V$43</definedName>
    <definedName name="_xlchart.v1.22" hidden="1">'202104result'!$W$24:$W$44</definedName>
    <definedName name="_xlchart.v1.23" hidden="1">'202104result'!$X$24:$X$44</definedName>
    <definedName name="_xlchart.v1.24" hidden="1">'202104result'!$Y$24:$Y$44</definedName>
    <definedName name="_xlchart.v1.25" hidden="1">'202104result'!$V$24:$V$43</definedName>
    <definedName name="_xlchart.v1.26" hidden="1">'202104result'!$V$24:$V$43</definedName>
    <definedName name="_xlchart.v1.27" hidden="1">'202104result'!$X$24:$X$44</definedName>
    <definedName name="_xlchart.v1.28" hidden="1">'202104result'!$Y$24:$Y$44</definedName>
    <definedName name="_xlchart.v1.29" hidden="1">'202104result'!$W$24:$W$44</definedName>
    <definedName name="_xlchart.v1.3" hidden="1">'202104result'!$Y$24:$Y$44</definedName>
    <definedName name="_xlchart.v1.30" hidden="1">'202104result'!$X$24:$X$43</definedName>
    <definedName name="_xlchart.v1.31" hidden="1">'202104result'!$X$24:$X$44</definedName>
    <definedName name="_xlchart.v1.32" hidden="1">'202104result'!$Y$24:$Y$44</definedName>
    <definedName name="_xlchart.v1.33" hidden="1">'202104result'!$V$24:$V$43</definedName>
    <definedName name="_xlchart.v1.34" hidden="1">'202104result'!$Y$24:$Y$43</definedName>
    <definedName name="_xlchart.v1.35" hidden="1">'202104result'!$X$24:$X$43</definedName>
    <definedName name="_xlchart.v1.36" hidden="1">'202104result'!$V$24:$V$43</definedName>
    <definedName name="_xlchart.v1.37" hidden="1">'202104result'!$Y$24:$Y$43</definedName>
    <definedName name="_xlchart.v1.38" hidden="1">'202104result'!$X$24:$X$43</definedName>
    <definedName name="_xlchart.v1.39" hidden="1">'202104result'!$W$24:$W$44</definedName>
    <definedName name="_xlchart.v1.4" hidden="1">'202104result'!$W$24:$W$44</definedName>
    <definedName name="_xlchart.v1.40" hidden="1">'202104result'!$X$24:$X$43</definedName>
    <definedName name="_xlchart.v1.41" hidden="1">'202104result'!$X$24:$X$44</definedName>
    <definedName name="_xlchart.v1.42" hidden="1">'202104result'!$Y$24:$Y$44</definedName>
    <definedName name="_xlchart.v1.43" hidden="1">'202104result'!$W$24:$W$44</definedName>
    <definedName name="_xlchart.v1.44" hidden="1">'202104result'!$X$24:$X$43</definedName>
    <definedName name="_xlchart.v1.45" hidden="1">'202104result'!$X$24:$X$44</definedName>
    <definedName name="_xlchart.v1.46" hidden="1">'202104result'!$Y$24:$Y$44</definedName>
    <definedName name="_xlchart.v1.47" hidden="1">'202104result'!$Y$24:$Y$44</definedName>
    <definedName name="_xlchart.v1.5" hidden="1">'202104result'!$X$24:$X$43</definedName>
    <definedName name="_xlchart.v1.6" hidden="1">'202104result'!$X$24:$X$44</definedName>
    <definedName name="_xlchart.v1.7" hidden="1">'202104result'!$Y$24:$Y$44</definedName>
    <definedName name="_xlchart.v1.8" hidden="1">'202104result'!$V$24:$V$43</definedName>
    <definedName name="_xlchart.v1.9" hidden="1">'202104result'!$Y$24:$Y$43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5" i="1" l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W42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X42" i="1"/>
  <c r="W24" i="1"/>
  <c r="Y24" i="1" a="1"/>
  <c r="Y24" i="1" s="1"/>
  <c r="Z24" i="1" l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<sst xmlns="http://schemas.openxmlformats.org/spreadsheetml/2006/main" count="25" uniqueCount="25">
  <si>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 xml:space="preserve">number </t>
  </si>
  <si>
    <t xml:space="preserve"> japanese_score </t>
  </si>
  <si>
    <t xml:space="preserve"> math_score</t>
  </si>
  <si>
    <t>English_score</t>
  </si>
  <si>
    <t xml:space="preserve"> japanese_grade</t>
  </si>
  <si>
    <t>ss_grade</t>
  </si>
  <si>
    <t>math_grade</t>
  </si>
  <si>
    <t xml:space="preserve"> science_grade</t>
  </si>
  <si>
    <t xml:space="preserve"> music_grade </t>
  </si>
  <si>
    <t xml:space="preserve"> art_grade </t>
  </si>
  <si>
    <t xml:space="preserve"> pe_grade </t>
  </si>
  <si>
    <t xml:space="preserve"> helt_grade</t>
  </si>
  <si>
    <t xml:space="preserve"> english_grade </t>
  </si>
  <si>
    <t xml:space="preserve"> total_score </t>
  </si>
  <si>
    <t xml:space="preserve"> total_grade </t>
  </si>
  <si>
    <t xml:space="preserve"> base_score</t>
  </si>
  <si>
    <t xml:space="preserve"> score </t>
  </si>
  <si>
    <t xml:space="preserve"> result</t>
  </si>
  <si>
    <t>rank</t>
  </si>
  <si>
    <t>以上</t>
    <rPh sb="0" eb="2">
      <t xml:space="preserve">イジョウ </t>
    </rPh>
    <phoneticPr fontId="18"/>
  </si>
  <si>
    <t>未満</t>
    <rPh sb="0" eb="2">
      <t xml:space="preserve">ミマン </t>
    </rPh>
    <phoneticPr fontId="18"/>
  </si>
  <si>
    <t>階級値</t>
    <rPh sb="0" eb="2">
      <t xml:space="preserve">カイキュウチ </t>
    </rPh>
    <rPh sb="2" eb="3">
      <t xml:space="preserve">チ </t>
    </rPh>
    <phoneticPr fontId="18"/>
  </si>
  <si>
    <t>度数</t>
    <rPh sb="0" eb="2">
      <t xml:space="preserve">ドスウ </t>
    </rPh>
    <phoneticPr fontId="18"/>
  </si>
  <si>
    <t>相対度数</t>
    <rPh sb="0" eb="2">
      <t xml:space="preserve">ソウタイ </t>
    </rPh>
    <rPh sb="2" eb="4">
      <t xml:space="preserve">ソウタイドスウ </t>
    </rPh>
    <phoneticPr fontId="18"/>
  </si>
  <si>
    <t>累積相対度数</t>
    <rPh sb="0" eb="2">
      <t xml:space="preserve">ルイセキ </t>
    </rPh>
    <rPh sb="2" eb="4">
      <t xml:space="preserve">ソウタイ </t>
    </rPh>
    <rPh sb="4" eb="6">
      <t xml:space="preserve">ソウタイドスウ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</si>
</sst>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9" fontId="0" fillId="0" borderId="10" xfId="0" applyNumberFormat="1" applyBorder="1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569335083114595E-2"/>
          <c:y val="7.407407407407407E-2"/>
          <c:w val="0.91554177602799647"/>
          <c:h val="0.8417129629629629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'202104result'!$V$24:$V$42</c:f>
              <c:numCache>
                <c:formatCode>General</c:formatCode>
                <c:ptCount val="19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</c:numCache>
            </c:numRef>
          </c:cat>
          <c:val>
            <c:numRef>
              <c:f>'202104result'!$Y$24:$Y$44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A-CA45-99B0-070FBB371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6042703"/>
        <c:axId val="1869899503"/>
      </c:barChart>
      <c:catAx>
        <c:axId val="188604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899503"/>
        <c:crosses val="autoZero"/>
        <c:auto val="1"/>
        <c:lblAlgn val="ctr"/>
        <c:lblOffset val="100"/>
        <c:noMultiLvlLbl val="0"/>
      </c:catAx>
      <c:valAx>
        <c:axId val="18698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8604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345660</xdr:colOff>
      <xdr:row>31</xdr:row>
      <xdr:rowOff>93317</xdr:rowOff>
    </xdr:from>
    <xdr:to>
      <xdr:col>32</xdr:col>
      <xdr:colOff>166204</xdr:colOff>
      <xdr:row>42</xdr:row>
      <xdr:rowOff>42517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5F614032-7FEB-F245-9F4B-BB3E7E20E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topLeftCell="U19" zoomScaleNormal="75" workbookViewId="0">
      <selection activeCell="X29" sqref="X29"/>
    </sheetView>
  </sheetViews>
  <sheetFormatPr baseColWidth="10" defaultRowHeight="2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1032</v>
      </c>
      <c r="B2">
        <v>47</v>
      </c>
      <c r="C2">
        <v>41</v>
      </c>
      <c r="D2">
        <v>63</v>
      </c>
      <c r="E2">
        <v>4</v>
      </c>
      <c r="F2">
        <v>4</v>
      </c>
      <c r="G2">
        <v>4</v>
      </c>
      <c r="H2">
        <v>5</v>
      </c>
      <c r="I2">
        <v>4</v>
      </c>
      <c r="J2">
        <v>4</v>
      </c>
      <c r="K2">
        <v>5</v>
      </c>
      <c r="L2">
        <v>5</v>
      </c>
      <c r="M2">
        <v>4</v>
      </c>
      <c r="N2">
        <v>151</v>
      </c>
      <c r="O2">
        <v>39</v>
      </c>
      <c r="P2">
        <v>603</v>
      </c>
      <c r="Q2">
        <v>754</v>
      </c>
      <c r="R2">
        <v>1</v>
      </c>
      <c r="S2">
        <v>1</v>
      </c>
    </row>
    <row r="3" spans="1:19">
      <c r="A3">
        <v>1026</v>
      </c>
      <c r="B3">
        <v>92</v>
      </c>
      <c r="C3">
        <v>53</v>
      </c>
      <c r="D3">
        <v>88</v>
      </c>
      <c r="E3">
        <v>3</v>
      </c>
      <c r="F3">
        <v>5</v>
      </c>
      <c r="G3">
        <v>4</v>
      </c>
      <c r="H3">
        <v>5</v>
      </c>
      <c r="I3">
        <v>1</v>
      </c>
      <c r="J3">
        <v>5</v>
      </c>
      <c r="K3">
        <v>4</v>
      </c>
      <c r="L3">
        <v>5</v>
      </c>
      <c r="M3">
        <v>1</v>
      </c>
      <c r="N3">
        <v>233</v>
      </c>
      <c r="O3">
        <v>33</v>
      </c>
      <c r="P3">
        <v>500</v>
      </c>
      <c r="Q3">
        <v>733</v>
      </c>
      <c r="R3">
        <v>1</v>
      </c>
      <c r="S3">
        <v>2</v>
      </c>
    </row>
    <row r="4" spans="1:19">
      <c r="A4">
        <v>1002</v>
      </c>
      <c r="B4">
        <v>26</v>
      </c>
      <c r="C4">
        <v>93</v>
      </c>
      <c r="D4">
        <v>88</v>
      </c>
      <c r="E4">
        <v>4</v>
      </c>
      <c r="F4">
        <v>4</v>
      </c>
      <c r="G4">
        <v>2</v>
      </c>
      <c r="H4">
        <v>2</v>
      </c>
      <c r="I4">
        <v>4</v>
      </c>
      <c r="J4">
        <v>3</v>
      </c>
      <c r="K4">
        <v>5</v>
      </c>
      <c r="L4">
        <v>4</v>
      </c>
      <c r="M4">
        <v>4</v>
      </c>
      <c r="N4">
        <v>207</v>
      </c>
      <c r="O4">
        <v>32</v>
      </c>
      <c r="P4">
        <v>491</v>
      </c>
      <c r="Q4">
        <v>698</v>
      </c>
      <c r="R4">
        <v>1</v>
      </c>
      <c r="S4">
        <v>3</v>
      </c>
    </row>
    <row r="5" spans="1:19">
      <c r="A5">
        <v>1029</v>
      </c>
      <c r="B5">
        <v>54</v>
      </c>
      <c r="C5">
        <v>86</v>
      </c>
      <c r="D5">
        <v>14</v>
      </c>
      <c r="E5">
        <v>2</v>
      </c>
      <c r="F5">
        <v>2</v>
      </c>
      <c r="G5">
        <v>5</v>
      </c>
      <c r="H5">
        <v>5</v>
      </c>
      <c r="I5">
        <v>3</v>
      </c>
      <c r="J5">
        <v>4</v>
      </c>
      <c r="K5">
        <v>3</v>
      </c>
      <c r="L5">
        <v>4</v>
      </c>
      <c r="M5">
        <v>5</v>
      </c>
      <c r="N5">
        <v>154</v>
      </c>
      <c r="O5">
        <v>33</v>
      </c>
      <c r="P5">
        <v>529</v>
      </c>
      <c r="Q5">
        <v>683</v>
      </c>
      <c r="R5">
        <v>1</v>
      </c>
      <c r="S5">
        <v>4</v>
      </c>
    </row>
    <row r="6" spans="1:19">
      <c r="A6">
        <v>1022</v>
      </c>
      <c r="B6">
        <v>85</v>
      </c>
      <c r="C6">
        <v>65</v>
      </c>
      <c r="D6">
        <v>51</v>
      </c>
      <c r="E6">
        <v>5</v>
      </c>
      <c r="F6">
        <v>2</v>
      </c>
      <c r="G6">
        <v>4</v>
      </c>
      <c r="H6">
        <v>1</v>
      </c>
      <c r="I6">
        <v>2</v>
      </c>
      <c r="J6">
        <v>3</v>
      </c>
      <c r="K6">
        <v>3</v>
      </c>
      <c r="L6">
        <v>5</v>
      </c>
      <c r="M6">
        <v>5</v>
      </c>
      <c r="N6">
        <v>201</v>
      </c>
      <c r="O6">
        <v>30</v>
      </c>
      <c r="P6">
        <v>480</v>
      </c>
      <c r="Q6">
        <v>681</v>
      </c>
      <c r="R6">
        <v>1</v>
      </c>
      <c r="S6">
        <v>5</v>
      </c>
    </row>
    <row r="7" spans="1:19">
      <c r="A7">
        <v>1015</v>
      </c>
      <c r="B7">
        <v>98</v>
      </c>
      <c r="C7">
        <v>44</v>
      </c>
      <c r="D7">
        <v>92</v>
      </c>
      <c r="E7">
        <v>5</v>
      </c>
      <c r="F7">
        <v>4</v>
      </c>
      <c r="G7">
        <v>4</v>
      </c>
      <c r="H7">
        <v>2</v>
      </c>
      <c r="I7">
        <v>3</v>
      </c>
      <c r="J7">
        <v>1</v>
      </c>
      <c r="K7">
        <v>4</v>
      </c>
      <c r="L7">
        <v>2</v>
      </c>
      <c r="M7">
        <v>3</v>
      </c>
      <c r="N7">
        <v>234</v>
      </c>
      <c r="O7">
        <v>28</v>
      </c>
      <c r="P7">
        <v>440</v>
      </c>
      <c r="Q7">
        <v>674</v>
      </c>
      <c r="R7">
        <v>1</v>
      </c>
      <c r="S7">
        <v>6</v>
      </c>
    </row>
    <row r="8" spans="1:19">
      <c r="A8">
        <v>1019</v>
      </c>
      <c r="B8">
        <v>51</v>
      </c>
      <c r="C8">
        <v>48</v>
      </c>
      <c r="D8">
        <v>7</v>
      </c>
      <c r="E8">
        <v>5</v>
      </c>
      <c r="F8">
        <v>1</v>
      </c>
      <c r="G8">
        <v>5</v>
      </c>
      <c r="H8">
        <v>5</v>
      </c>
      <c r="I8">
        <v>4</v>
      </c>
      <c r="J8">
        <v>5</v>
      </c>
      <c r="K8">
        <v>1</v>
      </c>
      <c r="L8">
        <v>4</v>
      </c>
      <c r="M8">
        <v>4</v>
      </c>
      <c r="N8">
        <v>106</v>
      </c>
      <c r="O8">
        <v>34</v>
      </c>
      <c r="P8">
        <v>537</v>
      </c>
      <c r="Q8">
        <v>643</v>
      </c>
      <c r="R8">
        <v>1</v>
      </c>
      <c r="S8">
        <v>7</v>
      </c>
    </row>
    <row r="9" spans="1:19">
      <c r="A9">
        <v>1033</v>
      </c>
      <c r="B9">
        <v>17</v>
      </c>
      <c r="C9">
        <v>56</v>
      </c>
      <c r="D9">
        <v>83</v>
      </c>
      <c r="E9">
        <v>1</v>
      </c>
      <c r="F9">
        <v>2</v>
      </c>
      <c r="G9">
        <v>5</v>
      </c>
      <c r="H9">
        <v>2</v>
      </c>
      <c r="I9">
        <v>2</v>
      </c>
      <c r="J9">
        <v>5</v>
      </c>
      <c r="K9">
        <v>4</v>
      </c>
      <c r="L9">
        <v>5</v>
      </c>
      <c r="M9">
        <v>4</v>
      </c>
      <c r="N9">
        <v>156</v>
      </c>
      <c r="O9">
        <v>30</v>
      </c>
      <c r="P9">
        <v>480</v>
      </c>
      <c r="Q9">
        <v>636</v>
      </c>
      <c r="R9">
        <v>1</v>
      </c>
      <c r="S9">
        <v>8</v>
      </c>
    </row>
    <row r="10" spans="1:19">
      <c r="A10">
        <v>1000</v>
      </c>
      <c r="B10">
        <v>74</v>
      </c>
      <c r="C10">
        <v>7</v>
      </c>
      <c r="D10">
        <v>84</v>
      </c>
      <c r="E10">
        <v>2</v>
      </c>
      <c r="F10">
        <v>5</v>
      </c>
      <c r="G10">
        <v>5</v>
      </c>
      <c r="H10">
        <v>1</v>
      </c>
      <c r="I10">
        <v>4</v>
      </c>
      <c r="J10">
        <v>3</v>
      </c>
      <c r="K10">
        <v>2</v>
      </c>
      <c r="L10">
        <v>4</v>
      </c>
      <c r="M10">
        <v>3</v>
      </c>
      <c r="N10">
        <v>165</v>
      </c>
      <c r="O10">
        <v>29</v>
      </c>
      <c r="P10">
        <v>460</v>
      </c>
      <c r="Q10">
        <v>625</v>
      </c>
      <c r="R10">
        <v>1</v>
      </c>
      <c r="S10">
        <v>9</v>
      </c>
    </row>
    <row r="11" spans="1:19">
      <c r="A11">
        <v>1017</v>
      </c>
      <c r="B11">
        <v>49</v>
      </c>
      <c r="C11">
        <v>57</v>
      </c>
      <c r="D11">
        <v>95</v>
      </c>
      <c r="E11">
        <v>1</v>
      </c>
      <c r="F11">
        <v>1</v>
      </c>
      <c r="G11">
        <v>1</v>
      </c>
      <c r="H11">
        <v>5</v>
      </c>
      <c r="I11">
        <v>1</v>
      </c>
      <c r="J11">
        <v>5</v>
      </c>
      <c r="K11">
        <v>5</v>
      </c>
      <c r="L11">
        <v>4</v>
      </c>
      <c r="M11">
        <v>4</v>
      </c>
      <c r="N11">
        <v>201</v>
      </c>
      <c r="O11">
        <v>27</v>
      </c>
      <c r="P11">
        <v>414</v>
      </c>
      <c r="Q11">
        <v>615</v>
      </c>
      <c r="R11">
        <v>1</v>
      </c>
      <c r="S11">
        <v>10</v>
      </c>
    </row>
    <row r="12" spans="1:19">
      <c r="A12">
        <v>1010</v>
      </c>
      <c r="B12">
        <v>54</v>
      </c>
      <c r="C12">
        <v>29</v>
      </c>
      <c r="D12">
        <v>71</v>
      </c>
      <c r="E12">
        <v>1</v>
      </c>
      <c r="F12">
        <v>5</v>
      </c>
      <c r="G12">
        <v>3</v>
      </c>
      <c r="H12">
        <v>3</v>
      </c>
      <c r="I12">
        <v>4</v>
      </c>
      <c r="J12">
        <v>5</v>
      </c>
      <c r="K12">
        <v>4</v>
      </c>
      <c r="L12">
        <v>1</v>
      </c>
      <c r="M12">
        <v>3</v>
      </c>
      <c r="N12">
        <v>154</v>
      </c>
      <c r="O12">
        <v>29</v>
      </c>
      <c r="P12">
        <v>449</v>
      </c>
      <c r="Q12">
        <v>603</v>
      </c>
      <c r="R12">
        <v>1</v>
      </c>
      <c r="S12">
        <v>11</v>
      </c>
    </row>
    <row r="13" spans="1:19">
      <c r="A13">
        <v>1028</v>
      </c>
      <c r="B13">
        <v>43</v>
      </c>
      <c r="C13">
        <v>63</v>
      </c>
      <c r="D13">
        <v>95</v>
      </c>
      <c r="E13">
        <v>2</v>
      </c>
      <c r="F13">
        <v>2</v>
      </c>
      <c r="G13">
        <v>3</v>
      </c>
      <c r="H13">
        <v>2</v>
      </c>
      <c r="I13">
        <v>3</v>
      </c>
      <c r="J13">
        <v>5</v>
      </c>
      <c r="K13">
        <v>2</v>
      </c>
      <c r="L13">
        <v>5</v>
      </c>
      <c r="M13">
        <v>2</v>
      </c>
      <c r="N13">
        <v>201</v>
      </c>
      <c r="O13">
        <v>26</v>
      </c>
      <c r="P13">
        <v>400</v>
      </c>
      <c r="Q13">
        <v>601</v>
      </c>
      <c r="R13">
        <v>1</v>
      </c>
      <c r="S13">
        <v>12</v>
      </c>
    </row>
    <row r="14" spans="1:19">
      <c r="A14">
        <v>1030</v>
      </c>
      <c r="B14">
        <v>79</v>
      </c>
      <c r="C14">
        <v>46</v>
      </c>
      <c r="D14">
        <v>9</v>
      </c>
      <c r="E14">
        <v>3</v>
      </c>
      <c r="F14">
        <v>5</v>
      </c>
      <c r="G14">
        <v>4</v>
      </c>
      <c r="H14">
        <v>4</v>
      </c>
      <c r="I14">
        <v>5</v>
      </c>
      <c r="J14">
        <v>1</v>
      </c>
      <c r="K14">
        <v>3</v>
      </c>
      <c r="L14">
        <v>3</v>
      </c>
      <c r="M14">
        <v>2</v>
      </c>
      <c r="N14">
        <v>134</v>
      </c>
      <c r="O14">
        <v>30</v>
      </c>
      <c r="P14">
        <v>463</v>
      </c>
      <c r="Q14">
        <v>597</v>
      </c>
      <c r="R14">
        <v>1</v>
      </c>
      <c r="S14">
        <v>13</v>
      </c>
    </row>
    <row r="15" spans="1:19">
      <c r="A15">
        <v>1003</v>
      </c>
      <c r="B15">
        <v>63</v>
      </c>
      <c r="C15">
        <v>97</v>
      </c>
      <c r="D15">
        <v>56</v>
      </c>
      <c r="E15">
        <v>5</v>
      </c>
      <c r="F15">
        <v>3</v>
      </c>
      <c r="G15">
        <v>1</v>
      </c>
      <c r="H15">
        <v>2</v>
      </c>
      <c r="I15">
        <v>1</v>
      </c>
      <c r="J15">
        <v>4</v>
      </c>
      <c r="K15">
        <v>3</v>
      </c>
      <c r="L15">
        <v>1</v>
      </c>
      <c r="M15">
        <v>4</v>
      </c>
      <c r="N15">
        <v>216</v>
      </c>
      <c r="O15">
        <v>24</v>
      </c>
      <c r="P15">
        <v>371</v>
      </c>
      <c r="Q15">
        <v>587</v>
      </c>
      <c r="R15">
        <v>1</v>
      </c>
      <c r="S15">
        <v>14</v>
      </c>
    </row>
    <row r="16" spans="1:19">
      <c r="A16">
        <v>1031</v>
      </c>
      <c r="B16">
        <v>3</v>
      </c>
      <c r="C16">
        <v>81</v>
      </c>
      <c r="D16">
        <v>25</v>
      </c>
      <c r="E16">
        <v>3</v>
      </c>
      <c r="F16">
        <v>4</v>
      </c>
      <c r="G16">
        <v>3</v>
      </c>
      <c r="H16">
        <v>2</v>
      </c>
      <c r="I16">
        <v>4</v>
      </c>
      <c r="J16">
        <v>5</v>
      </c>
      <c r="K16">
        <v>2</v>
      </c>
      <c r="L16">
        <v>5</v>
      </c>
      <c r="M16">
        <v>3</v>
      </c>
      <c r="N16">
        <v>109</v>
      </c>
      <c r="O16">
        <v>31</v>
      </c>
      <c r="P16">
        <v>477</v>
      </c>
      <c r="Q16">
        <v>586</v>
      </c>
      <c r="R16">
        <v>1</v>
      </c>
      <c r="S16">
        <v>15</v>
      </c>
    </row>
    <row r="17" spans="1:27">
      <c r="A17">
        <v>1011</v>
      </c>
      <c r="B17">
        <v>34</v>
      </c>
      <c r="C17">
        <v>56</v>
      </c>
      <c r="D17">
        <v>55</v>
      </c>
      <c r="E17">
        <v>3</v>
      </c>
      <c r="F17">
        <v>5</v>
      </c>
      <c r="G17">
        <v>4</v>
      </c>
      <c r="H17">
        <v>2</v>
      </c>
      <c r="I17">
        <v>4</v>
      </c>
      <c r="J17">
        <v>4</v>
      </c>
      <c r="K17">
        <v>1</v>
      </c>
      <c r="L17">
        <v>2</v>
      </c>
      <c r="M17">
        <v>3</v>
      </c>
      <c r="N17">
        <v>145</v>
      </c>
      <c r="O17">
        <v>28</v>
      </c>
      <c r="P17">
        <v>440</v>
      </c>
      <c r="Q17">
        <v>585</v>
      </c>
      <c r="R17">
        <v>1</v>
      </c>
      <c r="S17">
        <v>16</v>
      </c>
    </row>
    <row r="18" spans="1:27">
      <c r="A18">
        <v>1024</v>
      </c>
      <c r="B18">
        <v>86</v>
      </c>
      <c r="C18">
        <v>39</v>
      </c>
      <c r="D18">
        <v>54</v>
      </c>
      <c r="E18">
        <v>1</v>
      </c>
      <c r="F18">
        <v>3</v>
      </c>
      <c r="G18">
        <v>2</v>
      </c>
      <c r="H18">
        <v>5</v>
      </c>
      <c r="I18">
        <v>1</v>
      </c>
      <c r="J18">
        <v>3</v>
      </c>
      <c r="K18">
        <v>2</v>
      </c>
      <c r="L18">
        <v>5</v>
      </c>
      <c r="M18">
        <v>4</v>
      </c>
      <c r="N18">
        <v>179</v>
      </c>
      <c r="O18">
        <v>26</v>
      </c>
      <c r="P18">
        <v>406</v>
      </c>
      <c r="Q18">
        <v>585</v>
      </c>
      <c r="R18">
        <v>1</v>
      </c>
      <c r="S18">
        <v>17</v>
      </c>
    </row>
    <row r="19" spans="1:27">
      <c r="A19">
        <v>1012</v>
      </c>
      <c r="B19">
        <v>31</v>
      </c>
      <c r="C19">
        <v>58</v>
      </c>
      <c r="D19">
        <v>94</v>
      </c>
      <c r="E19">
        <v>3</v>
      </c>
      <c r="F19">
        <v>1</v>
      </c>
      <c r="G19">
        <v>3</v>
      </c>
      <c r="H19">
        <v>2</v>
      </c>
      <c r="I19">
        <v>1</v>
      </c>
      <c r="J19">
        <v>2</v>
      </c>
      <c r="K19">
        <v>3</v>
      </c>
      <c r="L19">
        <v>4</v>
      </c>
      <c r="M19">
        <v>4</v>
      </c>
      <c r="N19">
        <v>183</v>
      </c>
      <c r="O19">
        <v>23</v>
      </c>
      <c r="P19">
        <v>369</v>
      </c>
      <c r="Q19">
        <v>552</v>
      </c>
      <c r="R19">
        <v>0</v>
      </c>
      <c r="S19">
        <v>18</v>
      </c>
    </row>
    <row r="20" spans="1:27">
      <c r="A20">
        <v>1008</v>
      </c>
      <c r="B20">
        <v>49</v>
      </c>
      <c r="C20">
        <v>36</v>
      </c>
      <c r="D20">
        <v>87</v>
      </c>
      <c r="E20">
        <v>1</v>
      </c>
      <c r="F20">
        <v>5</v>
      </c>
      <c r="G20">
        <v>4</v>
      </c>
      <c r="H20">
        <v>1</v>
      </c>
      <c r="I20">
        <v>2</v>
      </c>
      <c r="J20">
        <v>2</v>
      </c>
      <c r="K20">
        <v>4</v>
      </c>
      <c r="L20">
        <v>3</v>
      </c>
      <c r="M20">
        <v>2</v>
      </c>
      <c r="N20">
        <v>172</v>
      </c>
      <c r="O20">
        <v>24</v>
      </c>
      <c r="P20">
        <v>377</v>
      </c>
      <c r="Q20">
        <v>549</v>
      </c>
      <c r="R20">
        <v>0</v>
      </c>
      <c r="S20">
        <v>19</v>
      </c>
    </row>
    <row r="21" spans="1:27">
      <c r="A21">
        <v>1020</v>
      </c>
      <c r="B21">
        <v>47</v>
      </c>
      <c r="C21">
        <v>19</v>
      </c>
      <c r="D21">
        <v>56</v>
      </c>
      <c r="E21">
        <v>1</v>
      </c>
      <c r="F21">
        <v>3</v>
      </c>
      <c r="G21">
        <v>2</v>
      </c>
      <c r="H21">
        <v>4</v>
      </c>
      <c r="I21">
        <v>3</v>
      </c>
      <c r="J21">
        <v>2</v>
      </c>
      <c r="K21">
        <v>5</v>
      </c>
      <c r="L21">
        <v>2</v>
      </c>
      <c r="M21">
        <v>5</v>
      </c>
      <c r="N21">
        <v>122</v>
      </c>
      <c r="O21">
        <v>27</v>
      </c>
      <c r="P21">
        <v>426</v>
      </c>
      <c r="Q21">
        <v>548</v>
      </c>
      <c r="R21">
        <v>0</v>
      </c>
      <c r="S21">
        <v>20</v>
      </c>
    </row>
    <row r="22" spans="1:27">
      <c r="A22">
        <v>1004</v>
      </c>
      <c r="B22">
        <v>62</v>
      </c>
      <c r="C22">
        <v>8</v>
      </c>
      <c r="D22">
        <v>29</v>
      </c>
      <c r="E22">
        <v>3</v>
      </c>
      <c r="F22">
        <v>1</v>
      </c>
      <c r="G22">
        <v>4</v>
      </c>
      <c r="H22">
        <v>3</v>
      </c>
      <c r="I22">
        <v>4</v>
      </c>
      <c r="J22">
        <v>4</v>
      </c>
      <c r="K22">
        <v>5</v>
      </c>
      <c r="L22">
        <v>4</v>
      </c>
      <c r="M22">
        <v>1</v>
      </c>
      <c r="N22">
        <v>99</v>
      </c>
      <c r="O22">
        <v>29</v>
      </c>
      <c r="P22">
        <v>443</v>
      </c>
      <c r="Q22">
        <v>542</v>
      </c>
      <c r="R22">
        <v>0</v>
      </c>
      <c r="S22">
        <v>21</v>
      </c>
    </row>
    <row r="23" spans="1:27">
      <c r="A23">
        <v>1009</v>
      </c>
      <c r="B23">
        <v>21</v>
      </c>
      <c r="C23">
        <v>71</v>
      </c>
      <c r="D23">
        <v>99</v>
      </c>
      <c r="E23">
        <v>4</v>
      </c>
      <c r="F23">
        <v>4</v>
      </c>
      <c r="G23">
        <v>1</v>
      </c>
      <c r="H23">
        <v>1</v>
      </c>
      <c r="I23">
        <v>2</v>
      </c>
      <c r="J23">
        <v>2</v>
      </c>
      <c r="K23">
        <v>3</v>
      </c>
      <c r="L23">
        <v>1</v>
      </c>
      <c r="M23">
        <v>4</v>
      </c>
      <c r="N23">
        <v>191</v>
      </c>
      <c r="O23">
        <v>22</v>
      </c>
      <c r="P23">
        <v>343</v>
      </c>
      <c r="Q23">
        <v>534</v>
      </c>
      <c r="R23">
        <v>0</v>
      </c>
      <c r="S23">
        <v>22</v>
      </c>
      <c r="V23" s="1" t="s">
        <v>19</v>
      </c>
      <c r="W23" s="2" t="s">
        <v>20</v>
      </c>
      <c r="X23" s="2" t="s">
        <v>21</v>
      </c>
      <c r="Y23" s="2" t="s">
        <v>22</v>
      </c>
      <c r="Z23" s="2" t="s">
        <v>23</v>
      </c>
      <c r="AA23" s="2" t="s">
        <v>24</v>
      </c>
    </row>
    <row r="24" spans="1:27">
      <c r="A24">
        <v>1034</v>
      </c>
      <c r="B24">
        <v>95</v>
      </c>
      <c r="C24">
        <v>62</v>
      </c>
      <c r="D24">
        <v>49</v>
      </c>
      <c r="E24">
        <v>1</v>
      </c>
      <c r="F24">
        <v>3</v>
      </c>
      <c r="G24">
        <v>1</v>
      </c>
      <c r="H24">
        <v>2</v>
      </c>
      <c r="I24">
        <v>3</v>
      </c>
      <c r="J24">
        <v>5</v>
      </c>
      <c r="K24">
        <v>5</v>
      </c>
      <c r="L24">
        <v>1</v>
      </c>
      <c r="M24">
        <v>1</v>
      </c>
      <c r="N24">
        <v>206</v>
      </c>
      <c r="O24">
        <v>22</v>
      </c>
      <c r="P24">
        <v>326</v>
      </c>
      <c r="Q24">
        <v>532</v>
      </c>
      <c r="R24">
        <v>0</v>
      </c>
      <c r="S24">
        <v>23</v>
      </c>
      <c r="V24" s="2">
        <v>50</v>
      </c>
      <c r="W24" s="2">
        <f>V25</f>
        <v>100</v>
      </c>
      <c r="X24" s="2">
        <f>(V24+W24)/2</f>
        <v>75</v>
      </c>
      <c r="Y24" s="2" cm="1">
        <f t="array" ref="Y24:Y43">FREQUENCY(Q2:Q36,V24:V43)</f>
        <v>0</v>
      </c>
      <c r="Z24" s="2">
        <f>Y24/35</f>
        <v>0</v>
      </c>
      <c r="AA24" s="2">
        <f>Z24</f>
        <v>0</v>
      </c>
    </row>
    <row r="25" spans="1:27">
      <c r="A25">
        <v>1013</v>
      </c>
      <c r="B25">
        <v>11</v>
      </c>
      <c r="C25">
        <v>60</v>
      </c>
      <c r="D25">
        <v>87</v>
      </c>
      <c r="E25">
        <v>1</v>
      </c>
      <c r="F25">
        <v>3</v>
      </c>
      <c r="G25">
        <v>2</v>
      </c>
      <c r="H25">
        <v>5</v>
      </c>
      <c r="I25">
        <v>4</v>
      </c>
      <c r="J25">
        <v>1</v>
      </c>
      <c r="K25">
        <v>4</v>
      </c>
      <c r="L25">
        <v>1</v>
      </c>
      <c r="M25">
        <v>2</v>
      </c>
      <c r="N25">
        <v>158</v>
      </c>
      <c r="O25">
        <v>23</v>
      </c>
      <c r="P25">
        <v>351</v>
      </c>
      <c r="Q25">
        <v>509</v>
      </c>
      <c r="R25">
        <v>0</v>
      </c>
      <c r="S25">
        <v>24</v>
      </c>
      <c r="V25" s="2">
        <v>100</v>
      </c>
      <c r="W25" s="2">
        <f t="shared" ref="W25:W43" si="0">V26</f>
        <v>150</v>
      </c>
      <c r="X25" s="2">
        <f t="shared" ref="X25:X43" si="1">(V25+W25)/2</f>
        <v>125</v>
      </c>
      <c r="Y25" s="2">
        <v>0</v>
      </c>
      <c r="Z25" s="2">
        <f t="shared" ref="Z25:Z42" si="2">Y25/35</f>
        <v>0</v>
      </c>
      <c r="AA25" s="2">
        <f>Z25+AA24</f>
        <v>0</v>
      </c>
    </row>
    <row r="26" spans="1:27">
      <c r="A26">
        <v>1016</v>
      </c>
      <c r="B26">
        <v>15</v>
      </c>
      <c r="C26">
        <v>38</v>
      </c>
      <c r="D26">
        <v>86</v>
      </c>
      <c r="E26">
        <v>5</v>
      </c>
      <c r="F26">
        <v>4</v>
      </c>
      <c r="G26">
        <v>2</v>
      </c>
      <c r="H26">
        <v>1</v>
      </c>
      <c r="I26">
        <v>3</v>
      </c>
      <c r="J26">
        <v>2</v>
      </c>
      <c r="K26">
        <v>1</v>
      </c>
      <c r="L26">
        <v>4</v>
      </c>
      <c r="M26">
        <v>2</v>
      </c>
      <c r="N26">
        <v>139</v>
      </c>
      <c r="O26">
        <v>24</v>
      </c>
      <c r="P26">
        <v>366</v>
      </c>
      <c r="Q26">
        <v>505</v>
      </c>
      <c r="R26">
        <v>0</v>
      </c>
      <c r="S26">
        <v>25</v>
      </c>
      <c r="V26" s="2">
        <v>150</v>
      </c>
      <c r="W26" s="2">
        <f t="shared" si="0"/>
        <v>200</v>
      </c>
      <c r="X26" s="2">
        <f t="shared" si="1"/>
        <v>175</v>
      </c>
      <c r="Y26" s="2">
        <v>0</v>
      </c>
      <c r="Z26" s="2">
        <f t="shared" si="2"/>
        <v>0</v>
      </c>
      <c r="AA26" s="2">
        <f t="shared" ref="AA26:AA42" si="3">Z26+AA25</f>
        <v>0</v>
      </c>
    </row>
    <row r="27" spans="1:27">
      <c r="A27">
        <v>1001</v>
      </c>
      <c r="B27">
        <v>35</v>
      </c>
      <c r="C27">
        <v>35</v>
      </c>
      <c r="D27">
        <v>61</v>
      </c>
      <c r="E27">
        <v>1</v>
      </c>
      <c r="F27">
        <v>2</v>
      </c>
      <c r="G27">
        <v>2</v>
      </c>
      <c r="H27">
        <v>3</v>
      </c>
      <c r="I27">
        <v>4</v>
      </c>
      <c r="J27">
        <v>4</v>
      </c>
      <c r="K27">
        <v>1</v>
      </c>
      <c r="L27">
        <v>1</v>
      </c>
      <c r="M27">
        <v>5</v>
      </c>
      <c r="N27">
        <v>131</v>
      </c>
      <c r="O27">
        <v>23</v>
      </c>
      <c r="P27">
        <v>369</v>
      </c>
      <c r="Q27">
        <v>500</v>
      </c>
      <c r="R27">
        <v>0</v>
      </c>
      <c r="S27">
        <v>26</v>
      </c>
      <c r="V27" s="2">
        <v>200</v>
      </c>
      <c r="W27" s="2">
        <f t="shared" si="0"/>
        <v>250</v>
      </c>
      <c r="X27" s="2">
        <f t="shared" si="1"/>
        <v>225</v>
      </c>
      <c r="Y27" s="2">
        <v>0</v>
      </c>
      <c r="Z27" s="2">
        <f t="shared" si="2"/>
        <v>0</v>
      </c>
      <c r="AA27" s="2">
        <f t="shared" si="3"/>
        <v>0</v>
      </c>
    </row>
    <row r="28" spans="1:27">
      <c r="A28">
        <v>1005</v>
      </c>
      <c r="B28">
        <v>82</v>
      </c>
      <c r="C28">
        <v>29</v>
      </c>
      <c r="D28">
        <v>32</v>
      </c>
      <c r="E28">
        <v>2</v>
      </c>
      <c r="F28">
        <v>2</v>
      </c>
      <c r="G28">
        <v>2</v>
      </c>
      <c r="H28">
        <v>5</v>
      </c>
      <c r="I28">
        <v>4</v>
      </c>
      <c r="J28">
        <v>2</v>
      </c>
      <c r="K28">
        <v>1</v>
      </c>
      <c r="L28">
        <v>3</v>
      </c>
      <c r="M28">
        <v>2</v>
      </c>
      <c r="N28">
        <v>143</v>
      </c>
      <c r="O28">
        <v>23</v>
      </c>
      <c r="P28">
        <v>351</v>
      </c>
      <c r="Q28">
        <v>494</v>
      </c>
      <c r="R28">
        <v>0</v>
      </c>
      <c r="S28">
        <v>27</v>
      </c>
      <c r="V28" s="2">
        <v>250</v>
      </c>
      <c r="W28" s="2">
        <f t="shared" si="0"/>
        <v>300</v>
      </c>
      <c r="X28" s="2">
        <f t="shared" si="1"/>
        <v>275</v>
      </c>
      <c r="Y28" s="2">
        <v>0</v>
      </c>
      <c r="Z28" s="2">
        <f t="shared" si="2"/>
        <v>0</v>
      </c>
      <c r="AA28" s="2">
        <f t="shared" si="3"/>
        <v>0</v>
      </c>
    </row>
    <row r="29" spans="1:27">
      <c r="A29">
        <v>1027</v>
      </c>
      <c r="B29">
        <v>21</v>
      </c>
      <c r="C29">
        <v>95</v>
      </c>
      <c r="D29">
        <v>80</v>
      </c>
      <c r="E29">
        <v>3</v>
      </c>
      <c r="F29">
        <v>1</v>
      </c>
      <c r="G29">
        <v>1</v>
      </c>
      <c r="H29">
        <v>2</v>
      </c>
      <c r="I29">
        <v>1</v>
      </c>
      <c r="J29">
        <v>1</v>
      </c>
      <c r="K29">
        <v>2</v>
      </c>
      <c r="L29">
        <v>5</v>
      </c>
      <c r="M29">
        <v>3</v>
      </c>
      <c r="N29">
        <v>196</v>
      </c>
      <c r="O29">
        <v>19</v>
      </c>
      <c r="P29">
        <v>294</v>
      </c>
      <c r="Q29">
        <v>490</v>
      </c>
      <c r="R29">
        <v>0</v>
      </c>
      <c r="S29">
        <v>28</v>
      </c>
      <c r="V29" s="2">
        <v>300</v>
      </c>
      <c r="W29" s="2">
        <f t="shared" si="0"/>
        <v>350</v>
      </c>
      <c r="X29" s="2">
        <f t="shared" si="1"/>
        <v>325</v>
      </c>
      <c r="Y29" s="2">
        <v>0</v>
      </c>
      <c r="Z29" s="2">
        <f t="shared" si="2"/>
        <v>0</v>
      </c>
      <c r="AA29" s="2">
        <f t="shared" si="3"/>
        <v>0</v>
      </c>
    </row>
    <row r="30" spans="1:27">
      <c r="A30">
        <v>1007</v>
      </c>
      <c r="B30">
        <v>64</v>
      </c>
      <c r="C30">
        <v>47</v>
      </c>
      <c r="D30">
        <v>58</v>
      </c>
      <c r="E30">
        <v>2</v>
      </c>
      <c r="F30">
        <v>3</v>
      </c>
      <c r="G30">
        <v>2</v>
      </c>
      <c r="H30">
        <v>3</v>
      </c>
      <c r="I30">
        <v>1</v>
      </c>
      <c r="J30">
        <v>2</v>
      </c>
      <c r="K30">
        <v>5</v>
      </c>
      <c r="L30">
        <v>2</v>
      </c>
      <c r="M30">
        <v>1</v>
      </c>
      <c r="N30">
        <v>169</v>
      </c>
      <c r="O30">
        <v>21</v>
      </c>
      <c r="P30">
        <v>317</v>
      </c>
      <c r="Q30">
        <v>486</v>
      </c>
      <c r="R30">
        <v>0</v>
      </c>
      <c r="S30">
        <v>29</v>
      </c>
      <c r="V30" s="2">
        <v>350</v>
      </c>
      <c r="W30" s="2">
        <f t="shared" si="0"/>
        <v>400</v>
      </c>
      <c r="X30" s="2">
        <f t="shared" si="1"/>
        <v>375</v>
      </c>
      <c r="Y30" s="2">
        <v>0</v>
      </c>
      <c r="Z30" s="2">
        <f t="shared" si="2"/>
        <v>0</v>
      </c>
      <c r="AA30" s="2">
        <f t="shared" si="3"/>
        <v>0</v>
      </c>
    </row>
    <row r="31" spans="1:27">
      <c r="A31">
        <v>1021</v>
      </c>
      <c r="B31">
        <v>47</v>
      </c>
      <c r="C31">
        <v>34</v>
      </c>
      <c r="D31">
        <v>70</v>
      </c>
      <c r="E31">
        <v>1</v>
      </c>
      <c r="F31">
        <v>5</v>
      </c>
      <c r="G31">
        <v>4</v>
      </c>
      <c r="H31">
        <v>1</v>
      </c>
      <c r="I31">
        <v>2</v>
      </c>
      <c r="J31">
        <v>3</v>
      </c>
      <c r="K31">
        <v>2</v>
      </c>
      <c r="L31">
        <v>2</v>
      </c>
      <c r="M31">
        <v>1</v>
      </c>
      <c r="N31">
        <v>151</v>
      </c>
      <c r="O31">
        <v>21</v>
      </c>
      <c r="P31">
        <v>329</v>
      </c>
      <c r="Q31">
        <v>480</v>
      </c>
      <c r="R31">
        <v>0</v>
      </c>
      <c r="S31">
        <v>30</v>
      </c>
      <c r="V31" s="2">
        <v>400</v>
      </c>
      <c r="W31" s="2">
        <f t="shared" si="0"/>
        <v>450</v>
      </c>
      <c r="X31" s="2">
        <f t="shared" si="1"/>
        <v>425</v>
      </c>
      <c r="Y31" s="2">
        <v>2</v>
      </c>
      <c r="Z31" s="2">
        <f t="shared" si="2"/>
        <v>5.7142857142857141E-2</v>
      </c>
      <c r="AA31" s="2">
        <f t="shared" si="3"/>
        <v>5.7142857142857141E-2</v>
      </c>
    </row>
    <row r="32" spans="1:27">
      <c r="A32">
        <v>1018</v>
      </c>
      <c r="B32">
        <v>4</v>
      </c>
      <c r="C32">
        <v>35</v>
      </c>
      <c r="D32">
        <v>31</v>
      </c>
      <c r="E32">
        <v>3</v>
      </c>
      <c r="F32">
        <v>4</v>
      </c>
      <c r="G32">
        <v>1</v>
      </c>
      <c r="H32">
        <v>2</v>
      </c>
      <c r="I32">
        <v>2</v>
      </c>
      <c r="J32">
        <v>4</v>
      </c>
      <c r="K32">
        <v>4</v>
      </c>
      <c r="L32">
        <v>2</v>
      </c>
      <c r="M32">
        <v>4</v>
      </c>
      <c r="N32">
        <v>70</v>
      </c>
      <c r="O32">
        <v>26</v>
      </c>
      <c r="P32">
        <v>400</v>
      </c>
      <c r="Q32">
        <v>470</v>
      </c>
      <c r="R32">
        <v>0</v>
      </c>
      <c r="S32">
        <v>31</v>
      </c>
      <c r="V32" s="2">
        <v>450</v>
      </c>
      <c r="W32" s="2">
        <f t="shared" si="0"/>
        <v>500</v>
      </c>
      <c r="X32" s="2">
        <f t="shared" si="1"/>
        <v>475</v>
      </c>
      <c r="Y32" s="2">
        <v>0</v>
      </c>
      <c r="Z32" s="2">
        <f t="shared" si="2"/>
        <v>0</v>
      </c>
      <c r="AA32" s="2">
        <f t="shared" si="3"/>
        <v>5.7142857142857141E-2</v>
      </c>
    </row>
    <row r="33" spans="1:27">
      <c r="A33">
        <v>1006</v>
      </c>
      <c r="B33">
        <v>7</v>
      </c>
      <c r="C33">
        <v>21</v>
      </c>
      <c r="D33">
        <v>15</v>
      </c>
      <c r="E33">
        <v>2</v>
      </c>
      <c r="F33">
        <v>1</v>
      </c>
      <c r="G33">
        <v>1</v>
      </c>
      <c r="H33">
        <v>5</v>
      </c>
      <c r="I33">
        <v>5</v>
      </c>
      <c r="J33">
        <v>3</v>
      </c>
      <c r="K33">
        <v>5</v>
      </c>
      <c r="L33">
        <v>1</v>
      </c>
      <c r="M33">
        <v>4</v>
      </c>
      <c r="N33">
        <v>43</v>
      </c>
      <c r="O33">
        <v>27</v>
      </c>
      <c r="P33">
        <v>414</v>
      </c>
      <c r="Q33">
        <v>457</v>
      </c>
      <c r="R33">
        <v>0</v>
      </c>
      <c r="S33">
        <v>32</v>
      </c>
      <c r="V33" s="2">
        <v>500</v>
      </c>
      <c r="W33" s="2">
        <f t="shared" si="0"/>
        <v>550</v>
      </c>
      <c r="X33" s="2">
        <f t="shared" si="1"/>
        <v>525</v>
      </c>
      <c r="Y33" s="2">
        <v>8</v>
      </c>
      <c r="Z33" s="2">
        <f t="shared" si="2"/>
        <v>0.22857142857142856</v>
      </c>
      <c r="AA33" s="2">
        <f t="shared" si="3"/>
        <v>0.2857142857142857</v>
      </c>
    </row>
    <row r="34" spans="1:27">
      <c r="A34">
        <v>1014</v>
      </c>
      <c r="B34">
        <v>10</v>
      </c>
      <c r="C34">
        <v>82</v>
      </c>
      <c r="D34">
        <v>12</v>
      </c>
      <c r="E34">
        <v>1</v>
      </c>
      <c r="F34">
        <v>3</v>
      </c>
      <c r="G34">
        <v>4</v>
      </c>
      <c r="H34">
        <v>2</v>
      </c>
      <c r="I34">
        <v>2</v>
      </c>
      <c r="J34">
        <v>2</v>
      </c>
      <c r="K34">
        <v>1</v>
      </c>
      <c r="L34">
        <v>1</v>
      </c>
      <c r="M34">
        <v>5</v>
      </c>
      <c r="N34">
        <v>104</v>
      </c>
      <c r="O34">
        <v>21</v>
      </c>
      <c r="P34">
        <v>351</v>
      </c>
      <c r="Q34">
        <v>455</v>
      </c>
      <c r="R34">
        <v>0</v>
      </c>
      <c r="S34">
        <v>33</v>
      </c>
      <c r="V34" s="2">
        <v>550</v>
      </c>
      <c r="W34" s="2">
        <f t="shared" si="0"/>
        <v>600</v>
      </c>
      <c r="X34" s="2">
        <f t="shared" si="1"/>
        <v>575</v>
      </c>
      <c r="Y34" s="2">
        <v>7</v>
      </c>
      <c r="Z34" s="2">
        <f t="shared" si="2"/>
        <v>0.2</v>
      </c>
      <c r="AA34" s="2">
        <f t="shared" si="3"/>
        <v>0.48571428571428571</v>
      </c>
    </row>
    <row r="35" spans="1:27">
      <c r="A35">
        <v>1023</v>
      </c>
      <c r="B35">
        <v>19</v>
      </c>
      <c r="C35">
        <v>10</v>
      </c>
      <c r="D35">
        <v>46</v>
      </c>
      <c r="E35">
        <v>3</v>
      </c>
      <c r="F35">
        <v>1</v>
      </c>
      <c r="G35">
        <v>2</v>
      </c>
      <c r="H35">
        <v>2</v>
      </c>
      <c r="I35">
        <v>4</v>
      </c>
      <c r="J35">
        <v>3</v>
      </c>
      <c r="K35">
        <v>1</v>
      </c>
      <c r="L35">
        <v>1</v>
      </c>
      <c r="M35">
        <v>3</v>
      </c>
      <c r="N35">
        <v>75</v>
      </c>
      <c r="O35">
        <v>20</v>
      </c>
      <c r="P35">
        <v>314</v>
      </c>
      <c r="Q35">
        <v>389</v>
      </c>
      <c r="R35">
        <v>0</v>
      </c>
      <c r="S35">
        <v>34</v>
      </c>
      <c r="V35" s="2">
        <v>600</v>
      </c>
      <c r="W35" s="2">
        <f t="shared" si="0"/>
        <v>650</v>
      </c>
      <c r="X35" s="2">
        <f t="shared" si="1"/>
        <v>625</v>
      </c>
      <c r="Y35" s="2">
        <v>6</v>
      </c>
      <c r="Z35" s="2">
        <f t="shared" si="2"/>
        <v>0.17142857142857143</v>
      </c>
      <c r="AA35" s="2">
        <f t="shared" si="3"/>
        <v>0.65714285714285714</v>
      </c>
    </row>
    <row r="36" spans="1:27">
      <c r="A36">
        <v>1025</v>
      </c>
      <c r="B36">
        <v>65</v>
      </c>
      <c r="C36">
        <v>5</v>
      </c>
      <c r="D36">
        <v>22</v>
      </c>
      <c r="E36">
        <v>1</v>
      </c>
      <c r="F36">
        <v>1</v>
      </c>
      <c r="G36">
        <v>3</v>
      </c>
      <c r="H36">
        <v>1</v>
      </c>
      <c r="I36">
        <v>4</v>
      </c>
      <c r="J36">
        <v>4</v>
      </c>
      <c r="K36">
        <v>1</v>
      </c>
      <c r="L36">
        <v>1</v>
      </c>
      <c r="M36">
        <v>2</v>
      </c>
      <c r="N36">
        <v>92</v>
      </c>
      <c r="O36">
        <v>18</v>
      </c>
      <c r="P36">
        <v>286</v>
      </c>
      <c r="Q36">
        <v>378</v>
      </c>
      <c r="R36">
        <v>0</v>
      </c>
      <c r="S36">
        <v>35</v>
      </c>
      <c r="V36" s="2">
        <v>650</v>
      </c>
      <c r="W36" s="2">
        <f t="shared" si="0"/>
        <v>700</v>
      </c>
      <c r="X36" s="2">
        <f t="shared" si="1"/>
        <v>675</v>
      </c>
      <c r="Y36" s="2">
        <v>6</v>
      </c>
      <c r="Z36" s="2">
        <f t="shared" si="2"/>
        <v>0.17142857142857143</v>
      </c>
      <c r="AA36" s="2">
        <f t="shared" si="3"/>
        <v>0.82857142857142851</v>
      </c>
    </row>
    <row r="37" spans="1:27">
      <c r="V37" s="2">
        <v>700</v>
      </c>
      <c r="W37" s="2">
        <f t="shared" si="0"/>
        <v>750</v>
      </c>
      <c r="X37" s="2">
        <f t="shared" si="1"/>
        <v>725</v>
      </c>
      <c r="Y37" s="2">
        <v>4</v>
      </c>
      <c r="Z37" s="2">
        <f t="shared" si="2"/>
        <v>0.11428571428571428</v>
      </c>
      <c r="AA37" s="2">
        <f t="shared" si="3"/>
        <v>0.94285714285714284</v>
      </c>
    </row>
    <row r="38" spans="1:27">
      <c r="V38" s="2">
        <v>750</v>
      </c>
      <c r="W38" s="2">
        <f t="shared" si="0"/>
        <v>800</v>
      </c>
      <c r="X38" s="2">
        <f t="shared" si="1"/>
        <v>775</v>
      </c>
      <c r="Y38" s="2">
        <v>1</v>
      </c>
      <c r="Z38" s="2">
        <f t="shared" si="2"/>
        <v>2.8571428571428571E-2</v>
      </c>
      <c r="AA38" s="2">
        <f t="shared" si="3"/>
        <v>0.97142857142857142</v>
      </c>
    </row>
    <row r="39" spans="1:27">
      <c r="V39" s="2">
        <v>800</v>
      </c>
      <c r="W39" s="2">
        <f t="shared" si="0"/>
        <v>850</v>
      </c>
      <c r="X39" s="2">
        <f t="shared" si="1"/>
        <v>825</v>
      </c>
      <c r="Y39" s="2">
        <v>1</v>
      </c>
      <c r="Z39" s="2">
        <f t="shared" si="2"/>
        <v>2.8571428571428571E-2</v>
      </c>
      <c r="AA39" s="2">
        <f t="shared" si="3"/>
        <v>1</v>
      </c>
    </row>
    <row r="40" spans="1:27">
      <c r="V40" s="2">
        <v>850</v>
      </c>
      <c r="W40" s="2">
        <f t="shared" si="0"/>
        <v>900</v>
      </c>
      <c r="X40" s="2">
        <f t="shared" si="1"/>
        <v>875</v>
      </c>
      <c r="Y40" s="2">
        <v>0</v>
      </c>
      <c r="Z40" s="2">
        <f t="shared" si="2"/>
        <v>0</v>
      </c>
      <c r="AA40" s="2">
        <f t="shared" si="3"/>
        <v>1</v>
      </c>
    </row>
    <row r="41" spans="1:27">
      <c r="V41" s="2">
        <v>900</v>
      </c>
      <c r="W41" s="2">
        <f t="shared" si="0"/>
        <v>950</v>
      </c>
      <c r="X41" s="2">
        <f t="shared" si="1"/>
        <v>925</v>
      </c>
      <c r="Y41" s="2">
        <v>0</v>
      </c>
      <c r="Z41" s="2">
        <f t="shared" si="2"/>
        <v>0</v>
      </c>
      <c r="AA41" s="2">
        <f t="shared" si="3"/>
        <v>1</v>
      </c>
    </row>
    <row r="42" spans="1:27">
      <c r="V42" s="2">
        <v>950</v>
      </c>
      <c r="W42" s="2">
        <f>1000</f>
        <v>1000</v>
      </c>
      <c r="X42" s="2">
        <f t="shared" si="1"/>
        <v>975</v>
      </c>
      <c r="Y42" s="2">
        <v>0</v>
      </c>
      <c r="Z42" s="2">
        <f t="shared" si="2"/>
        <v>0</v>
      </c>
      <c r="AA42" s="2">
        <f t="shared" si="3"/>
        <v>1</v>
      </c>
    </row>
    <row r="43" spans="1:27">
      <c r="Y43"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202104result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2021-05-08T08:02:52Z</dcterms:created>
  <dcterms:modified xsi:type="dcterms:W3CDTF">2021-05-08T08:31:14Z</dcterms:modified>
</cp:coreProperties>
</file>