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uo Zhou\Desktop\DS_Camp\Week 1\HW1\"/>
    </mc:Choice>
  </mc:AlternateContent>
  <xr:revisionPtr revIDLastSave="0" documentId="13_ncr:1_{792500CD-D1F3-4827-9A00-A0215F405FE5}" xr6:coauthVersionLast="41" xr6:coauthVersionMax="41" xr10:uidLastSave="{00000000-0000-0000-0000-000000000000}"/>
  <bookViews>
    <workbookView xWindow="-120" yWindow="-120" windowWidth="24240" windowHeight="13140" activeTab="3" xr2:uid="{00000000-000D-0000-FFFF-FFFF00000000}"/>
  </bookViews>
  <sheets>
    <sheet name="Category Pivot" sheetId="4" r:id="rId1"/>
    <sheet name="Sub-Category Pivot" sheetId="5" r:id="rId2"/>
    <sheet name="Date Created Pivot" sheetId="7" r:id="rId3"/>
    <sheet name="Sheet1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<sst xmlns="http://schemas.openxmlformats.org/spreadsheetml/2006/main" count="33029" uniqueCount="8380">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</sst>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colors>
    <mruColors>
      <color rgb="FF00CC5C"/>
      <color rgb="FF00F66F"/>
      <color rgb="FF00C8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E-47BF-826A-C68666D449E9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5E-47BF-826A-C68666D449E9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5E-47BF-826A-C68666D449E9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5E-47BF-826A-C68666D44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3841120"/>
        <c:axId val="2089183328"/>
      </c:barChart>
      <c:catAx>
        <c:axId val="209384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183328"/>
        <c:crosses val="autoZero"/>
        <c:auto val="1"/>
        <c:lblAlgn val="ctr"/>
        <c:lblOffset val="100"/>
        <c:noMultiLvlLbl val="0"/>
      </c:catAx>
      <c:valAx>
        <c:axId val="208918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84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73-43F4-B41D-84778C360D3B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73-43F4-B41D-84778C360D3B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73-43F4-B41D-84778C360D3B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73-43F4-B41D-84778C360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4740288"/>
        <c:axId val="2091873376"/>
      </c:barChart>
      <c:catAx>
        <c:axId val="209474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873376"/>
        <c:crosses val="autoZero"/>
        <c:auto val="1"/>
        <c:lblAlgn val="ctr"/>
        <c:lblOffset val="100"/>
        <c:noMultiLvlLbl val="0"/>
      </c:catAx>
      <c:valAx>
        <c:axId val="209187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74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0-4344-967E-0543471EF1D2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20-4344-967E-0543471EF1D2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20-4344-967E-0543471EF1D2}"/>
            </c:ext>
          </c:extLst>
        </c:ser>
        <c:ser>
          <c:idx val="3"/>
          <c:order val="3"/>
          <c:tx>
            <c:strRef>
              <c:f>'Date Created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20-4344-967E-0543471EF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1664592"/>
        <c:axId val="2102527056"/>
      </c:lineChart>
      <c:catAx>
        <c:axId val="199166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527056"/>
        <c:crosses val="autoZero"/>
        <c:auto val="1"/>
        <c:lblAlgn val="ctr"/>
        <c:lblOffset val="100"/>
        <c:noMultiLvlLbl val="0"/>
      </c:catAx>
      <c:valAx>
        <c:axId val="210252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66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3</xdr:row>
      <xdr:rowOff>71437</xdr:rowOff>
    </xdr:from>
    <xdr:to>
      <xdr:col>17</xdr:col>
      <xdr:colOff>352424</xdr:colOff>
      <xdr:row>23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636A38-CE5B-4FAF-A815-623EF52E8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2</xdr:row>
      <xdr:rowOff>100011</xdr:rowOff>
    </xdr:from>
    <xdr:to>
      <xdr:col>18</xdr:col>
      <xdr:colOff>9525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1D65F-3183-4699-A217-6462D09DA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6</xdr:row>
      <xdr:rowOff>33336</xdr:rowOff>
    </xdr:from>
    <xdr:to>
      <xdr:col>16</xdr:col>
      <xdr:colOff>504825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CB50C9-ED6F-4458-9B69-4CB0EDDF3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nuo Zhou" refreshedDate="43688.889658680557" createdVersion="6" refreshedVersion="6" minRefreshableVersion="3" recordCount="4114" xr:uid="{2C59B779-38BA-4307-ABD5-81DBBF8FF55C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nuo Zhou" refreshedDate="43688.940727777779" createdVersion="6" refreshedVersion="6" minRefreshableVersion="3" recordCount="4115" xr:uid="{C615152E-E10D-45CD-AF8E-DB6C5F9C128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 (Date Created Conversion)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0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A1788-26FA-4078-90A5-9DEA08F3187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FBDF50-8C58-4FD5-BA44-2A2950C2AA9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3B4700-C4DE-43B2-9B69-425EB4B1BED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310A-757A-4DBA-9EB1-D50B10312C3E}">
  <dimension ref="A1:F14"/>
  <sheetViews>
    <sheetView workbookViewId="0">
      <selection activeCell="D4" sqref="D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8364</v>
      </c>
    </row>
    <row r="3" spans="1:6" x14ac:dyDescent="0.25">
      <c r="A3" s="5" t="s">
        <v>8363</v>
      </c>
      <c r="B3" s="5" t="s">
        <v>8362</v>
      </c>
    </row>
    <row r="4" spans="1:6" x14ac:dyDescent="0.25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D71EC-DFAF-49FC-A6DF-7CF711926823}">
  <dimension ref="A1:F47"/>
  <sheetViews>
    <sheetView topLeftCell="A3" workbookViewId="0">
      <selection activeCell="A30" sqref="A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8364</v>
      </c>
    </row>
    <row r="2" spans="1:6" x14ac:dyDescent="0.25">
      <c r="A2" s="5" t="s">
        <v>8308</v>
      </c>
      <c r="B2" t="s">
        <v>8364</v>
      </c>
    </row>
    <row r="4" spans="1:6" x14ac:dyDescent="0.25">
      <c r="A4" s="5" t="s">
        <v>8363</v>
      </c>
      <c r="B4" s="5" t="s">
        <v>8362</v>
      </c>
    </row>
    <row r="5" spans="1:6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8344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8340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D0900-794D-4490-8997-CE90E22732D3}">
  <dimension ref="A1:F18"/>
  <sheetViews>
    <sheetView workbookViewId="0">
      <selection activeCell="D4" sqref="D4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8308</v>
      </c>
      <c r="B1" t="s">
        <v>8364</v>
      </c>
    </row>
    <row r="2" spans="1:6" x14ac:dyDescent="0.25">
      <c r="A2" s="5" t="s">
        <v>8379</v>
      </c>
      <c r="B2" t="s">
        <v>8364</v>
      </c>
    </row>
    <row r="4" spans="1:6" x14ac:dyDescent="0.25">
      <c r="A4" s="5" t="s">
        <v>8363</v>
      </c>
      <c r="B4" s="5" t="s">
        <v>8362</v>
      </c>
    </row>
    <row r="5" spans="1:6" x14ac:dyDescent="0.25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6" t="s">
        <v>8372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5">
      <c r="A7" s="6" t="s">
        <v>8373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5">
      <c r="A8" s="6" t="s">
        <v>8374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5">
      <c r="A9" s="6" t="s">
        <v>8375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5">
      <c r="A10" s="6" t="s">
        <v>8376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5">
      <c r="A11" s="6" t="s">
        <v>8377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5">
      <c r="A12" s="6" t="s">
        <v>8378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5">
      <c r="A13" s="6" t="s">
        <v>8367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5">
      <c r="A14" s="6" t="s">
        <v>8368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5">
      <c r="A15" s="6" t="s">
        <v>8369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5">
      <c r="A16" s="6" t="s">
        <v>8370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5">
      <c r="A17" s="6" t="s">
        <v>8371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5">
      <c r="A18" s="6" t="s">
        <v>8361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60" zoomScaleNormal="60" workbookViewId="0">
      <selection activeCell="J6" sqref="J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" bestFit="1" customWidth="1"/>
    <col min="11" max="11" width="17.85546875" customWidth="1"/>
    <col min="12" max="12" width="23.570312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5.7109375" bestFit="1" customWidth="1"/>
    <col min="18" max="18" width="20.85546875" customWidth="1"/>
    <col min="19" max="20" width="17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(((I2/60)/60)/24)+DATE(1970,1,1)</f>
        <v>42208.125</v>
      </c>
      <c r="K2">
        <v>1434931811</v>
      </c>
      <c r="L2" s="8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>
        <f>ROUND(E2/D2*100,0)</f>
        <v>137</v>
      </c>
      <c r="R2">
        <f>ROUND(E2/N2,2)</f>
        <v>63.92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0">(((I3/60)/60)/24)+DATE(1970,1,1)</f>
        <v>42796.600497685184</v>
      </c>
      <c r="K3">
        <v>1485872683</v>
      </c>
      <c r="L3" s="8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>
        <f t="shared" ref="Q3:Q66" si="2">ROUND(E3/D3*100,0)</f>
        <v>143</v>
      </c>
      <c r="R3">
        <f t="shared" ref="R3:R66" si="3">ROUND(E3/N3,2)</f>
        <v>185.48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0"/>
        <v>42415.702349537038</v>
      </c>
      <c r="K4">
        <v>1454691083</v>
      </c>
      <c r="L4" s="8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>
        <f t="shared" si="2"/>
        <v>105</v>
      </c>
      <c r="R4">
        <f t="shared" si="3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0"/>
        <v>41858.515127314815</v>
      </c>
      <c r="K5">
        <v>1404822107</v>
      </c>
      <c r="L5" s="8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>
        <f t="shared" si="2"/>
        <v>104</v>
      </c>
      <c r="R5">
        <f t="shared" si="3"/>
        <v>69.27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0"/>
        <v>42357.834247685183</v>
      </c>
      <c r="K6">
        <v>1447963279</v>
      </c>
      <c r="L6" s="8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>
        <f t="shared" si="2"/>
        <v>123</v>
      </c>
      <c r="R6">
        <f t="shared" si="3"/>
        <v>190.55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0"/>
        <v>42580.232638888891</v>
      </c>
      <c r="K7">
        <v>1468362207</v>
      </c>
      <c r="L7" s="8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>
        <f t="shared" si="2"/>
        <v>110</v>
      </c>
      <c r="R7">
        <f t="shared" si="3"/>
        <v>93.4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0"/>
        <v>41804.072337962964</v>
      </c>
      <c r="K8">
        <v>1401846250</v>
      </c>
      <c r="L8" s="8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>
        <f t="shared" si="2"/>
        <v>106</v>
      </c>
      <c r="R8">
        <f t="shared" si="3"/>
        <v>146.88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0"/>
        <v>42556.047071759262</v>
      </c>
      <c r="K9">
        <v>1464224867</v>
      </c>
      <c r="L9" s="8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>
        <f t="shared" si="2"/>
        <v>101</v>
      </c>
      <c r="R9">
        <f t="shared" si="3"/>
        <v>159.82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0"/>
        <v>42475.875</v>
      </c>
      <c r="K10">
        <v>1460155212</v>
      </c>
      <c r="L10" s="8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>
        <f t="shared" si="2"/>
        <v>100</v>
      </c>
      <c r="R10">
        <f t="shared" si="3"/>
        <v>291.79000000000002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0"/>
        <v>42477.103518518517</v>
      </c>
      <c r="K11">
        <v>1458268144</v>
      </c>
      <c r="L11" s="8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>
        <f t="shared" si="2"/>
        <v>126</v>
      </c>
      <c r="R11">
        <f t="shared" si="3"/>
        <v>31.5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0"/>
        <v>41815.068043981482</v>
      </c>
      <c r="K12">
        <v>1400636279</v>
      </c>
      <c r="L12" s="8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>
        <f t="shared" si="2"/>
        <v>101</v>
      </c>
      <c r="R12">
        <f t="shared" si="3"/>
        <v>158.68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0"/>
        <v>42604.125</v>
      </c>
      <c r="K13">
        <v>1469126462</v>
      </c>
      <c r="L13" s="8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>
        <f t="shared" si="2"/>
        <v>121</v>
      </c>
      <c r="R13">
        <f t="shared" si="3"/>
        <v>80.33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0"/>
        <v>41836.125</v>
      </c>
      <c r="K14">
        <v>1401642425</v>
      </c>
      <c r="L14" s="8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>
        <f t="shared" si="2"/>
        <v>165</v>
      </c>
      <c r="R14">
        <f t="shared" si="3"/>
        <v>59.96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0"/>
        <v>42544.852083333331</v>
      </c>
      <c r="K15">
        <v>1463588109</v>
      </c>
      <c r="L15" s="8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>
        <f t="shared" si="2"/>
        <v>160</v>
      </c>
      <c r="R15">
        <f t="shared" si="3"/>
        <v>109.78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0"/>
        <v>41833.582638888889</v>
      </c>
      <c r="K16">
        <v>1403051888</v>
      </c>
      <c r="L16" s="8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>
        <f t="shared" si="2"/>
        <v>101</v>
      </c>
      <c r="R16">
        <f t="shared" si="3"/>
        <v>147.71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0"/>
        <v>42274.843055555553</v>
      </c>
      <c r="K17">
        <v>1441790658</v>
      </c>
      <c r="L17" s="8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>
        <f t="shared" si="2"/>
        <v>107</v>
      </c>
      <c r="R17">
        <f t="shared" si="3"/>
        <v>21.76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0"/>
        <v>41806.229166666664</v>
      </c>
      <c r="K18">
        <v>1398971211</v>
      </c>
      <c r="L18" s="8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>
        <f t="shared" si="2"/>
        <v>100</v>
      </c>
      <c r="R18">
        <f t="shared" si="3"/>
        <v>171.84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0"/>
        <v>41947.773402777777</v>
      </c>
      <c r="K19">
        <v>1412530422</v>
      </c>
      <c r="L19" s="8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>
        <f t="shared" si="2"/>
        <v>101</v>
      </c>
      <c r="R19">
        <f t="shared" si="3"/>
        <v>41.94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0"/>
        <v>41899.542314814818</v>
      </c>
      <c r="K20">
        <v>1408366856</v>
      </c>
      <c r="L20" s="8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>
        <f t="shared" si="2"/>
        <v>106</v>
      </c>
      <c r="R20">
        <f t="shared" si="3"/>
        <v>93.26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0"/>
        <v>42205.816365740742</v>
      </c>
      <c r="K21">
        <v>1434828934</v>
      </c>
      <c r="L21" s="8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>
        <f t="shared" si="2"/>
        <v>145</v>
      </c>
      <c r="R21">
        <f t="shared" si="3"/>
        <v>56.14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0"/>
        <v>42260.758240740746</v>
      </c>
      <c r="K22">
        <v>1436983912</v>
      </c>
      <c r="L22" s="8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>
        <f t="shared" si="2"/>
        <v>100</v>
      </c>
      <c r="R22">
        <f t="shared" si="3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0"/>
        <v>41908.627187500002</v>
      </c>
      <c r="K23">
        <v>1409151789</v>
      </c>
      <c r="L23" s="8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>
        <f t="shared" si="2"/>
        <v>109</v>
      </c>
      <c r="R23">
        <f t="shared" si="3"/>
        <v>199.9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0"/>
        <v>42005.332638888889</v>
      </c>
      <c r="K24">
        <v>1418766740</v>
      </c>
      <c r="L24" s="8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>
        <f t="shared" si="2"/>
        <v>117</v>
      </c>
      <c r="R24">
        <f t="shared" si="3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0"/>
        <v>42124.638888888891</v>
      </c>
      <c r="K25">
        <v>1428086501</v>
      </c>
      <c r="L25" s="8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>
        <f t="shared" si="2"/>
        <v>119</v>
      </c>
      <c r="R25">
        <f t="shared" si="3"/>
        <v>103.04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0"/>
        <v>42262.818750000006</v>
      </c>
      <c r="K26">
        <v>1439494863</v>
      </c>
      <c r="L26" s="8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>
        <f t="shared" si="2"/>
        <v>109</v>
      </c>
      <c r="R26">
        <f t="shared" si="3"/>
        <v>66.349999999999994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0"/>
        <v>42378.025011574078</v>
      </c>
      <c r="K27">
        <v>1447115761</v>
      </c>
      <c r="L27" s="8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>
        <f t="shared" si="2"/>
        <v>133</v>
      </c>
      <c r="R27">
        <f t="shared" si="3"/>
        <v>57.14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0"/>
        <v>41868.515555555554</v>
      </c>
      <c r="K28">
        <v>1404822144</v>
      </c>
      <c r="L28" s="8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>
        <f t="shared" si="2"/>
        <v>155</v>
      </c>
      <c r="R28">
        <f t="shared" si="3"/>
        <v>102.11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0"/>
        <v>41959.206400462965</v>
      </c>
      <c r="K29">
        <v>1413518233</v>
      </c>
      <c r="L29" s="8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>
        <f t="shared" si="2"/>
        <v>112</v>
      </c>
      <c r="R29">
        <f t="shared" si="3"/>
        <v>148.97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0"/>
        <v>42354.96393518518</v>
      </c>
      <c r="K30">
        <v>1447715284</v>
      </c>
      <c r="L30" s="8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>
        <f t="shared" si="2"/>
        <v>100</v>
      </c>
      <c r="R30">
        <f t="shared" si="3"/>
        <v>169.61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0"/>
        <v>41842.67324074074</v>
      </c>
      <c r="K31">
        <v>1403453368</v>
      </c>
      <c r="L31" s="8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>
        <f t="shared" si="2"/>
        <v>123</v>
      </c>
      <c r="R31">
        <f t="shared" si="3"/>
        <v>31.62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0"/>
        <v>41872.292997685188</v>
      </c>
      <c r="K32">
        <v>1406012515</v>
      </c>
      <c r="L32" s="8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>
        <f t="shared" si="2"/>
        <v>101</v>
      </c>
      <c r="R32">
        <f t="shared" si="3"/>
        <v>76.45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0"/>
        <v>42394.79206018518</v>
      </c>
      <c r="K33">
        <v>1452193234</v>
      </c>
      <c r="L33" s="8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>
        <f t="shared" si="2"/>
        <v>100</v>
      </c>
      <c r="R33">
        <f t="shared" si="3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0"/>
        <v>42503.165972222225</v>
      </c>
      <c r="K34">
        <v>1459523017</v>
      </c>
      <c r="L34" s="8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>
        <f t="shared" si="2"/>
        <v>100</v>
      </c>
      <c r="R34">
        <f t="shared" si="3"/>
        <v>320.45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0"/>
        <v>42316.702557870376</v>
      </c>
      <c r="K35">
        <v>1444405901</v>
      </c>
      <c r="L35" s="8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>
        <f t="shared" si="2"/>
        <v>102</v>
      </c>
      <c r="R35">
        <f t="shared" si="3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0"/>
        <v>41856.321770833332</v>
      </c>
      <c r="K36">
        <v>1405928601</v>
      </c>
      <c r="L36" s="8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>
        <f t="shared" si="2"/>
        <v>130</v>
      </c>
      <c r="R36">
        <f t="shared" si="3"/>
        <v>49.88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0"/>
        <v>42122</v>
      </c>
      <c r="K37">
        <v>1428130814</v>
      </c>
      <c r="L37" s="8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>
        <f t="shared" si="2"/>
        <v>167</v>
      </c>
      <c r="R37">
        <f t="shared" si="3"/>
        <v>59.46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0"/>
        <v>42098.265335648146</v>
      </c>
      <c r="K38">
        <v>1425540125</v>
      </c>
      <c r="L38" s="8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>
        <f t="shared" si="2"/>
        <v>142</v>
      </c>
      <c r="R38">
        <f t="shared" si="3"/>
        <v>193.84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0"/>
        <v>42062.693043981482</v>
      </c>
      <c r="K39">
        <v>1422463079</v>
      </c>
      <c r="L39" s="8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>
        <f t="shared" si="2"/>
        <v>183</v>
      </c>
      <c r="R39">
        <f t="shared" si="3"/>
        <v>159.51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0"/>
        <v>41405.057222222218</v>
      </c>
      <c r="K40">
        <v>1365643344</v>
      </c>
      <c r="L40" s="8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>
        <f t="shared" si="2"/>
        <v>110</v>
      </c>
      <c r="R40">
        <f t="shared" si="3"/>
        <v>41.68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0"/>
        <v>41784.957638888889</v>
      </c>
      <c r="K41">
        <v>1398388068</v>
      </c>
      <c r="L41" s="8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>
        <f t="shared" si="2"/>
        <v>131</v>
      </c>
      <c r="R41">
        <f t="shared" si="3"/>
        <v>150.9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0"/>
        <v>41809.166666666664</v>
      </c>
      <c r="K42">
        <v>1401426488</v>
      </c>
      <c r="L42" s="8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>
        <f t="shared" si="2"/>
        <v>101</v>
      </c>
      <c r="R42">
        <f t="shared" si="3"/>
        <v>126.69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0"/>
        <v>41917.568912037037</v>
      </c>
      <c r="K43">
        <v>1409924354</v>
      </c>
      <c r="L43" s="8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>
        <f t="shared" si="2"/>
        <v>100</v>
      </c>
      <c r="R43">
        <f t="shared" si="3"/>
        <v>105.26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0"/>
        <v>42001.639189814814</v>
      </c>
      <c r="K44">
        <v>1417188026</v>
      </c>
      <c r="L44" s="8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>
        <f t="shared" si="2"/>
        <v>142</v>
      </c>
      <c r="R44">
        <f t="shared" si="3"/>
        <v>117.51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0"/>
        <v>41833</v>
      </c>
      <c r="K45">
        <v>1402599486</v>
      </c>
      <c r="L45" s="8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>
        <f t="shared" si="2"/>
        <v>309</v>
      </c>
      <c r="R45">
        <f t="shared" si="3"/>
        <v>117.36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0"/>
        <v>41919.098807870374</v>
      </c>
      <c r="K46">
        <v>1408760537</v>
      </c>
      <c r="L46" s="8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>
        <f t="shared" si="2"/>
        <v>100</v>
      </c>
      <c r="R46">
        <f t="shared" si="3"/>
        <v>133.33000000000001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0"/>
        <v>42487.623923611114</v>
      </c>
      <c r="K47">
        <v>1459177107</v>
      </c>
      <c r="L47" s="8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>
        <f t="shared" si="2"/>
        <v>120</v>
      </c>
      <c r="R47">
        <f t="shared" si="3"/>
        <v>98.36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0"/>
        <v>42353.964976851858</v>
      </c>
      <c r="K48">
        <v>1447628974</v>
      </c>
      <c r="L48" s="8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>
        <f t="shared" si="2"/>
        <v>104</v>
      </c>
      <c r="R48">
        <f t="shared" si="3"/>
        <v>194.44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0"/>
        <v>41992.861192129625</v>
      </c>
      <c r="K49">
        <v>1413834007</v>
      </c>
      <c r="L49" s="8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>
        <f t="shared" si="2"/>
        <v>108</v>
      </c>
      <c r="R49">
        <f t="shared" si="3"/>
        <v>76.87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0"/>
        <v>42064.5</v>
      </c>
      <c r="K50">
        <v>1422534260</v>
      </c>
      <c r="L50" s="8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>
        <f t="shared" si="2"/>
        <v>108</v>
      </c>
      <c r="R50">
        <f t="shared" si="3"/>
        <v>56.82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0"/>
        <v>42301.176446759258</v>
      </c>
      <c r="K51">
        <v>1443068045</v>
      </c>
      <c r="L51" s="8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>
        <f t="shared" si="2"/>
        <v>100</v>
      </c>
      <c r="R51">
        <f t="shared" si="3"/>
        <v>137.93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0"/>
        <v>42034.708333333328</v>
      </c>
      <c r="K52">
        <v>1419271458</v>
      </c>
      <c r="L52" s="8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>
        <f t="shared" si="2"/>
        <v>100</v>
      </c>
      <c r="R52">
        <f t="shared" si="3"/>
        <v>27.27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0"/>
        <v>42226.928668981483</v>
      </c>
      <c r="K53">
        <v>1436653037</v>
      </c>
      <c r="L53" s="8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>
        <f t="shared" si="2"/>
        <v>128</v>
      </c>
      <c r="R53">
        <f t="shared" si="3"/>
        <v>118.34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0"/>
        <v>41837.701921296299</v>
      </c>
      <c r="K54">
        <v>1403023846</v>
      </c>
      <c r="L54" s="8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>
        <f t="shared" si="2"/>
        <v>116</v>
      </c>
      <c r="R54">
        <f t="shared" si="3"/>
        <v>223.48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0"/>
        <v>41733.916666666664</v>
      </c>
      <c r="K55">
        <v>1395407445</v>
      </c>
      <c r="L55" s="8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>
        <f t="shared" si="2"/>
        <v>110</v>
      </c>
      <c r="R55">
        <f t="shared" si="3"/>
        <v>28.11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0"/>
        <v>42363.713206018518</v>
      </c>
      <c r="K56">
        <v>1448471221</v>
      </c>
      <c r="L56" s="8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>
        <f t="shared" si="2"/>
        <v>101</v>
      </c>
      <c r="R56">
        <f t="shared" si="3"/>
        <v>194.23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0"/>
        <v>42517.968935185185</v>
      </c>
      <c r="K57">
        <v>1462576516</v>
      </c>
      <c r="L57" s="8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>
        <f t="shared" si="2"/>
        <v>129</v>
      </c>
      <c r="R57">
        <f t="shared" si="3"/>
        <v>128.94999999999999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0"/>
        <v>42163.666666666672</v>
      </c>
      <c r="K58">
        <v>1432559424</v>
      </c>
      <c r="L58" s="8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>
        <f t="shared" si="2"/>
        <v>107</v>
      </c>
      <c r="R58">
        <f t="shared" si="3"/>
        <v>49.32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0"/>
        <v>42119.83289351852</v>
      </c>
      <c r="K59">
        <v>1427399962</v>
      </c>
      <c r="L59" s="8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>
        <f t="shared" si="2"/>
        <v>102</v>
      </c>
      <c r="R59">
        <f t="shared" si="3"/>
        <v>221.52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0"/>
        <v>41962.786712962959</v>
      </c>
      <c r="K60">
        <v>1413827572</v>
      </c>
      <c r="L60" s="8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>
        <f t="shared" si="2"/>
        <v>103</v>
      </c>
      <c r="R60">
        <f t="shared" si="3"/>
        <v>137.21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0"/>
        <v>42261.875</v>
      </c>
      <c r="K61">
        <v>1439530776</v>
      </c>
      <c r="L61" s="8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>
        <f t="shared" si="2"/>
        <v>100</v>
      </c>
      <c r="R61">
        <f t="shared" si="3"/>
        <v>606.82000000000005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0"/>
        <v>41721</v>
      </c>
      <c r="K62">
        <v>1393882717</v>
      </c>
      <c r="L62" s="8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>
        <f t="shared" si="2"/>
        <v>103</v>
      </c>
      <c r="R62">
        <f t="shared" si="3"/>
        <v>43.04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0"/>
        <v>41431.814317129632</v>
      </c>
      <c r="K63">
        <v>1368646357</v>
      </c>
      <c r="L63" s="8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>
        <f t="shared" si="2"/>
        <v>148</v>
      </c>
      <c r="R63">
        <f t="shared" si="3"/>
        <v>322.39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0"/>
        <v>41336.799513888887</v>
      </c>
      <c r="K64">
        <v>1360177878</v>
      </c>
      <c r="L64" s="8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>
        <f t="shared" si="2"/>
        <v>155</v>
      </c>
      <c r="R64">
        <f t="shared" si="3"/>
        <v>96.71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0"/>
        <v>41636.207638888889</v>
      </c>
      <c r="K65">
        <v>1386194013</v>
      </c>
      <c r="L65" s="8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>
        <f t="shared" si="2"/>
        <v>114</v>
      </c>
      <c r="R65">
        <f t="shared" si="3"/>
        <v>35.47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0"/>
        <v>41463.01829861111</v>
      </c>
      <c r="K66">
        <v>1370651181</v>
      </c>
      <c r="L66" s="8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>
        <f t="shared" si="2"/>
        <v>173</v>
      </c>
      <c r="R66">
        <f t="shared" si="3"/>
        <v>86.67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4">(((I67/60)/60)/24)+DATE(1970,1,1)</f>
        <v>41862.249305555553</v>
      </c>
      <c r="K67">
        <v>1405453354</v>
      </c>
      <c r="L67" s="8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>
        <f t="shared" ref="Q67:Q130" si="6">ROUND(E67/D67*100,0)</f>
        <v>108</v>
      </c>
      <c r="R67">
        <f t="shared" ref="R67:R130" si="7">ROUND(E67/N67,2)</f>
        <v>132.05000000000001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4"/>
        <v>42569.849768518514</v>
      </c>
      <c r="K68">
        <v>1466281420</v>
      </c>
      <c r="L68" s="8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>
        <f t="shared" si="6"/>
        <v>119</v>
      </c>
      <c r="R68">
        <f t="shared" si="7"/>
        <v>91.23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4"/>
        <v>41105.583379629628</v>
      </c>
      <c r="K69">
        <v>1339768804</v>
      </c>
      <c r="L69" s="8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>
        <f t="shared" si="6"/>
        <v>116</v>
      </c>
      <c r="R69">
        <f t="shared" si="7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4"/>
        <v>41693.569340277776</v>
      </c>
      <c r="K70">
        <v>1390570791</v>
      </c>
      <c r="L70" s="8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>
        <f t="shared" si="6"/>
        <v>127</v>
      </c>
      <c r="R70">
        <f t="shared" si="7"/>
        <v>21.19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4"/>
        <v>40818.290972222225</v>
      </c>
      <c r="K71">
        <v>1314765025</v>
      </c>
      <c r="L71" s="8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>
        <f t="shared" si="6"/>
        <v>111</v>
      </c>
      <c r="R71">
        <f t="shared" si="7"/>
        <v>62.33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4"/>
        <v>40790.896354166667</v>
      </c>
      <c r="K72">
        <v>1309987845</v>
      </c>
      <c r="L72" s="8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>
        <f t="shared" si="6"/>
        <v>127</v>
      </c>
      <c r="R72">
        <f t="shared" si="7"/>
        <v>37.409999999999997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4"/>
        <v>41057.271493055552</v>
      </c>
      <c r="K73">
        <v>1333002657</v>
      </c>
      <c r="L73" s="8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>
        <f t="shared" si="6"/>
        <v>124</v>
      </c>
      <c r="R73">
        <f t="shared" si="7"/>
        <v>69.72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4"/>
        <v>41228</v>
      </c>
      <c r="K74">
        <v>1351210481</v>
      </c>
      <c r="L74" s="8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>
        <f t="shared" si="6"/>
        <v>108</v>
      </c>
      <c r="R74">
        <f t="shared" si="7"/>
        <v>58.17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4"/>
        <v>40666.165972222225</v>
      </c>
      <c r="K75">
        <v>1297620584</v>
      </c>
      <c r="L75" s="8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>
        <f t="shared" si="6"/>
        <v>100</v>
      </c>
      <c r="R75">
        <f t="shared" si="7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4"/>
        <v>42390.487210648149</v>
      </c>
      <c r="K76">
        <v>1450784495</v>
      </c>
      <c r="L76" s="8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>
        <f t="shared" si="6"/>
        <v>113</v>
      </c>
      <c r="R76">
        <f t="shared" si="7"/>
        <v>19.47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4"/>
        <v>41387.209166666667</v>
      </c>
      <c r="K77">
        <v>1364101272</v>
      </c>
      <c r="L77" s="8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>
        <f t="shared" si="6"/>
        <v>115</v>
      </c>
      <c r="R77">
        <f t="shared" si="7"/>
        <v>85.96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4"/>
        <v>40904.733310185184</v>
      </c>
      <c r="K78">
        <v>1319819758</v>
      </c>
      <c r="L78" s="8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>
        <f t="shared" si="6"/>
        <v>153</v>
      </c>
      <c r="R78">
        <f t="shared" si="7"/>
        <v>30.67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4"/>
        <v>41050.124305555553</v>
      </c>
      <c r="K79">
        <v>1332991717</v>
      </c>
      <c r="L79" s="8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>
        <f t="shared" si="6"/>
        <v>393</v>
      </c>
      <c r="R79">
        <f t="shared" si="7"/>
        <v>60.38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4"/>
        <v>42614.730567129634</v>
      </c>
      <c r="K80">
        <v>1471887121</v>
      </c>
      <c r="L80" s="8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>
        <f t="shared" si="6"/>
        <v>2702</v>
      </c>
      <c r="R80">
        <f t="shared" si="7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4"/>
        <v>41754.776539351849</v>
      </c>
      <c r="K81">
        <v>1395859093</v>
      </c>
      <c r="L81" s="8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>
        <f t="shared" si="6"/>
        <v>127</v>
      </c>
      <c r="R81">
        <f t="shared" si="7"/>
        <v>40.270000000000003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4"/>
        <v>41618.083981481483</v>
      </c>
      <c r="K82">
        <v>1383616856</v>
      </c>
      <c r="L82" s="8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>
        <f t="shared" si="6"/>
        <v>107</v>
      </c>
      <c r="R82">
        <f t="shared" si="7"/>
        <v>273.83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4"/>
        <v>41104.126388888886</v>
      </c>
      <c r="K83">
        <v>1341892127</v>
      </c>
      <c r="L83" s="8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>
        <f t="shared" si="6"/>
        <v>198</v>
      </c>
      <c r="R83">
        <f t="shared" si="7"/>
        <v>53.04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4"/>
        <v>40825.820150462961</v>
      </c>
      <c r="K84">
        <v>1315597261</v>
      </c>
      <c r="L84" s="8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>
        <f t="shared" si="6"/>
        <v>100</v>
      </c>
      <c r="R84">
        <f t="shared" si="7"/>
        <v>40.01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4"/>
        <v>42057.479166666672</v>
      </c>
      <c r="K85">
        <v>1423320389</v>
      </c>
      <c r="L85" s="8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>
        <f t="shared" si="6"/>
        <v>103</v>
      </c>
      <c r="R85">
        <f t="shared" si="7"/>
        <v>15.77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4"/>
        <v>40678.757939814815</v>
      </c>
      <c r="K86">
        <v>1302891086</v>
      </c>
      <c r="L86" s="8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>
        <f t="shared" si="6"/>
        <v>100</v>
      </c>
      <c r="R86">
        <f t="shared" si="7"/>
        <v>71.430000000000007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4"/>
        <v>40809.125428240739</v>
      </c>
      <c r="K87">
        <v>1314154837</v>
      </c>
      <c r="L87" s="8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>
        <f t="shared" si="6"/>
        <v>126</v>
      </c>
      <c r="R87">
        <f t="shared" si="7"/>
        <v>71.709999999999994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4"/>
        <v>42365.59774305555</v>
      </c>
      <c r="K88">
        <v>1444828845</v>
      </c>
      <c r="L88" s="8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>
        <f t="shared" si="6"/>
        <v>106</v>
      </c>
      <c r="R88">
        <f t="shared" si="7"/>
        <v>375.76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4"/>
        <v>40332.070138888892</v>
      </c>
      <c r="K89">
        <v>1274705803</v>
      </c>
      <c r="L89" s="8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>
        <f t="shared" si="6"/>
        <v>105</v>
      </c>
      <c r="R89">
        <f t="shared" si="7"/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4"/>
        <v>41812.65892361111</v>
      </c>
      <c r="K90">
        <v>1401205731</v>
      </c>
      <c r="L90" s="8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>
        <f t="shared" si="6"/>
        <v>103</v>
      </c>
      <c r="R90">
        <f t="shared" si="7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4"/>
        <v>41427.752222222225</v>
      </c>
      <c r="K91">
        <v>1368036192</v>
      </c>
      <c r="L91" s="8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>
        <f t="shared" si="6"/>
        <v>115</v>
      </c>
      <c r="R91">
        <f t="shared" si="7"/>
        <v>123.29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4"/>
        <v>40736.297442129631</v>
      </c>
      <c r="K92">
        <v>1307862499</v>
      </c>
      <c r="L92" s="8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>
        <f t="shared" si="6"/>
        <v>100</v>
      </c>
      <c r="R92">
        <f t="shared" si="7"/>
        <v>31.38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4"/>
        <v>40680.402361111112</v>
      </c>
      <c r="K93">
        <v>1300354764</v>
      </c>
      <c r="L93" s="8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>
        <f t="shared" si="6"/>
        <v>120</v>
      </c>
      <c r="R93">
        <f t="shared" si="7"/>
        <v>78.260000000000005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4"/>
        <v>42767.333333333328</v>
      </c>
      <c r="K94">
        <v>1481949983</v>
      </c>
      <c r="L94" s="8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>
        <f t="shared" si="6"/>
        <v>105</v>
      </c>
      <c r="R94">
        <f t="shared" si="7"/>
        <v>122.33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4"/>
        <v>41093.875</v>
      </c>
      <c r="K95">
        <v>1338928537</v>
      </c>
      <c r="L95" s="8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>
        <f t="shared" si="6"/>
        <v>111</v>
      </c>
      <c r="R95">
        <f t="shared" si="7"/>
        <v>73.73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4"/>
        <v>41736.717847222222</v>
      </c>
      <c r="K96">
        <v>1395162822</v>
      </c>
      <c r="L96" s="8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>
        <f t="shared" si="6"/>
        <v>104</v>
      </c>
      <c r="R96">
        <f t="shared" si="7"/>
        <v>21.67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4"/>
        <v>40965.005104166667</v>
      </c>
      <c r="K97">
        <v>1327622841</v>
      </c>
      <c r="L97" s="8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>
        <f t="shared" si="6"/>
        <v>131</v>
      </c>
      <c r="R97">
        <f t="shared" si="7"/>
        <v>21.9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4"/>
        <v>40391.125</v>
      </c>
      <c r="K98">
        <v>1274889241</v>
      </c>
      <c r="L98" s="8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>
        <f t="shared" si="6"/>
        <v>115</v>
      </c>
      <c r="R98">
        <f t="shared" si="7"/>
        <v>50.59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4"/>
        <v>40736.135208333333</v>
      </c>
      <c r="K99">
        <v>1307848482</v>
      </c>
      <c r="L99" s="8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>
        <f t="shared" si="6"/>
        <v>106</v>
      </c>
      <c r="R99">
        <f t="shared" si="7"/>
        <v>53.13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4"/>
        <v>41250.979166666664</v>
      </c>
      <c r="K100">
        <v>1351796674</v>
      </c>
      <c r="L100" s="8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>
        <f t="shared" si="6"/>
        <v>106</v>
      </c>
      <c r="R100">
        <f t="shared" si="7"/>
        <v>56.67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4"/>
        <v>41661.902766203704</v>
      </c>
      <c r="K101">
        <v>1387834799</v>
      </c>
      <c r="L101" s="8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>
        <f t="shared" si="6"/>
        <v>106</v>
      </c>
      <c r="R101">
        <f t="shared" si="7"/>
        <v>40.78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4"/>
        <v>41217.794976851852</v>
      </c>
      <c r="K102">
        <v>1350324286</v>
      </c>
      <c r="L102" s="8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>
        <f t="shared" si="6"/>
        <v>100</v>
      </c>
      <c r="R102">
        <f t="shared" si="7"/>
        <v>192.31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4"/>
        <v>41298.776736111111</v>
      </c>
      <c r="K103">
        <v>1356979110</v>
      </c>
      <c r="L103" s="8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>
        <f t="shared" si="6"/>
        <v>100</v>
      </c>
      <c r="R103">
        <f t="shared" si="7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4"/>
        <v>40535.131168981483</v>
      </c>
      <c r="K104">
        <v>1290481733</v>
      </c>
      <c r="L104" s="8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>
        <f t="shared" si="6"/>
        <v>128</v>
      </c>
      <c r="R104">
        <f t="shared" si="7"/>
        <v>117.92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4"/>
        <v>41705.805902777778</v>
      </c>
      <c r="K105">
        <v>1392232830</v>
      </c>
      <c r="L105" s="8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>
        <f t="shared" si="6"/>
        <v>105</v>
      </c>
      <c r="R105">
        <f t="shared" si="7"/>
        <v>27.9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4"/>
        <v>40636.041666666664</v>
      </c>
      <c r="K106">
        <v>1299775266</v>
      </c>
      <c r="L106" s="8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>
        <f t="shared" si="6"/>
        <v>120</v>
      </c>
      <c r="R106">
        <f t="shared" si="7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4"/>
        <v>42504</v>
      </c>
      <c r="K107">
        <v>1461605020</v>
      </c>
      <c r="L107" s="8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>
        <f t="shared" si="6"/>
        <v>107</v>
      </c>
      <c r="R107">
        <f t="shared" si="7"/>
        <v>39.380000000000003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4"/>
        <v>41001.776631944449</v>
      </c>
      <c r="K108">
        <v>1332182301</v>
      </c>
      <c r="L108" s="8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>
        <f t="shared" si="6"/>
        <v>101</v>
      </c>
      <c r="R108">
        <f t="shared" si="7"/>
        <v>186.11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4"/>
        <v>40657.982488425929</v>
      </c>
      <c r="K109">
        <v>1301787287</v>
      </c>
      <c r="L109" s="8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>
        <f t="shared" si="6"/>
        <v>102</v>
      </c>
      <c r="R109">
        <f t="shared" si="7"/>
        <v>111.38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4"/>
        <v>41425.613078703704</v>
      </c>
      <c r="K110">
        <v>1364827370</v>
      </c>
      <c r="L110" s="8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>
        <f t="shared" si="6"/>
        <v>247</v>
      </c>
      <c r="R110">
        <f t="shared" si="7"/>
        <v>78.72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4"/>
        <v>40600.025810185187</v>
      </c>
      <c r="K111">
        <v>1296088630</v>
      </c>
      <c r="L111" s="8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>
        <f t="shared" si="6"/>
        <v>220</v>
      </c>
      <c r="R111">
        <f t="shared" si="7"/>
        <v>46.7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4"/>
        <v>41592.249305555553</v>
      </c>
      <c r="K112">
        <v>1381445253</v>
      </c>
      <c r="L112" s="8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>
        <f t="shared" si="6"/>
        <v>131</v>
      </c>
      <c r="R112">
        <f t="shared" si="7"/>
        <v>65.38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4"/>
        <v>42155.333182870367</v>
      </c>
      <c r="K113">
        <v>1430467187</v>
      </c>
      <c r="L113" s="8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>
        <f t="shared" si="6"/>
        <v>155</v>
      </c>
      <c r="R113">
        <f t="shared" si="7"/>
        <v>102.08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4"/>
        <v>41742.083333333336</v>
      </c>
      <c r="K114">
        <v>1395277318</v>
      </c>
      <c r="L114" s="8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>
        <f t="shared" si="6"/>
        <v>104</v>
      </c>
      <c r="R114">
        <f t="shared" si="7"/>
        <v>64.2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4"/>
        <v>40761.625</v>
      </c>
      <c r="K115">
        <v>1311963128</v>
      </c>
      <c r="L115" s="8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>
        <f t="shared" si="6"/>
        <v>141</v>
      </c>
      <c r="R115">
        <f t="shared" si="7"/>
        <v>90.38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4"/>
        <v>40921.27416666667</v>
      </c>
      <c r="K116">
        <v>1321252488</v>
      </c>
      <c r="L116" s="8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>
        <f t="shared" si="6"/>
        <v>103</v>
      </c>
      <c r="R116">
        <f t="shared" si="7"/>
        <v>88.57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4"/>
        <v>40943.738935185182</v>
      </c>
      <c r="K117">
        <v>1326217444</v>
      </c>
      <c r="L117" s="8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>
        <f t="shared" si="6"/>
        <v>140</v>
      </c>
      <c r="R117">
        <f t="shared" si="7"/>
        <v>28.73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4"/>
        <v>40641.455497685187</v>
      </c>
      <c r="K118">
        <v>1298289355</v>
      </c>
      <c r="L118" s="8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>
        <f t="shared" si="6"/>
        <v>114</v>
      </c>
      <c r="R118">
        <f t="shared" si="7"/>
        <v>69.790000000000006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4"/>
        <v>40338.791666666664</v>
      </c>
      <c r="K119">
        <v>1268337744</v>
      </c>
      <c r="L119" s="8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>
        <f t="shared" si="6"/>
        <v>100</v>
      </c>
      <c r="R119">
        <f t="shared" si="7"/>
        <v>167.49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4"/>
        <v>40753.053657407407</v>
      </c>
      <c r="K120">
        <v>1309310236</v>
      </c>
      <c r="L120" s="8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>
        <f t="shared" si="6"/>
        <v>113</v>
      </c>
      <c r="R120">
        <f t="shared" si="7"/>
        <v>144.91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4"/>
        <v>40768.958333333336</v>
      </c>
      <c r="K121">
        <v>1310693986</v>
      </c>
      <c r="L121" s="8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>
        <f t="shared" si="6"/>
        <v>105</v>
      </c>
      <c r="R121">
        <f t="shared" si="7"/>
        <v>91.84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4"/>
        <v>42646.049849537041</v>
      </c>
      <c r="K122">
        <v>1472865107</v>
      </c>
      <c r="L122" s="8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>
        <f t="shared" si="6"/>
        <v>0</v>
      </c>
      <c r="R122">
        <f t="shared" si="7"/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4"/>
        <v>42112.427777777775</v>
      </c>
      <c r="K123">
        <v>1427993710</v>
      </c>
      <c r="L123" s="8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>
        <f t="shared" si="6"/>
        <v>0</v>
      </c>
      <c r="R123">
        <f t="shared" si="7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4"/>
        <v>42653.431793981479</v>
      </c>
      <c r="K124">
        <v>1470910907</v>
      </c>
      <c r="L124" s="8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>
        <f t="shared" si="6"/>
        <v>0</v>
      </c>
      <c r="R124" t="e">
        <f t="shared" si="7"/>
        <v>#DIV/0!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4"/>
        <v>41940.916666666664</v>
      </c>
      <c r="K125">
        <v>1411411564</v>
      </c>
      <c r="L125" s="8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>
        <f t="shared" si="6"/>
        <v>0</v>
      </c>
      <c r="R125">
        <f t="shared" si="7"/>
        <v>25.17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4"/>
        <v>42139.928726851853</v>
      </c>
      <c r="K126">
        <v>1429568242</v>
      </c>
      <c r="L126" s="8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>
        <f t="shared" si="6"/>
        <v>0</v>
      </c>
      <c r="R126" t="e">
        <f t="shared" si="7"/>
        <v>#DIV/0!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4"/>
        <v>42769.993981481486</v>
      </c>
      <c r="K127">
        <v>1480981880</v>
      </c>
      <c r="L127" s="8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>
        <f t="shared" si="6"/>
        <v>14</v>
      </c>
      <c r="R127">
        <f t="shared" si="7"/>
        <v>11.67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4"/>
        <v>42166.083333333328</v>
      </c>
      <c r="K128">
        <v>1431353337</v>
      </c>
      <c r="L128" s="8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>
        <f t="shared" si="6"/>
        <v>6</v>
      </c>
      <c r="R128">
        <f t="shared" si="7"/>
        <v>106.69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4"/>
        <v>42097.582650462966</v>
      </c>
      <c r="K129">
        <v>1425481141</v>
      </c>
      <c r="L129" s="8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>
        <f t="shared" si="6"/>
        <v>2</v>
      </c>
      <c r="R129">
        <f t="shared" si="7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4"/>
        <v>42663.22792824074</v>
      </c>
      <c r="K130">
        <v>1473917293</v>
      </c>
      <c r="L130" s="8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>
        <f t="shared" si="6"/>
        <v>2</v>
      </c>
      <c r="R130">
        <f t="shared" si="7"/>
        <v>311.17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8">(((I131/60)/60)/24)+DATE(1970,1,1)</f>
        <v>41942.937303240738</v>
      </c>
      <c r="K131">
        <v>1409524183</v>
      </c>
      <c r="L131" s="8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>
        <f t="shared" ref="Q131:Q194" si="10">ROUND(E131/D131*100,0)</f>
        <v>0</v>
      </c>
      <c r="R131" t="e">
        <f t="shared" ref="R131:R194" si="11">ROUND(E131/N131,2)</f>
        <v>#DIV/0!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8"/>
        <v>41806.844444444447</v>
      </c>
      <c r="K132">
        <v>1400536692</v>
      </c>
      <c r="L132" s="8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>
        <f t="shared" si="10"/>
        <v>0</v>
      </c>
      <c r="R132" t="e">
        <f t="shared" si="11"/>
        <v>#DIV/0!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8"/>
        <v>42557</v>
      </c>
      <c r="K133">
        <v>1466453161</v>
      </c>
      <c r="L133" s="8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>
        <f t="shared" si="10"/>
        <v>0</v>
      </c>
      <c r="R133" t="e">
        <f t="shared" si="11"/>
        <v>#DIV/0!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8"/>
        <v>41950.854247685187</v>
      </c>
      <c r="K134">
        <v>1411500607</v>
      </c>
      <c r="L134" s="8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>
        <f t="shared" si="10"/>
        <v>10</v>
      </c>
      <c r="R134">
        <f t="shared" si="11"/>
        <v>94.51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8"/>
        <v>42521.729861111111</v>
      </c>
      <c r="K135">
        <v>1462130584</v>
      </c>
      <c r="L135" s="8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>
        <f t="shared" si="10"/>
        <v>0</v>
      </c>
      <c r="R135" t="e">
        <f t="shared" si="11"/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8"/>
        <v>42251.708333333328</v>
      </c>
      <c r="K136">
        <v>1438811418</v>
      </c>
      <c r="L136" s="8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>
        <f t="shared" si="10"/>
        <v>0</v>
      </c>
      <c r="R136" t="e">
        <f t="shared" si="11"/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8"/>
        <v>41821.791666666664</v>
      </c>
      <c r="K137">
        <v>1401354597</v>
      </c>
      <c r="L137" s="8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>
        <f t="shared" si="10"/>
        <v>13</v>
      </c>
      <c r="R137">
        <f t="shared" si="11"/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8"/>
        <v>42140.427777777775</v>
      </c>
      <c r="K138">
        <v>1427968234</v>
      </c>
      <c r="L138" s="8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>
        <f t="shared" si="10"/>
        <v>0</v>
      </c>
      <c r="R138" t="e">
        <f t="shared" si="11"/>
        <v>#DIV/0!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8"/>
        <v>42289.573993055557</v>
      </c>
      <c r="K139">
        <v>1440337593</v>
      </c>
      <c r="L139" s="8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>
        <f t="shared" si="10"/>
        <v>0</v>
      </c>
      <c r="R139" t="e">
        <f t="shared" si="11"/>
        <v>#DIV/0!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8"/>
        <v>42217.207638888889</v>
      </c>
      <c r="K140">
        <v>1435731041</v>
      </c>
      <c r="L140" s="8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>
        <f t="shared" si="10"/>
        <v>3</v>
      </c>
      <c r="R140">
        <f t="shared" si="11"/>
        <v>81.239999999999995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8"/>
        <v>42197.920972222222</v>
      </c>
      <c r="K141">
        <v>1435874772</v>
      </c>
      <c r="L141" s="8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>
        <f t="shared" si="10"/>
        <v>100</v>
      </c>
      <c r="R141">
        <f t="shared" si="11"/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8"/>
        <v>42083.15662037037</v>
      </c>
      <c r="K142">
        <v>1424234732</v>
      </c>
      <c r="L142" s="8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>
        <f t="shared" si="10"/>
        <v>0</v>
      </c>
      <c r="R142" t="e">
        <f t="shared" si="11"/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8"/>
        <v>42155.153043981481</v>
      </c>
      <c r="K143">
        <v>1429155623</v>
      </c>
      <c r="L143" s="8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>
        <f t="shared" si="10"/>
        <v>11</v>
      </c>
      <c r="R143">
        <f t="shared" si="11"/>
        <v>46.18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8"/>
        <v>41959.934930555552</v>
      </c>
      <c r="K144">
        <v>1414358778</v>
      </c>
      <c r="L144" s="8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>
        <f t="shared" si="10"/>
        <v>0</v>
      </c>
      <c r="R144">
        <f t="shared" si="11"/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8"/>
        <v>42616.246527777781</v>
      </c>
      <c r="K145">
        <v>1467941542</v>
      </c>
      <c r="L145" s="8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>
        <f t="shared" si="10"/>
        <v>0</v>
      </c>
      <c r="R145" t="e">
        <f t="shared" si="11"/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8"/>
        <v>42107.72074074074</v>
      </c>
      <c r="K146">
        <v>1423765072</v>
      </c>
      <c r="L146" s="8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>
        <f t="shared" si="10"/>
        <v>28</v>
      </c>
      <c r="R146">
        <f t="shared" si="11"/>
        <v>55.95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8"/>
        <v>42227.542268518519</v>
      </c>
      <c r="K147">
        <v>1436965252</v>
      </c>
      <c r="L147" s="8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>
        <f t="shared" si="10"/>
        <v>8</v>
      </c>
      <c r="R147">
        <f t="shared" si="11"/>
        <v>37.56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8"/>
        <v>42753.016180555554</v>
      </c>
      <c r="K148">
        <v>1479514998</v>
      </c>
      <c r="L148" s="8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>
        <f t="shared" si="10"/>
        <v>1</v>
      </c>
      <c r="R148">
        <f t="shared" si="11"/>
        <v>38.33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8"/>
        <v>42012.762499999997</v>
      </c>
      <c r="K149">
        <v>1417026340</v>
      </c>
      <c r="L149" s="8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>
        <f t="shared" si="10"/>
        <v>0</v>
      </c>
      <c r="R149" t="e">
        <f t="shared" si="11"/>
        <v>#DIV/0!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8"/>
        <v>42427.281666666662</v>
      </c>
      <c r="K150">
        <v>1453963536</v>
      </c>
      <c r="L150" s="8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>
        <f t="shared" si="10"/>
        <v>0</v>
      </c>
      <c r="R150">
        <f t="shared" si="11"/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8"/>
        <v>41998.333333333328</v>
      </c>
      <c r="K151">
        <v>1416888470</v>
      </c>
      <c r="L151" s="8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>
        <f t="shared" si="10"/>
        <v>1</v>
      </c>
      <c r="R151">
        <f t="shared" si="11"/>
        <v>15.33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8"/>
        <v>42150.161828703705</v>
      </c>
      <c r="K152">
        <v>1427428382</v>
      </c>
      <c r="L152" s="8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>
        <f t="shared" si="10"/>
        <v>23</v>
      </c>
      <c r="R152">
        <f t="shared" si="11"/>
        <v>449.43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8"/>
        <v>42173.550821759258</v>
      </c>
      <c r="K153">
        <v>1429449191</v>
      </c>
      <c r="L153" s="8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>
        <f t="shared" si="10"/>
        <v>0</v>
      </c>
      <c r="R153">
        <f t="shared" si="11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8"/>
        <v>41905.077546296299</v>
      </c>
      <c r="K154">
        <v>1408845100</v>
      </c>
      <c r="L154" s="8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>
        <f t="shared" si="10"/>
        <v>0</v>
      </c>
      <c r="R154">
        <f t="shared" si="11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8"/>
        <v>41975.627824074079</v>
      </c>
      <c r="K155">
        <v>1413900244</v>
      </c>
      <c r="L155" s="8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>
        <f t="shared" si="10"/>
        <v>1</v>
      </c>
      <c r="R155">
        <f t="shared" si="11"/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8"/>
        <v>42158.547395833331</v>
      </c>
      <c r="K156">
        <v>1429621695</v>
      </c>
      <c r="L156" s="8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>
        <f t="shared" si="10"/>
        <v>3</v>
      </c>
      <c r="R156">
        <f t="shared" si="11"/>
        <v>13.33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8"/>
        <v>42208.559432870374</v>
      </c>
      <c r="K157">
        <v>1434201935</v>
      </c>
      <c r="L157" s="8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>
        <f t="shared" si="10"/>
        <v>0</v>
      </c>
      <c r="R157">
        <f t="shared" si="11"/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8"/>
        <v>41854.124953703707</v>
      </c>
      <c r="K158">
        <v>1401850796</v>
      </c>
      <c r="L158" s="8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>
        <f t="shared" si="10"/>
        <v>5</v>
      </c>
      <c r="R158">
        <f t="shared" si="11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8"/>
        <v>42426.911712962959</v>
      </c>
      <c r="K159">
        <v>1453931572</v>
      </c>
      <c r="L159" s="8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>
        <f t="shared" si="10"/>
        <v>0</v>
      </c>
      <c r="R159">
        <f t="shared" si="11"/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8"/>
        <v>41934.07671296296</v>
      </c>
      <c r="K160">
        <v>1411350628</v>
      </c>
      <c r="L160" s="8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>
        <f t="shared" si="10"/>
        <v>0</v>
      </c>
      <c r="R160" t="e">
        <f t="shared" si="11"/>
        <v>#DIV/0!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8"/>
        <v>42554.434548611112</v>
      </c>
      <c r="K161">
        <v>1464085545</v>
      </c>
      <c r="L161" s="8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>
        <f t="shared" si="10"/>
        <v>0</v>
      </c>
      <c r="R161">
        <f t="shared" si="11"/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8"/>
        <v>42231.913090277783</v>
      </c>
      <c r="K162">
        <v>1434491691</v>
      </c>
      <c r="L162" s="8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>
        <f t="shared" si="10"/>
        <v>0</v>
      </c>
      <c r="R162" t="e">
        <f t="shared" si="11"/>
        <v>#DIV/0!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8"/>
        <v>41822.687442129631</v>
      </c>
      <c r="K163">
        <v>1401726595</v>
      </c>
      <c r="L163" s="8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>
        <f t="shared" si="10"/>
        <v>0</v>
      </c>
      <c r="R163">
        <f t="shared" si="11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8"/>
        <v>41867.987500000003</v>
      </c>
      <c r="K164">
        <v>1405393356</v>
      </c>
      <c r="L164" s="8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>
        <f t="shared" si="10"/>
        <v>16</v>
      </c>
      <c r="R164">
        <f t="shared" si="11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8"/>
        <v>42278</v>
      </c>
      <c r="K165">
        <v>1440716654</v>
      </c>
      <c r="L165" s="8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>
        <f t="shared" si="10"/>
        <v>0</v>
      </c>
      <c r="R165" t="e">
        <f t="shared" si="11"/>
        <v>#DIV/0!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8"/>
        <v>41901.762743055559</v>
      </c>
      <c r="K166">
        <v>1405966701</v>
      </c>
      <c r="L166" s="8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>
        <f t="shared" si="10"/>
        <v>1</v>
      </c>
      <c r="R166">
        <f t="shared" si="11"/>
        <v>91.43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8"/>
        <v>42381.658842592587</v>
      </c>
      <c r="K167">
        <v>1450021724</v>
      </c>
      <c r="L167" s="8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>
        <f t="shared" si="10"/>
        <v>0</v>
      </c>
      <c r="R167" t="e">
        <f t="shared" si="11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8"/>
        <v>42751.075949074075</v>
      </c>
      <c r="K168">
        <v>1481939362</v>
      </c>
      <c r="L168" s="8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>
        <f t="shared" si="10"/>
        <v>60</v>
      </c>
      <c r="R168">
        <f t="shared" si="11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8"/>
        <v>42220.927488425921</v>
      </c>
      <c r="K169">
        <v>1433542535</v>
      </c>
      <c r="L169" s="8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>
        <f t="shared" si="10"/>
        <v>0</v>
      </c>
      <c r="R169">
        <f t="shared" si="11"/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8"/>
        <v>42082.793634259258</v>
      </c>
      <c r="K170">
        <v>1424203370</v>
      </c>
      <c r="L170" s="8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>
        <f t="shared" si="10"/>
        <v>4</v>
      </c>
      <c r="R170">
        <f t="shared" si="11"/>
        <v>108.33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8"/>
        <v>41930.505312499998</v>
      </c>
      <c r="K171">
        <v>1411042059</v>
      </c>
      <c r="L171" s="8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>
        <f t="shared" si="10"/>
        <v>22</v>
      </c>
      <c r="R171">
        <f t="shared" si="11"/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8"/>
        <v>42246.227777777778</v>
      </c>
      <c r="K172">
        <v>1438385283</v>
      </c>
      <c r="L172" s="8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>
        <f t="shared" si="10"/>
        <v>3</v>
      </c>
      <c r="R172">
        <f t="shared" si="11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8"/>
        <v>42594.180717592593</v>
      </c>
      <c r="K173">
        <v>1465791614</v>
      </c>
      <c r="L173" s="8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>
        <f t="shared" si="10"/>
        <v>0</v>
      </c>
      <c r="R173">
        <f t="shared" si="11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8"/>
        <v>42082.353275462956</v>
      </c>
      <c r="K174">
        <v>1423733323</v>
      </c>
      <c r="L174" s="8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>
        <f t="shared" si="10"/>
        <v>0</v>
      </c>
      <c r="R174" t="e">
        <f t="shared" si="11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8"/>
        <v>42063.573009259257</v>
      </c>
      <c r="K175">
        <v>1422539108</v>
      </c>
      <c r="L175" s="8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>
        <f t="shared" si="10"/>
        <v>0</v>
      </c>
      <c r="R175" t="e">
        <f t="shared" si="11"/>
        <v>#DIV/0!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8"/>
        <v>42132.758981481486</v>
      </c>
      <c r="K176">
        <v>1425924776</v>
      </c>
      <c r="L176" s="8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>
        <f t="shared" si="10"/>
        <v>0</v>
      </c>
      <c r="R176" t="e">
        <f t="shared" si="11"/>
        <v>#DIV/0!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8"/>
        <v>41880.777905092589</v>
      </c>
      <c r="K177">
        <v>1407177611</v>
      </c>
      <c r="L177" s="8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>
        <f t="shared" si="10"/>
        <v>6</v>
      </c>
      <c r="R177">
        <f t="shared" si="11"/>
        <v>49.88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8"/>
        <v>42221.824062500003</v>
      </c>
      <c r="K178">
        <v>1436211999</v>
      </c>
      <c r="L178" s="8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>
        <f t="shared" si="10"/>
        <v>0</v>
      </c>
      <c r="R178" t="e">
        <f t="shared" si="11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8"/>
        <v>42087.00608796296</v>
      </c>
      <c r="K179">
        <v>1425690526</v>
      </c>
      <c r="L179" s="8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>
        <f t="shared" si="10"/>
        <v>40</v>
      </c>
      <c r="R179">
        <f t="shared" si="11"/>
        <v>25.71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8"/>
        <v>42334.997048611112</v>
      </c>
      <c r="K180">
        <v>1445986545</v>
      </c>
      <c r="L180" s="8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>
        <f t="shared" si="10"/>
        <v>0</v>
      </c>
      <c r="R180" t="e">
        <f t="shared" si="11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8"/>
        <v>42433.080497685187</v>
      </c>
      <c r="K181">
        <v>1454464555</v>
      </c>
      <c r="L181" s="8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>
        <f t="shared" si="10"/>
        <v>20</v>
      </c>
      <c r="R181">
        <f t="shared" si="11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8"/>
        <v>42107.791666666672</v>
      </c>
      <c r="K182">
        <v>1425512843</v>
      </c>
      <c r="L182" s="8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>
        <f t="shared" si="10"/>
        <v>33</v>
      </c>
      <c r="R182">
        <f t="shared" si="11"/>
        <v>30.85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8"/>
        <v>42177.741840277777</v>
      </c>
      <c r="K183">
        <v>1432403295</v>
      </c>
      <c r="L183" s="8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>
        <f t="shared" si="10"/>
        <v>21</v>
      </c>
      <c r="R183">
        <f t="shared" si="11"/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8"/>
        <v>42742.011944444443</v>
      </c>
      <c r="K184">
        <v>1481156232</v>
      </c>
      <c r="L184" s="8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>
        <f t="shared" si="10"/>
        <v>0</v>
      </c>
      <c r="R184" t="e">
        <f t="shared" si="11"/>
        <v>#DIV/0!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8"/>
        <v>41969.851967592593</v>
      </c>
      <c r="K185">
        <v>1414438010</v>
      </c>
      <c r="L185" s="8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>
        <f t="shared" si="10"/>
        <v>36</v>
      </c>
      <c r="R185">
        <f t="shared" si="11"/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8"/>
        <v>41883.165972222225</v>
      </c>
      <c r="K186">
        <v>1404586762</v>
      </c>
      <c r="L186" s="8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>
        <f t="shared" si="10"/>
        <v>3</v>
      </c>
      <c r="R186">
        <f t="shared" si="11"/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8"/>
        <v>42600.91133101852</v>
      </c>
      <c r="K187">
        <v>1468965139</v>
      </c>
      <c r="L187" s="8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>
        <f t="shared" si="10"/>
        <v>6</v>
      </c>
      <c r="R187">
        <f t="shared" si="11"/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8"/>
        <v>42797.833333333328</v>
      </c>
      <c r="K188">
        <v>1485977434</v>
      </c>
      <c r="L188" s="8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>
        <f t="shared" si="10"/>
        <v>0</v>
      </c>
      <c r="R188" t="e">
        <f t="shared" si="11"/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8"/>
        <v>42206.290972222225</v>
      </c>
      <c r="K189">
        <v>1435383457</v>
      </c>
      <c r="L189" s="8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>
        <f t="shared" si="10"/>
        <v>16</v>
      </c>
      <c r="R189">
        <f t="shared" si="11"/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8"/>
        <v>41887.18304398148</v>
      </c>
      <c r="K190">
        <v>1407299015</v>
      </c>
      <c r="L190" s="8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>
        <f t="shared" si="10"/>
        <v>0</v>
      </c>
      <c r="R190" t="e">
        <f t="shared" si="11"/>
        <v>#DIV/0!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8"/>
        <v>42616.690706018519</v>
      </c>
      <c r="K191">
        <v>1467736477</v>
      </c>
      <c r="L191" s="8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>
        <f t="shared" si="10"/>
        <v>0</v>
      </c>
      <c r="R191">
        <f t="shared" si="11"/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8"/>
        <v>42537.650995370372</v>
      </c>
      <c r="K192">
        <v>1465227446</v>
      </c>
      <c r="L192" s="8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>
        <f t="shared" si="10"/>
        <v>0</v>
      </c>
      <c r="R192">
        <f t="shared" si="11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8"/>
        <v>42279.441412037035</v>
      </c>
      <c r="K193">
        <v>1440326138</v>
      </c>
      <c r="L193" s="8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>
        <f t="shared" si="10"/>
        <v>5</v>
      </c>
      <c r="R193">
        <f t="shared" si="11"/>
        <v>83.33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8"/>
        <v>41929.792037037041</v>
      </c>
      <c r="K194">
        <v>1410980432</v>
      </c>
      <c r="L194" s="8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>
        <f t="shared" si="10"/>
        <v>0</v>
      </c>
      <c r="R194">
        <f t="shared" si="11"/>
        <v>5.67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12">(((I195/60)/60)/24)+DATE(1970,1,1)</f>
        <v>41971.976458333331</v>
      </c>
      <c r="K195">
        <v>1412029566</v>
      </c>
      <c r="L195" s="8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>
        <f t="shared" ref="Q195:Q258" si="14">ROUND(E195/D195*100,0)</f>
        <v>0</v>
      </c>
      <c r="R195" t="e">
        <f t="shared" ref="R195:R258" si="15">ROUND(E195/N195,2)</f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12"/>
        <v>42435.996886574074</v>
      </c>
      <c r="K196">
        <v>1452124531</v>
      </c>
      <c r="L196" s="8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>
        <f t="shared" si="14"/>
        <v>0</v>
      </c>
      <c r="R196">
        <f t="shared" si="15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12"/>
        <v>42195.67050925926</v>
      </c>
      <c r="K197">
        <v>1431360332</v>
      </c>
      <c r="L197" s="8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>
        <f t="shared" si="14"/>
        <v>0</v>
      </c>
      <c r="R197" t="e">
        <f t="shared" si="15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12"/>
        <v>42287.875</v>
      </c>
      <c r="K198">
        <v>1442062898</v>
      </c>
      <c r="L198" s="8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>
        <f t="shared" si="14"/>
        <v>42</v>
      </c>
      <c r="R198">
        <f t="shared" si="15"/>
        <v>77.11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12"/>
        <v>42783.875</v>
      </c>
      <c r="K199">
        <v>1483734100</v>
      </c>
      <c r="L199" s="8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>
        <f t="shared" si="14"/>
        <v>10</v>
      </c>
      <c r="R199">
        <f t="shared" si="15"/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12"/>
        <v>41917.383356481485</v>
      </c>
      <c r="K200">
        <v>1409908322</v>
      </c>
      <c r="L200" s="8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>
        <f t="shared" si="14"/>
        <v>1</v>
      </c>
      <c r="R200">
        <f t="shared" si="15"/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12"/>
        <v>42614.123865740738</v>
      </c>
      <c r="K201">
        <v>1470106702</v>
      </c>
      <c r="L201" s="8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>
        <f t="shared" si="14"/>
        <v>0</v>
      </c>
      <c r="R201" t="e">
        <f t="shared" si="15"/>
        <v>#DIV/0!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12"/>
        <v>41897.083368055559</v>
      </c>
      <c r="K202">
        <v>1408154403</v>
      </c>
      <c r="L202" s="8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>
        <f t="shared" si="14"/>
        <v>26</v>
      </c>
      <c r="R202">
        <f t="shared" si="15"/>
        <v>87.31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12"/>
        <v>42043.818622685183</v>
      </c>
      <c r="K203">
        <v>1421696329</v>
      </c>
      <c r="L203" s="8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>
        <f t="shared" si="14"/>
        <v>58</v>
      </c>
      <c r="R203">
        <f t="shared" si="15"/>
        <v>54.29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12"/>
        <v>42285.874305555553</v>
      </c>
      <c r="K204">
        <v>1441750564</v>
      </c>
      <c r="L204" s="8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>
        <f t="shared" si="14"/>
        <v>0</v>
      </c>
      <c r="R204" t="e">
        <f t="shared" si="15"/>
        <v>#DIV/0!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12"/>
        <v>42033.847962962958</v>
      </c>
      <c r="K205">
        <v>1417378864</v>
      </c>
      <c r="L205" s="8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>
        <f t="shared" si="14"/>
        <v>30</v>
      </c>
      <c r="R205">
        <f t="shared" si="15"/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12"/>
        <v>42586.583368055552</v>
      </c>
      <c r="K206">
        <v>1467727203</v>
      </c>
      <c r="L206" s="8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>
        <f t="shared" si="14"/>
        <v>51</v>
      </c>
      <c r="R206">
        <f t="shared" si="15"/>
        <v>117.68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12"/>
        <v>42283.632199074069</v>
      </c>
      <c r="K207">
        <v>1441120222</v>
      </c>
      <c r="L207" s="8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>
        <f t="shared" si="14"/>
        <v>16</v>
      </c>
      <c r="R207">
        <f t="shared" si="15"/>
        <v>76.47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12"/>
        <v>42588.004432870366</v>
      </c>
      <c r="K208">
        <v>1468627583</v>
      </c>
      <c r="L208" s="8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>
        <f t="shared" si="14"/>
        <v>0</v>
      </c>
      <c r="R208" t="e">
        <f t="shared" si="15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12"/>
        <v>42008.197199074071</v>
      </c>
      <c r="K209">
        <v>1417754638</v>
      </c>
      <c r="L209" s="8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>
        <f t="shared" si="14"/>
        <v>15</v>
      </c>
      <c r="R209">
        <f t="shared" si="15"/>
        <v>163.85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12"/>
        <v>41989.369988425926</v>
      </c>
      <c r="K210">
        <v>1416127967</v>
      </c>
      <c r="L210" s="8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>
        <f t="shared" si="14"/>
        <v>0</v>
      </c>
      <c r="R210" t="e">
        <f t="shared" si="15"/>
        <v>#DIV/0!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12"/>
        <v>42195.922858796301</v>
      </c>
      <c r="K211">
        <v>1433974135</v>
      </c>
      <c r="L211" s="8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>
        <f t="shared" si="14"/>
        <v>0</v>
      </c>
      <c r="R211" t="e">
        <f t="shared" si="15"/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12"/>
        <v>42278.208333333328</v>
      </c>
      <c r="K212">
        <v>1441157592</v>
      </c>
      <c r="L212" s="8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>
        <f t="shared" si="14"/>
        <v>25</v>
      </c>
      <c r="R212">
        <f t="shared" si="15"/>
        <v>91.82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12"/>
        <v>42266.159918981488</v>
      </c>
      <c r="K213">
        <v>1440042617</v>
      </c>
      <c r="L213" s="8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>
        <f t="shared" si="14"/>
        <v>45</v>
      </c>
      <c r="R213">
        <f t="shared" si="15"/>
        <v>185.83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12"/>
        <v>42476.839351851857</v>
      </c>
      <c r="K214">
        <v>1455656920</v>
      </c>
      <c r="L214" s="8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>
        <f t="shared" si="14"/>
        <v>0</v>
      </c>
      <c r="R214">
        <f t="shared" si="15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12"/>
        <v>42232.587974537033</v>
      </c>
      <c r="K215">
        <v>1437142547</v>
      </c>
      <c r="L215" s="8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>
        <f t="shared" si="14"/>
        <v>0</v>
      </c>
      <c r="R215">
        <f t="shared" si="15"/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12"/>
        <v>42069.64061342593</v>
      </c>
      <c r="K216">
        <v>1420471349</v>
      </c>
      <c r="L216" s="8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>
        <f t="shared" si="14"/>
        <v>0</v>
      </c>
      <c r="R216">
        <f t="shared" si="15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12"/>
        <v>42417.999305555553</v>
      </c>
      <c r="K217">
        <v>1452058282</v>
      </c>
      <c r="L217" s="8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>
        <f t="shared" si="14"/>
        <v>0</v>
      </c>
      <c r="R217">
        <f t="shared" si="15"/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12"/>
        <v>42116.917094907403</v>
      </c>
      <c r="K218">
        <v>1425423637</v>
      </c>
      <c r="L218" s="8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>
        <f t="shared" si="14"/>
        <v>56</v>
      </c>
      <c r="R218">
        <f t="shared" si="15"/>
        <v>331.54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12"/>
        <v>42001.64061342593</v>
      </c>
      <c r="K219">
        <v>1417101749</v>
      </c>
      <c r="L219" s="8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>
        <f t="shared" si="14"/>
        <v>12</v>
      </c>
      <c r="R219">
        <f t="shared" si="15"/>
        <v>314.29000000000002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12"/>
        <v>42139.628344907411</v>
      </c>
      <c r="K220">
        <v>1426518289</v>
      </c>
      <c r="L220" s="8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>
        <f t="shared" si="14"/>
        <v>2</v>
      </c>
      <c r="R220">
        <f t="shared" si="15"/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12"/>
        <v>42461.290972222225</v>
      </c>
      <c r="K221">
        <v>1456732225</v>
      </c>
      <c r="L221" s="8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>
        <f t="shared" si="14"/>
        <v>18</v>
      </c>
      <c r="R221">
        <f t="shared" si="15"/>
        <v>115.99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12"/>
        <v>42236.837499999994</v>
      </c>
      <c r="K222">
        <v>1436542030</v>
      </c>
      <c r="L222" s="8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>
        <f t="shared" si="14"/>
        <v>1</v>
      </c>
      <c r="R222">
        <f t="shared" si="15"/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12"/>
        <v>42091.79587962963</v>
      </c>
      <c r="K223">
        <v>1422389164</v>
      </c>
      <c r="L223" s="8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>
        <f t="shared" si="14"/>
        <v>0</v>
      </c>
      <c r="R223" t="e">
        <f t="shared" si="15"/>
        <v>#DIV/0!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12"/>
        <v>42090.110416666663</v>
      </c>
      <c r="K224">
        <v>1422383318</v>
      </c>
      <c r="L224" s="8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>
        <f t="shared" si="14"/>
        <v>13</v>
      </c>
      <c r="R224">
        <f t="shared" si="15"/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12"/>
        <v>42512.045138888891</v>
      </c>
      <c r="K225">
        <v>1461287350</v>
      </c>
      <c r="L225" s="8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>
        <f t="shared" si="14"/>
        <v>0</v>
      </c>
      <c r="R225" t="e">
        <f t="shared" si="15"/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12"/>
        <v>42195.235254629632</v>
      </c>
      <c r="K226">
        <v>1431322726</v>
      </c>
      <c r="L226" s="8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>
        <f t="shared" si="14"/>
        <v>0</v>
      </c>
      <c r="R226" t="e">
        <f t="shared" si="15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12"/>
        <v>42468.919606481482</v>
      </c>
      <c r="K227">
        <v>1457564654</v>
      </c>
      <c r="L227" s="8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>
        <f t="shared" si="14"/>
        <v>0</v>
      </c>
      <c r="R227" t="e">
        <f t="shared" si="15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12"/>
        <v>42155.395138888889</v>
      </c>
      <c r="K228">
        <v>1428854344</v>
      </c>
      <c r="L228" s="8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>
        <f t="shared" si="14"/>
        <v>1</v>
      </c>
      <c r="R228">
        <f t="shared" si="15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12"/>
        <v>42194.893993055557</v>
      </c>
      <c r="K229">
        <v>1433885241</v>
      </c>
      <c r="L229" s="8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>
        <f t="shared" si="14"/>
        <v>0</v>
      </c>
      <c r="R229" t="e">
        <f t="shared" si="15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12"/>
        <v>42156.686400462961</v>
      </c>
      <c r="K230">
        <v>1427992105</v>
      </c>
      <c r="L230" s="8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>
        <f t="shared" si="14"/>
        <v>0</v>
      </c>
      <c r="R230" t="e">
        <f t="shared" si="15"/>
        <v>#DIV/0!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12"/>
        <v>42413.933993055558</v>
      </c>
      <c r="K231">
        <v>1452810297</v>
      </c>
      <c r="L231" s="8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>
        <f t="shared" si="14"/>
        <v>0</v>
      </c>
      <c r="R231" t="e">
        <f t="shared" si="15"/>
        <v>#DIV/0!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12"/>
        <v>42159.777210648142</v>
      </c>
      <c r="K232">
        <v>1430851151</v>
      </c>
      <c r="L232" s="8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>
        <f t="shared" si="14"/>
        <v>0</v>
      </c>
      <c r="R232">
        <f t="shared" si="15"/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12"/>
        <v>42371.958923611113</v>
      </c>
      <c r="K233">
        <v>1449183651</v>
      </c>
      <c r="L233" s="8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>
        <f t="shared" si="14"/>
        <v>0</v>
      </c>
      <c r="R233" t="e">
        <f t="shared" si="15"/>
        <v>#DIV/0!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12"/>
        <v>42062.82576388889</v>
      </c>
      <c r="K234">
        <v>1422474546</v>
      </c>
      <c r="L234" s="8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>
        <f t="shared" si="14"/>
        <v>3</v>
      </c>
      <c r="R234">
        <f t="shared" si="15"/>
        <v>15.71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12"/>
        <v>42642.911712962959</v>
      </c>
      <c r="K235">
        <v>1472593972</v>
      </c>
      <c r="L235" s="8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>
        <f t="shared" si="14"/>
        <v>0</v>
      </c>
      <c r="R235" t="e">
        <f t="shared" si="15"/>
        <v>#DIV/0!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12"/>
        <v>42176.035405092596</v>
      </c>
      <c r="K236">
        <v>1431391859</v>
      </c>
      <c r="L236" s="8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>
        <f t="shared" si="14"/>
        <v>40</v>
      </c>
      <c r="R236">
        <f t="shared" si="15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12"/>
        <v>42194.908530092594</v>
      </c>
      <c r="K237">
        <v>1433886497</v>
      </c>
      <c r="L237" s="8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>
        <f t="shared" si="14"/>
        <v>0</v>
      </c>
      <c r="R237" t="e">
        <f t="shared" si="15"/>
        <v>#DIV/0!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12"/>
        <v>42374</v>
      </c>
      <c r="K238">
        <v>1447380099</v>
      </c>
      <c r="L238" s="8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>
        <f t="shared" si="14"/>
        <v>0</v>
      </c>
      <c r="R238" t="e">
        <f t="shared" si="15"/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12"/>
        <v>42437.577187499999</v>
      </c>
      <c r="K239">
        <v>1452261069</v>
      </c>
      <c r="L239" s="8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>
        <f t="shared" si="14"/>
        <v>0</v>
      </c>
      <c r="R239">
        <f t="shared" si="15"/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12"/>
        <v>42734.375</v>
      </c>
      <c r="K240">
        <v>1481324760</v>
      </c>
      <c r="L240" s="8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>
        <f t="shared" si="14"/>
        <v>0</v>
      </c>
      <c r="R240" t="e">
        <f t="shared" si="15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12"/>
        <v>42316.5</v>
      </c>
      <c r="K241">
        <v>1445308730</v>
      </c>
      <c r="L241" s="8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>
        <f t="shared" si="14"/>
        <v>25</v>
      </c>
      <c r="R241">
        <f t="shared" si="15"/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12"/>
        <v>41399.708460648151</v>
      </c>
      <c r="K242">
        <v>1363885211</v>
      </c>
      <c r="L242" s="8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>
        <f t="shared" si="14"/>
        <v>108</v>
      </c>
      <c r="R242">
        <f t="shared" si="15"/>
        <v>117.85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12"/>
        <v>41994.697962962964</v>
      </c>
      <c r="K243">
        <v>1415292304</v>
      </c>
      <c r="L243" s="8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>
        <f t="shared" si="14"/>
        <v>113</v>
      </c>
      <c r="R243">
        <f t="shared" si="15"/>
        <v>109.04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12"/>
        <v>40897.492939814816</v>
      </c>
      <c r="K244">
        <v>1321357790</v>
      </c>
      <c r="L244" s="8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>
        <f t="shared" si="14"/>
        <v>113</v>
      </c>
      <c r="R244">
        <f t="shared" si="15"/>
        <v>73.02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12"/>
        <v>41692.047500000001</v>
      </c>
      <c r="K245">
        <v>1390439304</v>
      </c>
      <c r="L245" s="8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>
        <f t="shared" si="14"/>
        <v>103</v>
      </c>
      <c r="R245">
        <f t="shared" si="15"/>
        <v>78.2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12"/>
        <v>40253.29583333333</v>
      </c>
      <c r="K246">
        <v>1265269559</v>
      </c>
      <c r="L246" s="8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>
        <f t="shared" si="14"/>
        <v>114</v>
      </c>
      <c r="R246">
        <f t="shared" si="15"/>
        <v>47.4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12"/>
        <v>41137.053067129629</v>
      </c>
      <c r="K247">
        <v>1342487785</v>
      </c>
      <c r="L247" s="8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>
        <f t="shared" si="14"/>
        <v>104</v>
      </c>
      <c r="R247">
        <f t="shared" si="15"/>
        <v>54.02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12"/>
        <v>40530.405150462961</v>
      </c>
      <c r="K248">
        <v>1288341805</v>
      </c>
      <c r="L248" s="8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>
        <f t="shared" si="14"/>
        <v>305</v>
      </c>
      <c r="R248">
        <f t="shared" si="15"/>
        <v>68.489999999999995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12"/>
        <v>40467.152083333334</v>
      </c>
      <c r="K249">
        <v>1284042614</v>
      </c>
      <c r="L249" s="8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>
        <f t="shared" si="14"/>
        <v>134</v>
      </c>
      <c r="R249">
        <f t="shared" si="15"/>
        <v>108.15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12"/>
        <v>40915.774409722224</v>
      </c>
      <c r="K250">
        <v>1322073309</v>
      </c>
      <c r="L250" s="8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>
        <f t="shared" si="14"/>
        <v>101</v>
      </c>
      <c r="R250">
        <f t="shared" si="15"/>
        <v>589.95000000000005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12"/>
        <v>40412.736111111109</v>
      </c>
      <c r="K251">
        <v>1275603020</v>
      </c>
      <c r="L251" s="8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>
        <f t="shared" si="14"/>
        <v>113</v>
      </c>
      <c r="R251">
        <f t="shared" si="15"/>
        <v>48.05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12"/>
        <v>41431.565868055557</v>
      </c>
      <c r="K252">
        <v>1367933691</v>
      </c>
      <c r="L252" s="8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>
        <f t="shared" si="14"/>
        <v>106</v>
      </c>
      <c r="R252">
        <f t="shared" si="15"/>
        <v>72.48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12"/>
        <v>41045.791666666664</v>
      </c>
      <c r="K253">
        <v>1334429646</v>
      </c>
      <c r="L253" s="8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>
        <f t="shared" si="14"/>
        <v>126</v>
      </c>
      <c r="R253">
        <f t="shared" si="15"/>
        <v>57.08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12"/>
        <v>40330.165972222225</v>
      </c>
      <c r="K254">
        <v>1269878058</v>
      </c>
      <c r="L254" s="8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>
        <f t="shared" si="14"/>
        <v>185</v>
      </c>
      <c r="R254">
        <f t="shared" si="15"/>
        <v>85.44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12"/>
        <v>40954.650868055556</v>
      </c>
      <c r="K255">
        <v>1326728235</v>
      </c>
      <c r="L255" s="8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>
        <f t="shared" si="14"/>
        <v>101</v>
      </c>
      <c r="R255">
        <f t="shared" si="15"/>
        <v>215.86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12"/>
        <v>42294.083333333328</v>
      </c>
      <c r="K256">
        <v>1442443910</v>
      </c>
      <c r="L256" s="8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>
        <f t="shared" si="14"/>
        <v>117</v>
      </c>
      <c r="R256">
        <f t="shared" si="15"/>
        <v>89.39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12"/>
        <v>40618.48474537037</v>
      </c>
      <c r="K257">
        <v>1297687082</v>
      </c>
      <c r="L257" s="8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>
        <f t="shared" si="14"/>
        <v>107</v>
      </c>
      <c r="R257">
        <f t="shared" si="15"/>
        <v>45.42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12"/>
        <v>41349.769293981481</v>
      </c>
      <c r="K258">
        <v>1360866467</v>
      </c>
      <c r="L258" s="8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>
        <f t="shared" si="14"/>
        <v>139</v>
      </c>
      <c r="R258">
        <f t="shared" si="15"/>
        <v>65.760000000000005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16">(((I259/60)/60)/24)+DATE(1970,1,1)</f>
        <v>42509.626875000002</v>
      </c>
      <c r="K259">
        <v>1461078162</v>
      </c>
      <c r="L259" s="8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>
        <f t="shared" ref="Q259:Q322" si="18">ROUND(E259/D259*100,0)</f>
        <v>107</v>
      </c>
      <c r="R259">
        <f t="shared" ref="R259:R322" si="19">ROUND(E259/N259,2)</f>
        <v>66.7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16"/>
        <v>40712.051689814813</v>
      </c>
      <c r="K260">
        <v>1305767666</v>
      </c>
      <c r="L260" s="8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>
        <f t="shared" si="18"/>
        <v>191</v>
      </c>
      <c r="R260">
        <f t="shared" si="19"/>
        <v>83.35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16"/>
        <v>42102.738067129627</v>
      </c>
      <c r="K261">
        <v>1425922969</v>
      </c>
      <c r="L261" s="8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>
        <f t="shared" si="18"/>
        <v>132</v>
      </c>
      <c r="R261">
        <f t="shared" si="19"/>
        <v>105.05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16"/>
        <v>40376.415972222225</v>
      </c>
      <c r="K262">
        <v>1275415679</v>
      </c>
      <c r="L262" s="8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>
        <f t="shared" si="18"/>
        <v>106</v>
      </c>
      <c r="R262">
        <f t="shared" si="19"/>
        <v>120.91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16"/>
        <v>41067.621527777781</v>
      </c>
      <c r="K263">
        <v>1334783704</v>
      </c>
      <c r="L263" s="8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>
        <f t="shared" si="18"/>
        <v>107</v>
      </c>
      <c r="R263">
        <f t="shared" si="19"/>
        <v>97.64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16"/>
        <v>40600.24800925926</v>
      </c>
      <c r="K264">
        <v>1294811828</v>
      </c>
      <c r="L264" s="8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>
        <f t="shared" si="18"/>
        <v>240</v>
      </c>
      <c r="R264">
        <f t="shared" si="19"/>
        <v>41.38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16"/>
        <v>41179.954791666663</v>
      </c>
      <c r="K265">
        <v>1346194494</v>
      </c>
      <c r="L265" s="8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>
        <f t="shared" si="18"/>
        <v>118</v>
      </c>
      <c r="R265">
        <f t="shared" si="19"/>
        <v>30.65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16"/>
        <v>41040.620312500003</v>
      </c>
      <c r="K266">
        <v>1334155995</v>
      </c>
      <c r="L266" s="8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>
        <f t="shared" si="18"/>
        <v>118</v>
      </c>
      <c r="R266">
        <f t="shared" si="19"/>
        <v>64.95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16"/>
        <v>40308.844444444447</v>
      </c>
      <c r="K267">
        <v>1269928430</v>
      </c>
      <c r="L267" s="8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>
        <f t="shared" si="18"/>
        <v>111</v>
      </c>
      <c r="R267">
        <f t="shared" si="19"/>
        <v>95.78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16"/>
        <v>40291.160416666666</v>
      </c>
      <c r="K268">
        <v>1264565507</v>
      </c>
      <c r="L268" s="8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>
        <f t="shared" si="18"/>
        <v>146</v>
      </c>
      <c r="R268">
        <f t="shared" si="19"/>
        <v>40.42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16"/>
        <v>41815.452534722222</v>
      </c>
      <c r="K269">
        <v>1401101499</v>
      </c>
      <c r="L269" s="8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>
        <f t="shared" si="18"/>
        <v>132</v>
      </c>
      <c r="R269">
        <f t="shared" si="19"/>
        <v>78.58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16"/>
        <v>40854.194189814814</v>
      </c>
      <c r="K270">
        <v>1316749178</v>
      </c>
      <c r="L270" s="8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>
        <f t="shared" si="18"/>
        <v>111</v>
      </c>
      <c r="R270">
        <f t="shared" si="19"/>
        <v>50.18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16"/>
        <v>42788.197013888886</v>
      </c>
      <c r="K271">
        <v>1485146622</v>
      </c>
      <c r="L271" s="8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>
        <f t="shared" si="18"/>
        <v>147</v>
      </c>
      <c r="R271">
        <f t="shared" si="19"/>
        <v>92.25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16"/>
        <v>40688.166666666664</v>
      </c>
      <c r="K272">
        <v>1301950070</v>
      </c>
      <c r="L272" s="8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>
        <f t="shared" si="18"/>
        <v>153</v>
      </c>
      <c r="R272">
        <f t="shared" si="19"/>
        <v>57.54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16"/>
        <v>41641.333333333336</v>
      </c>
      <c r="K273">
        <v>1386123861</v>
      </c>
      <c r="L273" s="8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>
        <f t="shared" si="18"/>
        <v>105</v>
      </c>
      <c r="R273">
        <f t="shared" si="19"/>
        <v>109.42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16"/>
        <v>40296.78402777778</v>
      </c>
      <c r="K274">
        <v>1267220191</v>
      </c>
      <c r="L274" s="8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>
        <f t="shared" si="18"/>
        <v>177</v>
      </c>
      <c r="R274">
        <f t="shared" si="19"/>
        <v>81.89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16"/>
        <v>40727.498449074075</v>
      </c>
      <c r="K275">
        <v>1307102266</v>
      </c>
      <c r="L275" s="8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>
        <f t="shared" si="18"/>
        <v>108</v>
      </c>
      <c r="R275">
        <f t="shared" si="19"/>
        <v>45.67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16"/>
        <v>41004.290972222225</v>
      </c>
      <c r="K276">
        <v>1330638829</v>
      </c>
      <c r="L276" s="8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>
        <f t="shared" si="18"/>
        <v>156</v>
      </c>
      <c r="R276">
        <f t="shared" si="19"/>
        <v>55.22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16"/>
        <v>41223.073680555557</v>
      </c>
      <c r="K277">
        <v>1349916366</v>
      </c>
      <c r="L277" s="8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>
        <f t="shared" si="18"/>
        <v>108</v>
      </c>
      <c r="R277">
        <f t="shared" si="19"/>
        <v>65.3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16"/>
        <v>41027.040208333332</v>
      </c>
      <c r="K278">
        <v>1330394274</v>
      </c>
      <c r="L278" s="8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>
        <f t="shared" si="18"/>
        <v>148</v>
      </c>
      <c r="R278">
        <f t="shared" si="19"/>
        <v>95.23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16"/>
        <v>42147.891423611116</v>
      </c>
      <c r="K279">
        <v>1429824219</v>
      </c>
      <c r="L279" s="8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>
        <f t="shared" si="18"/>
        <v>110</v>
      </c>
      <c r="R279">
        <f t="shared" si="19"/>
        <v>75.44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16"/>
        <v>41194.040960648148</v>
      </c>
      <c r="K280">
        <v>1347411539</v>
      </c>
      <c r="L280" s="8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>
        <f t="shared" si="18"/>
        <v>150</v>
      </c>
      <c r="R280">
        <f t="shared" si="19"/>
        <v>97.82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16"/>
        <v>42793.084027777775</v>
      </c>
      <c r="K281">
        <v>1485237096</v>
      </c>
      <c r="L281" s="8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>
        <f t="shared" si="18"/>
        <v>157</v>
      </c>
      <c r="R281">
        <f t="shared" si="19"/>
        <v>87.69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16"/>
        <v>41789.590682870366</v>
      </c>
      <c r="K282">
        <v>1397571035</v>
      </c>
      <c r="L282" s="8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>
        <f t="shared" si="18"/>
        <v>156</v>
      </c>
      <c r="R282">
        <f t="shared" si="19"/>
        <v>54.75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16"/>
        <v>40035.80972222222</v>
      </c>
      <c r="K283">
        <v>1242532513</v>
      </c>
      <c r="L283" s="8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>
        <f t="shared" si="18"/>
        <v>121</v>
      </c>
      <c r="R283">
        <f t="shared" si="19"/>
        <v>83.95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16"/>
        <v>40231.916666666664</v>
      </c>
      <c r="K284">
        <v>1263679492</v>
      </c>
      <c r="L284" s="8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>
        <f t="shared" si="18"/>
        <v>101</v>
      </c>
      <c r="R284">
        <f t="shared" si="19"/>
        <v>254.39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16"/>
        <v>40695.207638888889</v>
      </c>
      <c r="K285">
        <v>1305219744</v>
      </c>
      <c r="L285" s="8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>
        <f t="shared" si="18"/>
        <v>114</v>
      </c>
      <c r="R285">
        <f t="shared" si="19"/>
        <v>101.83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16"/>
        <v>40929.738194444442</v>
      </c>
      <c r="K286">
        <v>1325007780</v>
      </c>
      <c r="L286" s="8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>
        <f t="shared" si="18"/>
        <v>105</v>
      </c>
      <c r="R286">
        <f t="shared" si="19"/>
        <v>55.07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16"/>
        <v>41536.756111111114</v>
      </c>
      <c r="K287">
        <v>1377022128</v>
      </c>
      <c r="L287" s="8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>
        <f t="shared" si="18"/>
        <v>229</v>
      </c>
      <c r="R287">
        <f t="shared" si="19"/>
        <v>56.9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16"/>
        <v>41358.774583333332</v>
      </c>
      <c r="K288">
        <v>1360352124</v>
      </c>
      <c r="L288" s="8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>
        <f t="shared" si="18"/>
        <v>109</v>
      </c>
      <c r="R288">
        <f t="shared" si="19"/>
        <v>121.28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16"/>
        <v>41215.166666666664</v>
      </c>
      <c r="K289">
        <v>1349160018</v>
      </c>
      <c r="L289" s="8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>
        <f t="shared" si="18"/>
        <v>176</v>
      </c>
      <c r="R289">
        <f t="shared" si="19"/>
        <v>91.19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16"/>
        <v>41086.168900462959</v>
      </c>
      <c r="K290">
        <v>1337659393</v>
      </c>
      <c r="L290" s="8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>
        <f t="shared" si="18"/>
        <v>103</v>
      </c>
      <c r="R290">
        <f t="shared" si="19"/>
        <v>115.45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16"/>
        <v>41580.456412037034</v>
      </c>
      <c r="K291">
        <v>1380797834</v>
      </c>
      <c r="L291" s="8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>
        <f t="shared" si="18"/>
        <v>105</v>
      </c>
      <c r="R291">
        <f t="shared" si="19"/>
        <v>67.77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16"/>
        <v>40576.332638888889</v>
      </c>
      <c r="K292">
        <v>1292316697</v>
      </c>
      <c r="L292" s="8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>
        <f t="shared" si="18"/>
        <v>107</v>
      </c>
      <c r="R292">
        <f t="shared" si="19"/>
        <v>28.58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16"/>
        <v>41395.000694444447</v>
      </c>
      <c r="K293">
        <v>1365791246</v>
      </c>
      <c r="L293" s="8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>
        <f t="shared" si="18"/>
        <v>120</v>
      </c>
      <c r="R293">
        <f t="shared" si="19"/>
        <v>46.88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16"/>
        <v>40845.165972222225</v>
      </c>
      <c r="K294">
        <v>1317064599</v>
      </c>
      <c r="L294" s="8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>
        <f t="shared" si="18"/>
        <v>102</v>
      </c>
      <c r="R294">
        <f t="shared" si="19"/>
        <v>154.41999999999999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16"/>
        <v>41749.667986111112</v>
      </c>
      <c r="K295">
        <v>1395417714</v>
      </c>
      <c r="L295" s="8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>
        <f t="shared" si="18"/>
        <v>101</v>
      </c>
      <c r="R295">
        <f t="shared" si="19"/>
        <v>201.22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16"/>
        <v>40378.666666666664</v>
      </c>
      <c r="K296">
        <v>1276480894</v>
      </c>
      <c r="L296" s="8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>
        <f t="shared" si="18"/>
        <v>100</v>
      </c>
      <c r="R296">
        <f t="shared" si="19"/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16"/>
        <v>41579</v>
      </c>
      <c r="K297">
        <v>1378080409</v>
      </c>
      <c r="L297" s="8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>
        <f t="shared" si="18"/>
        <v>133</v>
      </c>
      <c r="R297">
        <f t="shared" si="19"/>
        <v>100.08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16"/>
        <v>41159.475497685184</v>
      </c>
      <c r="K298">
        <v>1344857083</v>
      </c>
      <c r="L298" s="8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>
        <f t="shared" si="18"/>
        <v>119</v>
      </c>
      <c r="R298">
        <f t="shared" si="19"/>
        <v>230.09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16"/>
        <v>42125.165972222225</v>
      </c>
      <c r="K299">
        <v>1427390901</v>
      </c>
      <c r="L299" s="8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>
        <f t="shared" si="18"/>
        <v>101</v>
      </c>
      <c r="R299">
        <f t="shared" si="19"/>
        <v>141.75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16"/>
        <v>41768.875</v>
      </c>
      <c r="K300">
        <v>1394536048</v>
      </c>
      <c r="L300" s="8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>
        <f t="shared" si="18"/>
        <v>109</v>
      </c>
      <c r="R300">
        <f t="shared" si="19"/>
        <v>56.34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16"/>
        <v>40499.266898148147</v>
      </c>
      <c r="K301">
        <v>1287379460</v>
      </c>
      <c r="L301" s="8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>
        <f t="shared" si="18"/>
        <v>179</v>
      </c>
      <c r="R301">
        <f t="shared" si="19"/>
        <v>73.34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16"/>
        <v>40657.959930555553</v>
      </c>
      <c r="K302">
        <v>1301007738</v>
      </c>
      <c r="L302" s="8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>
        <f t="shared" si="18"/>
        <v>102</v>
      </c>
      <c r="R302">
        <f t="shared" si="19"/>
        <v>85.34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16"/>
        <v>41352.696006944447</v>
      </c>
      <c r="K303">
        <v>1360258935</v>
      </c>
      <c r="L303" s="8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>
        <f t="shared" si="18"/>
        <v>119</v>
      </c>
      <c r="R303">
        <f t="shared" si="19"/>
        <v>61.5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16"/>
        <v>40963.856921296298</v>
      </c>
      <c r="K304">
        <v>1327523638</v>
      </c>
      <c r="L304" s="8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>
        <f t="shared" si="18"/>
        <v>100</v>
      </c>
      <c r="R304">
        <f t="shared" si="19"/>
        <v>93.02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16"/>
        <v>41062.071134259262</v>
      </c>
      <c r="K305">
        <v>1336009346</v>
      </c>
      <c r="L305" s="8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>
        <f t="shared" si="18"/>
        <v>137</v>
      </c>
      <c r="R305">
        <f t="shared" si="19"/>
        <v>50.29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16"/>
        <v>41153.083333333336</v>
      </c>
      <c r="K306">
        <v>1343096197</v>
      </c>
      <c r="L306" s="8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>
        <f t="shared" si="18"/>
        <v>232</v>
      </c>
      <c r="R306">
        <f t="shared" si="19"/>
        <v>106.43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16"/>
        <v>40978.630196759259</v>
      </c>
      <c r="K307">
        <v>1328800049</v>
      </c>
      <c r="L307" s="8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>
        <f t="shared" si="18"/>
        <v>130</v>
      </c>
      <c r="R307">
        <f t="shared" si="19"/>
        <v>51.72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16"/>
        <v>41353.795520833337</v>
      </c>
      <c r="K308">
        <v>1362081933</v>
      </c>
      <c r="L308" s="8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>
        <f t="shared" si="18"/>
        <v>293</v>
      </c>
      <c r="R308">
        <f t="shared" si="19"/>
        <v>36.61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16"/>
        <v>41312.944456018515</v>
      </c>
      <c r="K309">
        <v>1357684801</v>
      </c>
      <c r="L309" s="8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>
        <f t="shared" si="18"/>
        <v>111</v>
      </c>
      <c r="R309">
        <f t="shared" si="19"/>
        <v>42.52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16"/>
        <v>40612.694560185184</v>
      </c>
      <c r="K310">
        <v>1295887210</v>
      </c>
      <c r="L310" s="8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>
        <f t="shared" si="18"/>
        <v>106</v>
      </c>
      <c r="R310">
        <f t="shared" si="19"/>
        <v>62.71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16"/>
        <v>41155.751550925925</v>
      </c>
      <c r="K311">
        <v>1344880934</v>
      </c>
      <c r="L311" s="8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>
        <f t="shared" si="18"/>
        <v>119</v>
      </c>
      <c r="R311">
        <f t="shared" si="19"/>
        <v>89.96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16"/>
        <v>40836.083333333336</v>
      </c>
      <c r="K312">
        <v>1317788623</v>
      </c>
      <c r="L312" s="8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>
        <f t="shared" si="18"/>
        <v>104</v>
      </c>
      <c r="R312">
        <f t="shared" si="19"/>
        <v>28.92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16"/>
        <v>40909.332638888889</v>
      </c>
      <c r="K313">
        <v>1321852592</v>
      </c>
      <c r="L313" s="8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>
        <f t="shared" si="18"/>
        <v>104</v>
      </c>
      <c r="R313">
        <f t="shared" si="19"/>
        <v>138.80000000000001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16"/>
        <v>41378.877685185187</v>
      </c>
      <c r="K314">
        <v>1363381432</v>
      </c>
      <c r="L314" s="8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>
        <f t="shared" si="18"/>
        <v>112</v>
      </c>
      <c r="R314">
        <f t="shared" si="19"/>
        <v>61.3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16"/>
        <v>40401.665972222225</v>
      </c>
      <c r="K315">
        <v>1277702894</v>
      </c>
      <c r="L315" s="8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>
        <f t="shared" si="18"/>
        <v>105</v>
      </c>
      <c r="R315">
        <f t="shared" si="19"/>
        <v>80.2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16"/>
        <v>41334.833194444444</v>
      </c>
      <c r="K316">
        <v>1359575988</v>
      </c>
      <c r="L316" s="8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>
        <f t="shared" si="18"/>
        <v>385</v>
      </c>
      <c r="R316">
        <f t="shared" si="19"/>
        <v>32.1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16"/>
        <v>41143.77238425926</v>
      </c>
      <c r="K317">
        <v>1343068334</v>
      </c>
      <c r="L317" s="8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>
        <f t="shared" si="18"/>
        <v>101</v>
      </c>
      <c r="R317">
        <f t="shared" si="19"/>
        <v>200.89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16"/>
        <v>41984.207638888889</v>
      </c>
      <c r="K318">
        <v>1415398197</v>
      </c>
      <c r="L318" s="8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>
        <f t="shared" si="18"/>
        <v>114</v>
      </c>
      <c r="R318">
        <f t="shared" si="19"/>
        <v>108.01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16"/>
        <v>41619.676886574074</v>
      </c>
      <c r="K319">
        <v>1384186483</v>
      </c>
      <c r="L319" s="8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>
        <f t="shared" si="18"/>
        <v>101</v>
      </c>
      <c r="R319">
        <f t="shared" si="19"/>
        <v>95.7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16"/>
        <v>41359.997118055559</v>
      </c>
      <c r="K320">
        <v>1361753751</v>
      </c>
      <c r="L320" s="8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>
        <f t="shared" si="18"/>
        <v>283</v>
      </c>
      <c r="R320">
        <f t="shared" si="19"/>
        <v>49.88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16"/>
        <v>40211.332638888889</v>
      </c>
      <c r="K321">
        <v>1257538029</v>
      </c>
      <c r="L321" s="8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>
        <f t="shared" si="18"/>
        <v>113</v>
      </c>
      <c r="R321">
        <f t="shared" si="19"/>
        <v>110.47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16"/>
        <v>42360.958333333328</v>
      </c>
      <c r="K322">
        <v>1448284433</v>
      </c>
      <c r="L322" s="8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>
        <f t="shared" si="18"/>
        <v>107</v>
      </c>
      <c r="R322">
        <f t="shared" si="19"/>
        <v>134.91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20">(((I323/60)/60)/24)+DATE(1970,1,1)</f>
        <v>42682.488263888896</v>
      </c>
      <c r="K323">
        <v>1475577786</v>
      </c>
      <c r="L323" s="8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>
        <f t="shared" ref="Q323:Q386" si="22">ROUND(E323/D323*100,0)</f>
        <v>103</v>
      </c>
      <c r="R323">
        <f t="shared" ref="R323:R386" si="23">ROUND(E323/N323,2)</f>
        <v>106.62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20"/>
        <v>42503.57</v>
      </c>
      <c r="K324">
        <v>1460554848</v>
      </c>
      <c r="L324" s="8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>
        <f t="shared" si="22"/>
        <v>108</v>
      </c>
      <c r="R324">
        <f t="shared" si="23"/>
        <v>145.04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20"/>
        <v>42725.332638888889</v>
      </c>
      <c r="K325">
        <v>1479886966</v>
      </c>
      <c r="L325" s="8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>
        <f t="shared" si="22"/>
        <v>123</v>
      </c>
      <c r="R325">
        <f t="shared" si="23"/>
        <v>114.59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20"/>
        <v>42217.626250000001</v>
      </c>
      <c r="K326">
        <v>1435590108</v>
      </c>
      <c r="L326" s="8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>
        <f t="shared" si="22"/>
        <v>102</v>
      </c>
      <c r="R326">
        <f t="shared" si="23"/>
        <v>105.32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20"/>
        <v>42724.187881944439</v>
      </c>
      <c r="K327">
        <v>1479184233</v>
      </c>
      <c r="L327" s="8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>
        <f t="shared" si="22"/>
        <v>104</v>
      </c>
      <c r="R327">
        <f t="shared" si="23"/>
        <v>70.92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20"/>
        <v>42808.956250000003</v>
      </c>
      <c r="K328">
        <v>1486625606</v>
      </c>
      <c r="L328" s="8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>
        <f t="shared" si="22"/>
        <v>113</v>
      </c>
      <c r="R328">
        <f t="shared" si="23"/>
        <v>147.16999999999999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20"/>
        <v>42085.333333333328</v>
      </c>
      <c r="K329">
        <v>1424669929</v>
      </c>
      <c r="L329" s="8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>
        <f t="shared" si="22"/>
        <v>136</v>
      </c>
      <c r="R329">
        <f t="shared" si="23"/>
        <v>160.47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20"/>
        <v>42309.166666666672</v>
      </c>
      <c r="K330">
        <v>1443739388</v>
      </c>
      <c r="L330" s="8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>
        <f t="shared" si="22"/>
        <v>104</v>
      </c>
      <c r="R330">
        <f t="shared" si="23"/>
        <v>156.05000000000001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20"/>
        <v>42315.166666666672</v>
      </c>
      <c r="K331">
        <v>1444821127</v>
      </c>
      <c r="L331" s="8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>
        <f t="shared" si="22"/>
        <v>106</v>
      </c>
      <c r="R331">
        <f t="shared" si="23"/>
        <v>63.17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20"/>
        <v>41411.165972222225</v>
      </c>
      <c r="K332">
        <v>1366028563</v>
      </c>
      <c r="L332" s="8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>
        <f t="shared" si="22"/>
        <v>102</v>
      </c>
      <c r="R332">
        <f t="shared" si="23"/>
        <v>104.82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20"/>
        <v>42538.581412037034</v>
      </c>
      <c r="K333">
        <v>1463493434</v>
      </c>
      <c r="L333" s="8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>
        <f t="shared" si="22"/>
        <v>107</v>
      </c>
      <c r="R333">
        <f t="shared" si="23"/>
        <v>97.36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20"/>
        <v>42305.333333333328</v>
      </c>
      <c r="K334">
        <v>1442420377</v>
      </c>
      <c r="L334" s="8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>
        <f t="shared" si="22"/>
        <v>113</v>
      </c>
      <c r="R334">
        <f t="shared" si="23"/>
        <v>203.63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20"/>
        <v>42467.59480324074</v>
      </c>
      <c r="K335">
        <v>1457450191</v>
      </c>
      <c r="L335" s="8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>
        <f t="shared" si="22"/>
        <v>125</v>
      </c>
      <c r="R335">
        <f t="shared" si="23"/>
        <v>188.31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20"/>
        <v>42139.791666666672</v>
      </c>
      <c r="K336">
        <v>1428423757</v>
      </c>
      <c r="L336" s="8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>
        <f t="shared" si="22"/>
        <v>101</v>
      </c>
      <c r="R336">
        <f t="shared" si="23"/>
        <v>146.65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20"/>
        <v>42132.916666666672</v>
      </c>
      <c r="K337">
        <v>1428428515</v>
      </c>
      <c r="L337" s="8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>
        <f t="shared" si="22"/>
        <v>103</v>
      </c>
      <c r="R337">
        <f t="shared" si="23"/>
        <v>109.19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20"/>
        <v>42321.637939814813</v>
      </c>
      <c r="K338">
        <v>1444832318</v>
      </c>
      <c r="L338" s="8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>
        <f t="shared" si="22"/>
        <v>117</v>
      </c>
      <c r="R338">
        <f t="shared" si="23"/>
        <v>59.25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20"/>
        <v>42077.086898148147</v>
      </c>
      <c r="K339">
        <v>1423710308</v>
      </c>
      <c r="L339" s="8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>
        <f t="shared" si="22"/>
        <v>101</v>
      </c>
      <c r="R339">
        <f t="shared" si="23"/>
        <v>97.9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20"/>
        <v>42616.041666666672</v>
      </c>
      <c r="K340">
        <v>1468001290</v>
      </c>
      <c r="L340" s="8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>
        <f t="shared" si="22"/>
        <v>110</v>
      </c>
      <c r="R340">
        <f t="shared" si="23"/>
        <v>70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20"/>
        <v>42123.760046296295</v>
      </c>
      <c r="K341">
        <v>1427739268</v>
      </c>
      <c r="L341" s="8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>
        <f t="shared" si="22"/>
        <v>108</v>
      </c>
      <c r="R341">
        <f t="shared" si="23"/>
        <v>72.87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20"/>
        <v>42802.875</v>
      </c>
      <c r="K342">
        <v>1486397007</v>
      </c>
      <c r="L342" s="8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>
        <f t="shared" si="22"/>
        <v>125</v>
      </c>
      <c r="R342">
        <f t="shared" si="23"/>
        <v>146.35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20"/>
        <v>41913.165972222225</v>
      </c>
      <c r="K343">
        <v>1410555998</v>
      </c>
      <c r="L343" s="8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>
        <f t="shared" si="22"/>
        <v>107</v>
      </c>
      <c r="R343">
        <f t="shared" si="23"/>
        <v>67.91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20"/>
        <v>42489.780844907407</v>
      </c>
      <c r="K344">
        <v>1459363465</v>
      </c>
      <c r="L344" s="8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>
        <f t="shared" si="22"/>
        <v>100</v>
      </c>
      <c r="R344">
        <f t="shared" si="23"/>
        <v>169.85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20"/>
        <v>41957.125</v>
      </c>
      <c r="K345">
        <v>1413308545</v>
      </c>
      <c r="L345" s="8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>
        <f t="shared" si="22"/>
        <v>102</v>
      </c>
      <c r="R345">
        <f t="shared" si="23"/>
        <v>58.41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20"/>
        <v>42156.097222222219</v>
      </c>
      <c r="K346">
        <v>1429312694</v>
      </c>
      <c r="L346" s="8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>
        <f t="shared" si="22"/>
        <v>102</v>
      </c>
      <c r="R346">
        <f t="shared" si="23"/>
        <v>119.99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20"/>
        <v>42144.944328703699</v>
      </c>
      <c r="K347">
        <v>1429569590</v>
      </c>
      <c r="L347" s="8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>
        <f t="shared" si="22"/>
        <v>123</v>
      </c>
      <c r="R347">
        <f t="shared" si="23"/>
        <v>99.86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20"/>
        <v>42291.500243055561</v>
      </c>
      <c r="K348">
        <v>1442232021</v>
      </c>
      <c r="L348" s="8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>
        <f t="shared" si="22"/>
        <v>170</v>
      </c>
      <c r="R348">
        <f t="shared" si="23"/>
        <v>90.58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20"/>
        <v>42322.537141203706</v>
      </c>
      <c r="K349">
        <v>1444910009</v>
      </c>
      <c r="L349" s="8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>
        <f t="shared" si="22"/>
        <v>112</v>
      </c>
      <c r="R349">
        <f t="shared" si="23"/>
        <v>117.77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20"/>
        <v>42237.58699074074</v>
      </c>
      <c r="K350">
        <v>1437573916</v>
      </c>
      <c r="L350" s="8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>
        <f t="shared" si="22"/>
        <v>103</v>
      </c>
      <c r="R350">
        <f t="shared" si="23"/>
        <v>86.55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20"/>
        <v>42790.498935185184</v>
      </c>
      <c r="K351">
        <v>1485345508</v>
      </c>
      <c r="L351" s="8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>
        <f t="shared" si="22"/>
        <v>107</v>
      </c>
      <c r="R351">
        <f t="shared" si="23"/>
        <v>71.900000000000006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20"/>
        <v>42624.165972222225</v>
      </c>
      <c r="K352">
        <v>1470274509</v>
      </c>
      <c r="L352" s="8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>
        <f t="shared" si="22"/>
        <v>115</v>
      </c>
      <c r="R352">
        <f t="shared" si="23"/>
        <v>129.82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20"/>
        <v>42467.923078703709</v>
      </c>
      <c r="K353">
        <v>1456614554</v>
      </c>
      <c r="L353" s="8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>
        <f t="shared" si="22"/>
        <v>127</v>
      </c>
      <c r="R353">
        <f t="shared" si="23"/>
        <v>44.91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20"/>
        <v>41920.167453703703</v>
      </c>
      <c r="K354">
        <v>1410148868</v>
      </c>
      <c r="L354" s="8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>
        <f t="shared" si="22"/>
        <v>117</v>
      </c>
      <c r="R354">
        <f t="shared" si="23"/>
        <v>40.76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20"/>
        <v>42327.833553240736</v>
      </c>
      <c r="K355">
        <v>1445367619</v>
      </c>
      <c r="L355" s="8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>
        <f t="shared" si="22"/>
        <v>109</v>
      </c>
      <c r="R355">
        <f t="shared" si="23"/>
        <v>103.52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20"/>
        <v>42468.786122685182</v>
      </c>
      <c r="K356">
        <v>1457553121</v>
      </c>
      <c r="L356" s="8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>
        <f t="shared" si="22"/>
        <v>104</v>
      </c>
      <c r="R356">
        <f t="shared" si="23"/>
        <v>125.45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20"/>
        <v>41974.3355787037</v>
      </c>
      <c r="K357">
        <v>1414738994</v>
      </c>
      <c r="L357" s="8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>
        <f t="shared" si="22"/>
        <v>116</v>
      </c>
      <c r="R357">
        <f t="shared" si="23"/>
        <v>246.61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20"/>
        <v>42445.761493055557</v>
      </c>
      <c r="K358">
        <v>1455563793</v>
      </c>
      <c r="L358" s="8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>
        <f t="shared" si="22"/>
        <v>103</v>
      </c>
      <c r="R358">
        <f t="shared" si="23"/>
        <v>79.400000000000006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20"/>
        <v>42118.222187499996</v>
      </c>
      <c r="K359">
        <v>1426396797</v>
      </c>
      <c r="L359" s="8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>
        <f t="shared" si="22"/>
        <v>174</v>
      </c>
      <c r="R359">
        <f t="shared" si="23"/>
        <v>86.14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20"/>
        <v>42536.625</v>
      </c>
      <c r="K360">
        <v>1463517521</v>
      </c>
      <c r="L360" s="8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>
        <f t="shared" si="22"/>
        <v>103</v>
      </c>
      <c r="R360">
        <f t="shared" si="23"/>
        <v>193.05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20"/>
        <v>41957.216666666667</v>
      </c>
      <c r="K361">
        <v>1414028490</v>
      </c>
      <c r="L361" s="8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>
        <f t="shared" si="22"/>
        <v>105</v>
      </c>
      <c r="R361">
        <f t="shared" si="23"/>
        <v>84.02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20"/>
        <v>42208.132638888885</v>
      </c>
      <c r="K362">
        <v>1433799180</v>
      </c>
      <c r="L362" s="8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>
        <f t="shared" si="22"/>
        <v>101</v>
      </c>
      <c r="R362">
        <f t="shared" si="23"/>
        <v>139.83000000000001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20"/>
        <v>41966.042893518519</v>
      </c>
      <c r="K363">
        <v>1414108906</v>
      </c>
      <c r="L363" s="8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>
        <f t="shared" si="22"/>
        <v>111</v>
      </c>
      <c r="R363">
        <f t="shared" si="23"/>
        <v>109.82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20"/>
        <v>41859</v>
      </c>
      <c r="K364">
        <v>1405573391</v>
      </c>
      <c r="L364" s="8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>
        <f t="shared" si="22"/>
        <v>124</v>
      </c>
      <c r="R364">
        <f t="shared" si="23"/>
        <v>139.53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20"/>
        <v>40300.806944444441</v>
      </c>
      <c r="K365">
        <v>1268934736</v>
      </c>
      <c r="L365" s="8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>
        <f t="shared" si="22"/>
        <v>101</v>
      </c>
      <c r="R365">
        <f t="shared" si="23"/>
        <v>347.85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20"/>
        <v>41811.165972222225</v>
      </c>
      <c r="K366">
        <v>1400704672</v>
      </c>
      <c r="L366" s="8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>
        <f t="shared" si="22"/>
        <v>110</v>
      </c>
      <c r="R366">
        <f t="shared" si="23"/>
        <v>68.239999999999995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20"/>
        <v>41698.606469907405</v>
      </c>
      <c r="K367">
        <v>1391005999</v>
      </c>
      <c r="L367" s="8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>
        <f t="shared" si="22"/>
        <v>104</v>
      </c>
      <c r="R367">
        <f t="shared" si="23"/>
        <v>239.94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20"/>
        <v>41049.793032407404</v>
      </c>
      <c r="K368">
        <v>1334948518</v>
      </c>
      <c r="L368" s="8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>
        <f t="shared" si="22"/>
        <v>101</v>
      </c>
      <c r="R368">
        <f t="shared" si="23"/>
        <v>287.31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20"/>
        <v>41395.207638888889</v>
      </c>
      <c r="K369">
        <v>1363960278</v>
      </c>
      <c r="L369" s="8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>
        <f t="shared" si="22"/>
        <v>103</v>
      </c>
      <c r="R369">
        <f t="shared" si="23"/>
        <v>86.85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20"/>
        <v>42078.563912037032</v>
      </c>
      <c r="K370">
        <v>1423405922</v>
      </c>
      <c r="L370" s="8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>
        <f t="shared" si="22"/>
        <v>104</v>
      </c>
      <c r="R370">
        <f t="shared" si="23"/>
        <v>81.849999999999994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20"/>
        <v>40923.551724537036</v>
      </c>
      <c r="K371">
        <v>1324041269</v>
      </c>
      <c r="L371" s="8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>
        <f t="shared" si="22"/>
        <v>110</v>
      </c>
      <c r="R371">
        <f t="shared" si="23"/>
        <v>42.87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20"/>
        <v>42741.795138888891</v>
      </c>
      <c r="K372">
        <v>1481137500</v>
      </c>
      <c r="L372" s="8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>
        <f t="shared" si="22"/>
        <v>122</v>
      </c>
      <c r="R372">
        <f t="shared" si="23"/>
        <v>709.42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20"/>
        <v>41306.767812500002</v>
      </c>
      <c r="K373">
        <v>1355855139</v>
      </c>
      <c r="L373" s="8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>
        <f t="shared" si="22"/>
        <v>114</v>
      </c>
      <c r="R373">
        <f t="shared" si="23"/>
        <v>161.26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20"/>
        <v>42465.666666666672</v>
      </c>
      <c r="K374">
        <v>1456408244</v>
      </c>
      <c r="L374" s="8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>
        <f t="shared" si="22"/>
        <v>125</v>
      </c>
      <c r="R374">
        <f t="shared" si="23"/>
        <v>41.78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20"/>
        <v>41108.91201388889</v>
      </c>
      <c r="K375">
        <v>1340056398</v>
      </c>
      <c r="L375" s="8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>
        <f t="shared" si="22"/>
        <v>107</v>
      </c>
      <c r="R375">
        <f t="shared" si="23"/>
        <v>89.89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20"/>
        <v>40802.889247685183</v>
      </c>
      <c r="K376">
        <v>1312320031</v>
      </c>
      <c r="L376" s="8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>
        <f t="shared" si="22"/>
        <v>131</v>
      </c>
      <c r="R376">
        <f t="shared" si="23"/>
        <v>45.05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20"/>
        <v>41699.720833333333</v>
      </c>
      <c r="K377">
        <v>1390088311</v>
      </c>
      <c r="L377" s="8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>
        <f t="shared" si="22"/>
        <v>120</v>
      </c>
      <c r="R377">
        <f t="shared" si="23"/>
        <v>42.86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20"/>
        <v>42607.452731481477</v>
      </c>
      <c r="K378">
        <v>1469443916</v>
      </c>
      <c r="L378" s="8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>
        <f t="shared" si="22"/>
        <v>106</v>
      </c>
      <c r="R378">
        <f t="shared" si="23"/>
        <v>54.08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20"/>
        <v>42322.292361111111</v>
      </c>
      <c r="K379">
        <v>1444888868</v>
      </c>
      <c r="L379" s="8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>
        <f t="shared" si="22"/>
        <v>114</v>
      </c>
      <c r="R379">
        <f t="shared" si="23"/>
        <v>103.22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20"/>
        <v>42394.994444444441</v>
      </c>
      <c r="K380">
        <v>1451655808</v>
      </c>
      <c r="L380" s="8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>
        <f t="shared" si="22"/>
        <v>112</v>
      </c>
      <c r="R380">
        <f t="shared" si="23"/>
        <v>40.4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20"/>
        <v>41032.688333333332</v>
      </c>
      <c r="K381">
        <v>1332174672</v>
      </c>
      <c r="L381" s="8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>
        <f t="shared" si="22"/>
        <v>116</v>
      </c>
      <c r="R381">
        <f t="shared" si="23"/>
        <v>116.86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20"/>
        <v>42392.719814814816</v>
      </c>
      <c r="K382">
        <v>1451409392</v>
      </c>
      <c r="L382" s="8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>
        <f t="shared" si="22"/>
        <v>142</v>
      </c>
      <c r="R382">
        <f t="shared" si="23"/>
        <v>115.51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20"/>
        <v>41120.208333333336</v>
      </c>
      <c r="K383">
        <v>1340642717</v>
      </c>
      <c r="L383" s="8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>
        <f t="shared" si="22"/>
        <v>105</v>
      </c>
      <c r="R383">
        <f t="shared" si="23"/>
        <v>104.31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20"/>
        <v>41158.709490740745</v>
      </c>
      <c r="K384">
        <v>1345741300</v>
      </c>
      <c r="L384" s="8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>
        <f t="shared" si="22"/>
        <v>256</v>
      </c>
      <c r="R384">
        <f t="shared" si="23"/>
        <v>69.77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20"/>
        <v>41778.117581018516</v>
      </c>
      <c r="K385">
        <v>1398480559</v>
      </c>
      <c r="L385" s="8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>
        <f t="shared" si="22"/>
        <v>207</v>
      </c>
      <c r="R385">
        <f t="shared" si="23"/>
        <v>43.02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20"/>
        <v>42010.781793981485</v>
      </c>
      <c r="K386">
        <v>1417977947</v>
      </c>
      <c r="L386" s="8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>
        <f t="shared" si="22"/>
        <v>112</v>
      </c>
      <c r="R386">
        <f t="shared" si="23"/>
        <v>58.54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24">(((I387/60)/60)/24)+DATE(1970,1,1)</f>
        <v>41964.626168981486</v>
      </c>
      <c r="K387">
        <v>1413986501</v>
      </c>
      <c r="L387" s="8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>
        <f t="shared" ref="Q387:Q450" si="26">ROUND(E387/D387*100,0)</f>
        <v>106</v>
      </c>
      <c r="R387">
        <f t="shared" ref="R387:R450" si="27">ROUND(E387/N387,2)</f>
        <v>111.8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24"/>
        <v>42226.951284722221</v>
      </c>
      <c r="K388">
        <v>1437950991</v>
      </c>
      <c r="L388" s="8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>
        <f t="shared" si="26"/>
        <v>100</v>
      </c>
      <c r="R388">
        <f t="shared" si="27"/>
        <v>46.23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24"/>
        <v>42231.25</v>
      </c>
      <c r="K389">
        <v>1436976858</v>
      </c>
      <c r="L389" s="8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>
        <f t="shared" si="26"/>
        <v>214</v>
      </c>
      <c r="R389">
        <f t="shared" si="27"/>
        <v>144.69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24"/>
        <v>42579.076157407413</v>
      </c>
      <c r="K390">
        <v>1467078580</v>
      </c>
      <c r="L390" s="8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>
        <f t="shared" si="26"/>
        <v>126</v>
      </c>
      <c r="R390">
        <f t="shared" si="27"/>
        <v>88.85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24"/>
        <v>41705.957638888889</v>
      </c>
      <c r="K391">
        <v>1391477450</v>
      </c>
      <c r="L391" s="8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>
        <f t="shared" si="26"/>
        <v>182</v>
      </c>
      <c r="R391">
        <f t="shared" si="27"/>
        <v>81.75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24"/>
        <v>42132.036712962959</v>
      </c>
      <c r="K392">
        <v>1429318372</v>
      </c>
      <c r="L392" s="8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>
        <f t="shared" si="26"/>
        <v>100</v>
      </c>
      <c r="R392">
        <f t="shared" si="27"/>
        <v>71.430000000000007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24"/>
        <v>40895.040972222225</v>
      </c>
      <c r="K393">
        <v>1321578051</v>
      </c>
      <c r="L393" s="8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>
        <f t="shared" si="26"/>
        <v>101</v>
      </c>
      <c r="R393">
        <f t="shared" si="27"/>
        <v>104.26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24"/>
        <v>40794.125</v>
      </c>
      <c r="K394">
        <v>1312823571</v>
      </c>
      <c r="L394" s="8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>
        <f t="shared" si="26"/>
        <v>101</v>
      </c>
      <c r="R394">
        <f t="shared" si="27"/>
        <v>90.62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24"/>
        <v>41557.708935185183</v>
      </c>
      <c r="K395">
        <v>1378746052</v>
      </c>
      <c r="L395" s="8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>
        <f t="shared" si="26"/>
        <v>110</v>
      </c>
      <c r="R395">
        <f t="shared" si="27"/>
        <v>157.33000000000001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24"/>
        <v>42477.776412037041</v>
      </c>
      <c r="K396">
        <v>1455737882</v>
      </c>
      <c r="L396" s="8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>
        <f t="shared" si="26"/>
        <v>112</v>
      </c>
      <c r="R396">
        <f t="shared" si="27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24"/>
        <v>41026.897222222222</v>
      </c>
      <c r="K397">
        <v>1332452960</v>
      </c>
      <c r="L397" s="8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>
        <f t="shared" si="26"/>
        <v>108</v>
      </c>
      <c r="R397">
        <f t="shared" si="27"/>
        <v>58.72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24"/>
        <v>41097.564884259256</v>
      </c>
      <c r="K398">
        <v>1340372006</v>
      </c>
      <c r="L398" s="8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>
        <f t="shared" si="26"/>
        <v>107</v>
      </c>
      <c r="R398">
        <f t="shared" si="27"/>
        <v>81.63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24"/>
        <v>40422.155555555553</v>
      </c>
      <c r="K399">
        <v>1279651084</v>
      </c>
      <c r="L399" s="8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>
        <f t="shared" si="26"/>
        <v>104</v>
      </c>
      <c r="R399">
        <f t="shared" si="27"/>
        <v>56.46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24"/>
        <v>42123.793124999997</v>
      </c>
      <c r="K400">
        <v>1426446126</v>
      </c>
      <c r="L400" s="8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>
        <f t="shared" si="26"/>
        <v>125</v>
      </c>
      <c r="R400">
        <f t="shared" si="27"/>
        <v>140.1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24"/>
        <v>42718.5</v>
      </c>
      <c r="K401">
        <v>1479070867</v>
      </c>
      <c r="L401" s="8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>
        <f t="shared" si="26"/>
        <v>107</v>
      </c>
      <c r="R401">
        <f t="shared" si="27"/>
        <v>224.85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24"/>
        <v>41776.145833333336</v>
      </c>
      <c r="K402">
        <v>1397661347</v>
      </c>
      <c r="L402" s="8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>
        <f t="shared" si="26"/>
        <v>112</v>
      </c>
      <c r="R402">
        <f t="shared" si="27"/>
        <v>181.13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24"/>
        <v>40762.842245370368</v>
      </c>
      <c r="K403">
        <v>1310155970</v>
      </c>
      <c r="L403" s="8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>
        <f t="shared" si="26"/>
        <v>104</v>
      </c>
      <c r="R403">
        <f t="shared" si="27"/>
        <v>711.04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24"/>
        <v>42313.58121527778</v>
      </c>
      <c r="K404">
        <v>1444913817</v>
      </c>
      <c r="L404" s="8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>
        <f t="shared" si="26"/>
        <v>142</v>
      </c>
      <c r="R404">
        <f t="shared" si="27"/>
        <v>65.88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24"/>
        <v>40765.297222222223</v>
      </c>
      <c r="K405">
        <v>1308900441</v>
      </c>
      <c r="L405" s="8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>
        <f t="shared" si="26"/>
        <v>105</v>
      </c>
      <c r="R405">
        <f t="shared" si="27"/>
        <v>75.19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24"/>
        <v>41675.961111111108</v>
      </c>
      <c r="K406">
        <v>1389107062</v>
      </c>
      <c r="L406" s="8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>
        <f t="shared" si="26"/>
        <v>103</v>
      </c>
      <c r="R406">
        <f t="shared" si="27"/>
        <v>133.13999999999999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24"/>
        <v>41704.08494212963</v>
      </c>
      <c r="K407">
        <v>1391479339</v>
      </c>
      <c r="L407" s="8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>
        <f t="shared" si="26"/>
        <v>108</v>
      </c>
      <c r="R407">
        <f t="shared" si="27"/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24"/>
        <v>40672.249305555553</v>
      </c>
      <c r="K408">
        <v>1301975637</v>
      </c>
      <c r="L408" s="8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>
        <f t="shared" si="26"/>
        <v>108</v>
      </c>
      <c r="R408">
        <f t="shared" si="27"/>
        <v>86.16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24"/>
        <v>40866.912615740745</v>
      </c>
      <c r="K409">
        <v>1316552050</v>
      </c>
      <c r="L409" s="8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>
        <f t="shared" si="26"/>
        <v>102</v>
      </c>
      <c r="R409">
        <f t="shared" si="27"/>
        <v>92.32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24"/>
        <v>41583.777662037035</v>
      </c>
      <c r="K410">
        <v>1380217190</v>
      </c>
      <c r="L410" s="8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>
        <f t="shared" si="26"/>
        <v>101</v>
      </c>
      <c r="R410">
        <f t="shared" si="27"/>
        <v>160.16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24"/>
        <v>42573.862777777773</v>
      </c>
      <c r="K411">
        <v>1466628144</v>
      </c>
      <c r="L411" s="8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>
        <f t="shared" si="26"/>
        <v>137</v>
      </c>
      <c r="R411">
        <f t="shared" si="27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24"/>
        <v>42173.981446759266</v>
      </c>
      <c r="K412">
        <v>1429486397</v>
      </c>
      <c r="L412" s="8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>
        <f t="shared" si="26"/>
        <v>128</v>
      </c>
      <c r="R412">
        <f t="shared" si="27"/>
        <v>183.29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24"/>
        <v>41630.208333333336</v>
      </c>
      <c r="K413">
        <v>1384920804</v>
      </c>
      <c r="L413" s="8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>
        <f t="shared" si="26"/>
        <v>101</v>
      </c>
      <c r="R413">
        <f t="shared" si="27"/>
        <v>125.79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24"/>
        <v>41115.742800925924</v>
      </c>
      <c r="K414">
        <v>1341856178</v>
      </c>
      <c r="L414" s="8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>
        <f t="shared" si="26"/>
        <v>127</v>
      </c>
      <c r="R414">
        <f t="shared" si="27"/>
        <v>57.65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24"/>
        <v>41109.877442129626</v>
      </c>
      <c r="K415">
        <v>1340139811</v>
      </c>
      <c r="L415" s="8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>
        <f t="shared" si="26"/>
        <v>105</v>
      </c>
      <c r="R415">
        <f t="shared" si="27"/>
        <v>78.66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24"/>
        <v>41559.063252314816</v>
      </c>
      <c r="K416">
        <v>1378949465</v>
      </c>
      <c r="L416" s="8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>
        <f t="shared" si="26"/>
        <v>103</v>
      </c>
      <c r="R416">
        <f t="shared" si="27"/>
        <v>91.48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24"/>
        <v>41929.5</v>
      </c>
      <c r="K417">
        <v>1411417602</v>
      </c>
      <c r="L417" s="8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>
        <f t="shared" si="26"/>
        <v>102</v>
      </c>
      <c r="R417">
        <f t="shared" si="27"/>
        <v>68.099999999999994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24"/>
        <v>41678.396192129629</v>
      </c>
      <c r="K418">
        <v>1389259831</v>
      </c>
      <c r="L418" s="8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>
        <f t="shared" si="26"/>
        <v>120</v>
      </c>
      <c r="R418">
        <f t="shared" si="27"/>
        <v>48.09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24"/>
        <v>41372.189583333333</v>
      </c>
      <c r="K419">
        <v>1364426260</v>
      </c>
      <c r="L419" s="8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>
        <f t="shared" si="26"/>
        <v>100</v>
      </c>
      <c r="R419">
        <f t="shared" si="27"/>
        <v>202.42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24"/>
        <v>42208.282372685186</v>
      </c>
      <c r="K420">
        <v>1435041997</v>
      </c>
      <c r="L420" s="8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>
        <f t="shared" si="26"/>
        <v>101</v>
      </c>
      <c r="R420">
        <f t="shared" si="27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24"/>
        <v>41454.842442129629</v>
      </c>
      <c r="K421">
        <v>1367352787</v>
      </c>
      <c r="L421" s="8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>
        <f t="shared" si="26"/>
        <v>100</v>
      </c>
      <c r="R421">
        <f t="shared" si="27"/>
        <v>110.07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24"/>
        <v>41712.194803240738</v>
      </c>
      <c r="K422">
        <v>1392183631</v>
      </c>
      <c r="L422" s="8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>
        <f t="shared" si="26"/>
        <v>0</v>
      </c>
      <c r="R422">
        <f t="shared" si="27"/>
        <v>4.83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24"/>
        <v>42237.491388888884</v>
      </c>
      <c r="K423">
        <v>1434973656</v>
      </c>
      <c r="L423" s="8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>
        <f t="shared" si="26"/>
        <v>2</v>
      </c>
      <c r="R423">
        <f t="shared" si="27"/>
        <v>50.17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24"/>
        <v>41893.260381944441</v>
      </c>
      <c r="K424">
        <v>1407824097</v>
      </c>
      <c r="L424" s="8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>
        <f t="shared" si="26"/>
        <v>1</v>
      </c>
      <c r="R424">
        <f t="shared" si="27"/>
        <v>35.83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24"/>
        <v>41430.92627314815</v>
      </c>
      <c r="K425">
        <v>1367878430</v>
      </c>
      <c r="L425" s="8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>
        <f t="shared" si="26"/>
        <v>1</v>
      </c>
      <c r="R425">
        <f t="shared" si="27"/>
        <v>11.77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24"/>
        <v>40994.334479166668</v>
      </c>
      <c r="K426">
        <v>1327568499</v>
      </c>
      <c r="L426" s="8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>
        <f t="shared" si="26"/>
        <v>7</v>
      </c>
      <c r="R426">
        <f t="shared" si="27"/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24"/>
        <v>42335.902824074074</v>
      </c>
      <c r="K427">
        <v>1443472804</v>
      </c>
      <c r="L427" s="8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>
        <f t="shared" si="26"/>
        <v>0</v>
      </c>
      <c r="R427">
        <f t="shared" si="27"/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24"/>
        <v>42430.711967592593</v>
      </c>
      <c r="K428">
        <v>1454259914</v>
      </c>
      <c r="L428" s="8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>
        <f t="shared" si="26"/>
        <v>1</v>
      </c>
      <c r="R428">
        <f t="shared" si="27"/>
        <v>16.63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24"/>
        <v>42299.790972222225</v>
      </c>
      <c r="K429">
        <v>1444340940</v>
      </c>
      <c r="L429" s="8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>
        <f t="shared" si="26"/>
        <v>0</v>
      </c>
      <c r="R429" t="e">
        <f t="shared" si="27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24"/>
        <v>41806.916666666664</v>
      </c>
      <c r="K430">
        <v>1400523845</v>
      </c>
      <c r="L430" s="8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>
        <f t="shared" si="26"/>
        <v>6</v>
      </c>
      <c r="R430">
        <f t="shared" si="27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24"/>
        <v>40144.207638888889</v>
      </c>
      <c r="K431">
        <v>1252964282</v>
      </c>
      <c r="L431" s="8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>
        <f t="shared" si="26"/>
        <v>0</v>
      </c>
      <c r="R431" t="e">
        <f t="shared" si="27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24"/>
        <v>41528.107256944444</v>
      </c>
      <c r="K432">
        <v>1377570867</v>
      </c>
      <c r="L432" s="8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>
        <f t="shared" si="26"/>
        <v>2</v>
      </c>
      <c r="R432">
        <f t="shared" si="27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24"/>
        <v>42556.871331018512</v>
      </c>
      <c r="K433">
        <v>1465160083</v>
      </c>
      <c r="L433" s="8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>
        <f t="shared" si="26"/>
        <v>14</v>
      </c>
      <c r="R433">
        <f t="shared" si="27"/>
        <v>51.88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24"/>
        <v>42298.726631944446</v>
      </c>
      <c r="K434">
        <v>1440264381</v>
      </c>
      <c r="L434" s="8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>
        <f t="shared" si="26"/>
        <v>10</v>
      </c>
      <c r="R434">
        <f t="shared" si="27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24"/>
        <v>42288.629884259266</v>
      </c>
      <c r="K435">
        <v>1439392022</v>
      </c>
      <c r="L435" s="8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>
        <f t="shared" si="26"/>
        <v>0</v>
      </c>
      <c r="R435" t="e">
        <f t="shared" si="27"/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24"/>
        <v>41609.876180555555</v>
      </c>
      <c r="K436">
        <v>1383076902</v>
      </c>
      <c r="L436" s="8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>
        <f t="shared" si="26"/>
        <v>5</v>
      </c>
      <c r="R436">
        <f t="shared" si="27"/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24"/>
        <v>41530.747453703705</v>
      </c>
      <c r="K437">
        <v>1376502980</v>
      </c>
      <c r="L437" s="8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>
        <f t="shared" si="26"/>
        <v>0</v>
      </c>
      <c r="R437">
        <f t="shared" si="27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24"/>
        <v>41486.36241898148</v>
      </c>
      <c r="K438">
        <v>1372668113</v>
      </c>
      <c r="L438" s="8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>
        <f t="shared" si="26"/>
        <v>0</v>
      </c>
      <c r="R438" t="e">
        <f t="shared" si="27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24"/>
        <v>42651.31858796296</v>
      </c>
      <c r="K439">
        <v>1470728326</v>
      </c>
      <c r="L439" s="8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>
        <f t="shared" si="26"/>
        <v>0</v>
      </c>
      <c r="R439" t="e">
        <f t="shared" si="27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24"/>
        <v>42326.302754629629</v>
      </c>
      <c r="K440">
        <v>1445235358</v>
      </c>
      <c r="L440" s="8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>
        <f t="shared" si="26"/>
        <v>9</v>
      </c>
      <c r="R440">
        <f t="shared" si="27"/>
        <v>170.55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24"/>
        <v>41929.761782407404</v>
      </c>
      <c r="K441">
        <v>1412705818</v>
      </c>
      <c r="L441" s="8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>
        <f t="shared" si="26"/>
        <v>0</v>
      </c>
      <c r="R441" t="e">
        <f t="shared" si="27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24"/>
        <v>42453.943900462968</v>
      </c>
      <c r="K442">
        <v>1456270753</v>
      </c>
      <c r="L442" s="8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>
        <f t="shared" si="26"/>
        <v>0</v>
      </c>
      <c r="R442">
        <f t="shared" si="27"/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24"/>
        <v>41580.793935185182</v>
      </c>
      <c r="K443">
        <v>1380826996</v>
      </c>
      <c r="L443" s="8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>
        <f t="shared" si="26"/>
        <v>0</v>
      </c>
      <c r="R443" t="e">
        <f t="shared" si="27"/>
        <v>#DIV/0!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24"/>
        <v>42054.888692129629</v>
      </c>
      <c r="K444">
        <v>1421788783</v>
      </c>
      <c r="L444" s="8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>
        <f t="shared" si="26"/>
        <v>39</v>
      </c>
      <c r="R444">
        <f t="shared" si="27"/>
        <v>393.59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24"/>
        <v>41680.015057870369</v>
      </c>
      <c r="K445">
        <v>1389399701</v>
      </c>
      <c r="L445" s="8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>
        <f t="shared" si="26"/>
        <v>0</v>
      </c>
      <c r="R445">
        <f t="shared" si="27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24"/>
        <v>40954.906956018516</v>
      </c>
      <c r="K446">
        <v>1324158361</v>
      </c>
      <c r="L446" s="8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>
        <f t="shared" si="26"/>
        <v>5</v>
      </c>
      <c r="R446">
        <f t="shared" si="27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24"/>
        <v>42145.335358796292</v>
      </c>
      <c r="K447">
        <v>1430899375</v>
      </c>
      <c r="L447" s="8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>
        <f t="shared" si="26"/>
        <v>0</v>
      </c>
      <c r="R447">
        <f t="shared" si="27"/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24"/>
        <v>42067.083564814813</v>
      </c>
      <c r="K448">
        <v>1422842420</v>
      </c>
      <c r="L448" s="8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>
        <f t="shared" si="26"/>
        <v>7</v>
      </c>
      <c r="R448">
        <f t="shared" si="27"/>
        <v>47.88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24"/>
        <v>41356.513460648144</v>
      </c>
      <c r="K449">
        <v>1361884763</v>
      </c>
      <c r="L449" s="8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>
        <f t="shared" si="26"/>
        <v>0</v>
      </c>
      <c r="R449">
        <f t="shared" si="27"/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24"/>
        <v>41773.758043981477</v>
      </c>
      <c r="K450">
        <v>1398363095</v>
      </c>
      <c r="L450" s="8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>
        <f t="shared" si="26"/>
        <v>3</v>
      </c>
      <c r="R450">
        <f t="shared" si="27"/>
        <v>20.5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28">(((I451/60)/60)/24)+DATE(1970,1,1)</f>
        <v>41564.568113425928</v>
      </c>
      <c r="K451">
        <v>1379425085</v>
      </c>
      <c r="L451" s="8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>
        <f t="shared" ref="Q451:Q514" si="30">ROUND(E451/D451*100,0)</f>
        <v>2</v>
      </c>
      <c r="R451">
        <f t="shared" ref="R451:R514" si="31">ROUND(E451/N451,2)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28"/>
        <v>41684.946759259255</v>
      </c>
      <c r="K452">
        <v>1389825800</v>
      </c>
      <c r="L452" s="8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>
        <f t="shared" si="30"/>
        <v>1</v>
      </c>
      <c r="R452">
        <f t="shared" si="31"/>
        <v>56.57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28"/>
        <v>41664.715173611112</v>
      </c>
      <c r="K453">
        <v>1388077791</v>
      </c>
      <c r="L453" s="8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>
        <f t="shared" si="30"/>
        <v>0</v>
      </c>
      <c r="R453" t="e">
        <f t="shared" si="31"/>
        <v>#DIV/0!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28"/>
        <v>42137.703877314809</v>
      </c>
      <c r="K454">
        <v>1428944015</v>
      </c>
      <c r="L454" s="8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>
        <f t="shared" si="30"/>
        <v>64</v>
      </c>
      <c r="R454">
        <f t="shared" si="31"/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28"/>
        <v>42054.824988425928</v>
      </c>
      <c r="K455">
        <v>1422992879</v>
      </c>
      <c r="L455" s="8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>
        <f t="shared" si="30"/>
        <v>0</v>
      </c>
      <c r="R455">
        <f t="shared" si="31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28"/>
        <v>41969.551388888889</v>
      </c>
      <c r="K456">
        <v>1414343571</v>
      </c>
      <c r="L456" s="8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>
        <f t="shared" si="30"/>
        <v>1</v>
      </c>
      <c r="R456">
        <f t="shared" si="31"/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28"/>
        <v>41016.021527777775</v>
      </c>
      <c r="K457">
        <v>1330733022</v>
      </c>
      <c r="L457" s="8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>
        <f t="shared" si="30"/>
        <v>0</v>
      </c>
      <c r="R457">
        <f t="shared" si="31"/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28"/>
        <v>41569.165972222225</v>
      </c>
      <c r="K458">
        <v>1380559201</v>
      </c>
      <c r="L458" s="8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>
        <f t="shared" si="30"/>
        <v>1</v>
      </c>
      <c r="R458">
        <f t="shared" si="31"/>
        <v>20.329999999999998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28"/>
        <v>41867.767500000002</v>
      </c>
      <c r="K459">
        <v>1405621512</v>
      </c>
      <c r="L459" s="8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>
        <f t="shared" si="30"/>
        <v>0</v>
      </c>
      <c r="R459" t="e">
        <f t="shared" si="31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28"/>
        <v>41408.69976851852</v>
      </c>
      <c r="K460">
        <v>1365958060</v>
      </c>
      <c r="L460" s="8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>
        <f t="shared" si="30"/>
        <v>8</v>
      </c>
      <c r="R460">
        <f t="shared" si="31"/>
        <v>16.760000000000002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28"/>
        <v>40860.682025462964</v>
      </c>
      <c r="K461">
        <v>1316013727</v>
      </c>
      <c r="L461" s="8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>
        <f t="shared" si="30"/>
        <v>0</v>
      </c>
      <c r="R461">
        <f t="shared" si="31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28"/>
        <v>41791.166666666664</v>
      </c>
      <c r="K462">
        <v>1398862875</v>
      </c>
      <c r="L462" s="8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>
        <f t="shared" si="30"/>
        <v>0</v>
      </c>
      <c r="R462">
        <f t="shared" si="31"/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28"/>
        <v>41427.84684027778</v>
      </c>
      <c r="K463">
        <v>1368476367</v>
      </c>
      <c r="L463" s="8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>
        <f t="shared" si="30"/>
        <v>0</v>
      </c>
      <c r="R463" t="e">
        <f t="shared" si="31"/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28"/>
        <v>40765.126631944448</v>
      </c>
      <c r="K464">
        <v>1307761341</v>
      </c>
      <c r="L464" s="8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>
        <f t="shared" si="30"/>
        <v>0</v>
      </c>
      <c r="R464" t="e">
        <f t="shared" si="31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28"/>
        <v>40810.710104166668</v>
      </c>
      <c r="K465">
        <v>1311699753</v>
      </c>
      <c r="L465" s="8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>
        <f t="shared" si="30"/>
        <v>2</v>
      </c>
      <c r="R465">
        <f t="shared" si="31"/>
        <v>113.64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28"/>
        <v>42508.848784722228</v>
      </c>
      <c r="K466">
        <v>1461874935</v>
      </c>
      <c r="L466" s="8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>
        <f t="shared" si="30"/>
        <v>0</v>
      </c>
      <c r="R466">
        <f t="shared" si="31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28"/>
        <v>41817.120069444441</v>
      </c>
      <c r="K467">
        <v>1402455174</v>
      </c>
      <c r="L467" s="8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>
        <f t="shared" si="30"/>
        <v>27</v>
      </c>
      <c r="R467">
        <f t="shared" si="31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28"/>
        <v>41159.942870370374</v>
      </c>
      <c r="K468">
        <v>1344465464</v>
      </c>
      <c r="L468" s="8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>
        <f t="shared" si="30"/>
        <v>1</v>
      </c>
      <c r="R468">
        <f t="shared" si="31"/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28"/>
        <v>41180.679791666669</v>
      </c>
      <c r="K469">
        <v>1344961134</v>
      </c>
      <c r="L469" s="8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>
        <f t="shared" si="30"/>
        <v>22</v>
      </c>
      <c r="R469">
        <f t="shared" si="31"/>
        <v>110.64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28"/>
        <v>41101.160474537035</v>
      </c>
      <c r="K470">
        <v>1336795283</v>
      </c>
      <c r="L470" s="8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>
        <f t="shared" si="30"/>
        <v>0</v>
      </c>
      <c r="R470" t="e">
        <f t="shared" si="31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28"/>
        <v>41887.989861111113</v>
      </c>
      <c r="K471">
        <v>1404776724</v>
      </c>
      <c r="L471" s="8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>
        <f t="shared" si="30"/>
        <v>0</v>
      </c>
      <c r="R471" t="e">
        <f t="shared" si="31"/>
        <v>#DIV/0!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28"/>
        <v>41655.166666666664</v>
      </c>
      <c r="K472">
        <v>1385524889</v>
      </c>
      <c r="L472" s="8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>
        <f t="shared" si="30"/>
        <v>1</v>
      </c>
      <c r="R472">
        <f t="shared" si="31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28"/>
        <v>41748.680312500001</v>
      </c>
      <c r="K473">
        <v>1394039979</v>
      </c>
      <c r="L473" s="8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>
        <f t="shared" si="30"/>
        <v>12</v>
      </c>
      <c r="R473">
        <f t="shared" si="31"/>
        <v>38.479999999999997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28"/>
        <v>41874.922662037039</v>
      </c>
      <c r="K474">
        <v>1406239718</v>
      </c>
      <c r="L474" s="8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>
        <f t="shared" si="30"/>
        <v>18</v>
      </c>
      <c r="R474">
        <f t="shared" si="31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28"/>
        <v>41899.698136574072</v>
      </c>
      <c r="K475">
        <v>1408380319</v>
      </c>
      <c r="L475" s="8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>
        <f t="shared" si="30"/>
        <v>3</v>
      </c>
      <c r="R475">
        <f t="shared" si="31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28"/>
        <v>42783.329039351855</v>
      </c>
      <c r="K476">
        <v>1484726029</v>
      </c>
      <c r="L476" s="8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>
        <f t="shared" si="30"/>
        <v>0</v>
      </c>
      <c r="R476">
        <f t="shared" si="31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28"/>
        <v>42130.086145833338</v>
      </c>
      <c r="K477">
        <v>1428285843</v>
      </c>
      <c r="L477" s="8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>
        <f t="shared" si="30"/>
        <v>0</v>
      </c>
      <c r="R477" t="e">
        <f t="shared" si="31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28"/>
        <v>41793.165972222225</v>
      </c>
      <c r="K478">
        <v>1398727441</v>
      </c>
      <c r="L478" s="8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>
        <f t="shared" si="30"/>
        <v>2</v>
      </c>
      <c r="R478">
        <f t="shared" si="31"/>
        <v>39.57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28"/>
        <v>41047.83488425926</v>
      </c>
      <c r="K479">
        <v>1332187334</v>
      </c>
      <c r="L479" s="8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>
        <f t="shared" si="30"/>
        <v>0</v>
      </c>
      <c r="R479" t="e">
        <f t="shared" si="31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28"/>
        <v>42095.869317129633</v>
      </c>
      <c r="K480">
        <v>1425333109</v>
      </c>
      <c r="L480" s="8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>
        <f t="shared" si="30"/>
        <v>0</v>
      </c>
      <c r="R480" t="e">
        <f t="shared" si="31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28"/>
        <v>41964.449479166666</v>
      </c>
      <c r="K481">
        <v>1411379235</v>
      </c>
      <c r="L481" s="8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>
        <f t="shared" si="30"/>
        <v>33</v>
      </c>
      <c r="R481">
        <f t="shared" si="31"/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28"/>
        <v>41495.500173611108</v>
      </c>
      <c r="K482">
        <v>1373457615</v>
      </c>
      <c r="L482" s="8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>
        <f t="shared" si="30"/>
        <v>19</v>
      </c>
      <c r="R482">
        <f t="shared" si="31"/>
        <v>55.46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28"/>
        <v>41192.672326388885</v>
      </c>
      <c r="K483">
        <v>1347293289</v>
      </c>
      <c r="L483" s="8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>
        <f t="shared" si="30"/>
        <v>6</v>
      </c>
      <c r="R483">
        <f t="shared" si="31"/>
        <v>87.14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28"/>
        <v>42474.606944444444</v>
      </c>
      <c r="K484">
        <v>1458336690</v>
      </c>
      <c r="L484" s="8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>
        <f t="shared" si="30"/>
        <v>0</v>
      </c>
      <c r="R484">
        <f t="shared" si="31"/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28"/>
        <v>41303.197592592594</v>
      </c>
      <c r="K485">
        <v>1354250672</v>
      </c>
      <c r="L485" s="8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>
        <f t="shared" si="30"/>
        <v>50</v>
      </c>
      <c r="R485">
        <f t="shared" si="31"/>
        <v>51.22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28"/>
        <v>42313.981157407412</v>
      </c>
      <c r="K486">
        <v>1443220372</v>
      </c>
      <c r="L486" s="8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>
        <f t="shared" si="30"/>
        <v>0</v>
      </c>
      <c r="R486">
        <f t="shared" si="31"/>
        <v>13.55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28"/>
        <v>41411.50577546296</v>
      </c>
      <c r="K487">
        <v>1366200499</v>
      </c>
      <c r="L487" s="8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>
        <f t="shared" si="30"/>
        <v>22</v>
      </c>
      <c r="R487">
        <f t="shared" si="31"/>
        <v>66.52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28"/>
        <v>41791.94258101852</v>
      </c>
      <c r="K488">
        <v>1399070239</v>
      </c>
      <c r="L488" s="8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>
        <f t="shared" si="30"/>
        <v>0</v>
      </c>
      <c r="R488">
        <f t="shared" si="31"/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28"/>
        <v>42729.636504629627</v>
      </c>
      <c r="K489">
        <v>1477491394</v>
      </c>
      <c r="L489" s="8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>
        <f t="shared" si="30"/>
        <v>0</v>
      </c>
      <c r="R489" t="e">
        <f t="shared" si="31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28"/>
        <v>42744.054398148146</v>
      </c>
      <c r="K490">
        <v>1481332700</v>
      </c>
      <c r="L490" s="8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>
        <f t="shared" si="30"/>
        <v>0</v>
      </c>
      <c r="R490" t="e">
        <f t="shared" si="31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28"/>
        <v>40913.481249999997</v>
      </c>
      <c r="K491">
        <v>1323084816</v>
      </c>
      <c r="L491" s="8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>
        <f t="shared" si="30"/>
        <v>0</v>
      </c>
      <c r="R491">
        <f t="shared" si="31"/>
        <v>71.67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28"/>
        <v>41143.968576388892</v>
      </c>
      <c r="K492">
        <v>1343085285</v>
      </c>
      <c r="L492" s="8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>
        <f t="shared" si="30"/>
        <v>0</v>
      </c>
      <c r="R492" t="e">
        <f t="shared" si="31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28"/>
        <v>42396.982627314821</v>
      </c>
      <c r="K493">
        <v>1451345699</v>
      </c>
      <c r="L493" s="8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>
        <f t="shared" si="30"/>
        <v>0</v>
      </c>
      <c r="R493" t="e">
        <f t="shared" si="31"/>
        <v>#DIV/0!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28"/>
        <v>42656.03506944445</v>
      </c>
      <c r="K494">
        <v>1471135830</v>
      </c>
      <c r="L494" s="8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>
        <f t="shared" si="30"/>
        <v>0</v>
      </c>
      <c r="R494" t="e">
        <f t="shared" si="31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28"/>
        <v>42144.726134259254</v>
      </c>
      <c r="K495">
        <v>1429550738</v>
      </c>
      <c r="L495" s="8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>
        <f t="shared" si="30"/>
        <v>0</v>
      </c>
      <c r="R495" t="e">
        <f t="shared" si="31"/>
        <v>#DIV/0!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28"/>
        <v>41823.125</v>
      </c>
      <c r="K496">
        <v>1402343765</v>
      </c>
      <c r="L496" s="8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>
        <f t="shared" si="30"/>
        <v>0</v>
      </c>
      <c r="R496">
        <f t="shared" si="31"/>
        <v>10.33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28"/>
        <v>42201.827604166669</v>
      </c>
      <c r="K497">
        <v>1434484305</v>
      </c>
      <c r="L497" s="8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>
        <f t="shared" si="30"/>
        <v>0</v>
      </c>
      <c r="R497" t="e">
        <f t="shared" si="31"/>
        <v>#DIV/0!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28"/>
        <v>41680.93141203704</v>
      </c>
      <c r="K498">
        <v>1386886874</v>
      </c>
      <c r="L498" s="8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>
        <f t="shared" si="30"/>
        <v>0</v>
      </c>
      <c r="R498">
        <f t="shared" si="31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28"/>
        <v>41998.208333333328</v>
      </c>
      <c r="K499">
        <v>1414889665</v>
      </c>
      <c r="L499" s="8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>
        <f t="shared" si="30"/>
        <v>1</v>
      </c>
      <c r="R499">
        <f t="shared" si="31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28"/>
        <v>40900.762141203704</v>
      </c>
      <c r="K500">
        <v>1321035449</v>
      </c>
      <c r="L500" s="8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>
        <f t="shared" si="30"/>
        <v>5</v>
      </c>
      <c r="R500">
        <f t="shared" si="31"/>
        <v>136.09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28"/>
        <v>40098.874305555553</v>
      </c>
      <c r="K501">
        <v>1250630968</v>
      </c>
      <c r="L501" s="8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>
        <f t="shared" si="30"/>
        <v>10</v>
      </c>
      <c r="R501">
        <f t="shared" si="31"/>
        <v>73.459999999999994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28"/>
        <v>40306.927777777775</v>
      </c>
      <c r="K502">
        <v>1268255751</v>
      </c>
      <c r="L502" s="8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>
        <f t="shared" si="30"/>
        <v>3</v>
      </c>
      <c r="R502">
        <f t="shared" si="31"/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28"/>
        <v>40733.234386574077</v>
      </c>
      <c r="K503">
        <v>1307597851</v>
      </c>
      <c r="L503" s="8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>
        <f t="shared" si="30"/>
        <v>0</v>
      </c>
      <c r="R503" t="e">
        <f t="shared" si="31"/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28"/>
        <v>40986.511863425927</v>
      </c>
      <c r="K504">
        <v>1329484625</v>
      </c>
      <c r="L504" s="8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>
        <f t="shared" si="30"/>
        <v>1</v>
      </c>
      <c r="R504">
        <f t="shared" si="31"/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28"/>
        <v>42021.526655092588</v>
      </c>
      <c r="K505">
        <v>1418906303</v>
      </c>
      <c r="L505" s="8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>
        <f t="shared" si="30"/>
        <v>2</v>
      </c>
      <c r="R505">
        <f t="shared" si="31"/>
        <v>12.67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28"/>
        <v>41009.941979166666</v>
      </c>
      <c r="K506">
        <v>1328916987</v>
      </c>
      <c r="L506" s="8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>
        <f t="shared" si="30"/>
        <v>1</v>
      </c>
      <c r="R506">
        <f t="shared" si="31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28"/>
        <v>42363.098217592589</v>
      </c>
      <c r="K507">
        <v>1447122086</v>
      </c>
      <c r="L507" s="8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>
        <f t="shared" si="30"/>
        <v>0</v>
      </c>
      <c r="R507">
        <f t="shared" si="31"/>
        <v>3.71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28"/>
        <v>41496.552314814813</v>
      </c>
      <c r="K508">
        <v>1373548520</v>
      </c>
      <c r="L508" s="8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>
        <f t="shared" si="30"/>
        <v>0</v>
      </c>
      <c r="R508">
        <f t="shared" si="31"/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28"/>
        <v>41201.958993055552</v>
      </c>
      <c r="K509">
        <v>1346799657</v>
      </c>
      <c r="L509" s="8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>
        <f t="shared" si="30"/>
        <v>3</v>
      </c>
      <c r="R509">
        <f t="shared" si="31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28"/>
        <v>41054.593055555553</v>
      </c>
      <c r="K510">
        <v>1332808501</v>
      </c>
      <c r="L510" s="8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>
        <f t="shared" si="30"/>
        <v>1</v>
      </c>
      <c r="R510">
        <f t="shared" si="31"/>
        <v>133.33000000000001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28"/>
        <v>42183.631597222222</v>
      </c>
      <c r="K511">
        <v>1432912170</v>
      </c>
      <c r="L511" s="8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>
        <f t="shared" si="30"/>
        <v>0</v>
      </c>
      <c r="R511">
        <f t="shared" si="31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28"/>
        <v>42430.176377314812</v>
      </c>
      <c r="K512">
        <v>1454213639</v>
      </c>
      <c r="L512" s="8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>
        <f t="shared" si="30"/>
        <v>0</v>
      </c>
      <c r="R512" t="e">
        <f t="shared" si="31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28"/>
        <v>41370.261365740742</v>
      </c>
      <c r="K513">
        <v>1362640582</v>
      </c>
      <c r="L513" s="8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>
        <f t="shared" si="30"/>
        <v>3</v>
      </c>
      <c r="R513">
        <f t="shared" si="31"/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28"/>
        <v>42694.783877314811</v>
      </c>
      <c r="K514">
        <v>1475776127</v>
      </c>
      <c r="L514" s="8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>
        <f t="shared" si="30"/>
        <v>0</v>
      </c>
      <c r="R514">
        <f t="shared" si="31"/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32">(((I515/60)/60)/24)+DATE(1970,1,1)</f>
        <v>42597.291666666672</v>
      </c>
      <c r="K515">
        <v>1467387705</v>
      </c>
      <c r="L515" s="8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>
        <f t="shared" ref="Q515:Q578" si="34">ROUND(E515/D515*100,0)</f>
        <v>14</v>
      </c>
      <c r="R515">
        <f t="shared" ref="R515:R578" si="35">ROUND(E515/N515,2)</f>
        <v>102.38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32"/>
        <v>41860.613969907405</v>
      </c>
      <c r="K516">
        <v>1405003447</v>
      </c>
      <c r="L516" s="8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>
        <f t="shared" si="34"/>
        <v>3</v>
      </c>
      <c r="R516">
        <f t="shared" si="35"/>
        <v>16.670000000000002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32"/>
        <v>42367.490752314814</v>
      </c>
      <c r="K517">
        <v>1447933601</v>
      </c>
      <c r="L517" s="8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>
        <f t="shared" si="34"/>
        <v>25</v>
      </c>
      <c r="R517">
        <f t="shared" si="35"/>
        <v>725.03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32"/>
        <v>42151.778703703705</v>
      </c>
      <c r="K518">
        <v>1427568080</v>
      </c>
      <c r="L518" s="8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>
        <f t="shared" si="34"/>
        <v>0</v>
      </c>
      <c r="R518" t="e">
        <f t="shared" si="35"/>
        <v>#DIV/0!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32"/>
        <v>42768.615289351852</v>
      </c>
      <c r="K519">
        <v>1483454761</v>
      </c>
      <c r="L519" s="8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>
        <f t="shared" si="34"/>
        <v>1</v>
      </c>
      <c r="R519">
        <f t="shared" si="35"/>
        <v>68.33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32"/>
        <v>42253.615277777775</v>
      </c>
      <c r="K520">
        <v>1438958824</v>
      </c>
      <c r="L520" s="8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>
        <f t="shared" si="34"/>
        <v>0</v>
      </c>
      <c r="R520" t="e">
        <f t="shared" si="35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32"/>
        <v>41248.391446759262</v>
      </c>
      <c r="K521">
        <v>1352107421</v>
      </c>
      <c r="L521" s="8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>
        <f t="shared" si="34"/>
        <v>23</v>
      </c>
      <c r="R521">
        <f t="shared" si="35"/>
        <v>39.229999999999997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32"/>
        <v>42348.702094907407</v>
      </c>
      <c r="K522">
        <v>1447174261</v>
      </c>
      <c r="L522" s="8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>
        <f t="shared" si="34"/>
        <v>102</v>
      </c>
      <c r="R522">
        <f t="shared" si="35"/>
        <v>150.15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32"/>
        <v>42675.207638888889</v>
      </c>
      <c r="K523">
        <v>1475460819</v>
      </c>
      <c r="L523" s="8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>
        <f t="shared" si="34"/>
        <v>105</v>
      </c>
      <c r="R523">
        <f t="shared" si="35"/>
        <v>93.43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32"/>
        <v>42449.999131944445</v>
      </c>
      <c r="K524">
        <v>1456793925</v>
      </c>
      <c r="L524" s="8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>
        <f t="shared" si="34"/>
        <v>115</v>
      </c>
      <c r="R524">
        <f t="shared" si="35"/>
        <v>110.97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32"/>
        <v>42268.13282407407</v>
      </c>
      <c r="K525">
        <v>1440213076</v>
      </c>
      <c r="L525" s="8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>
        <f t="shared" si="34"/>
        <v>121</v>
      </c>
      <c r="R525">
        <f t="shared" si="35"/>
        <v>71.790000000000006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32"/>
        <v>42522.717233796298</v>
      </c>
      <c r="K526">
        <v>1462209169</v>
      </c>
      <c r="L526" s="8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>
        <f t="shared" si="34"/>
        <v>109</v>
      </c>
      <c r="R526">
        <f t="shared" si="35"/>
        <v>29.26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32"/>
        <v>41895.400937500002</v>
      </c>
      <c r="K527">
        <v>1406713041</v>
      </c>
      <c r="L527" s="8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>
        <f t="shared" si="34"/>
        <v>100</v>
      </c>
      <c r="R527">
        <f t="shared" si="35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32"/>
        <v>42223.708333333328</v>
      </c>
      <c r="K528">
        <v>1436278344</v>
      </c>
      <c r="L528" s="8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>
        <f t="shared" si="34"/>
        <v>114</v>
      </c>
      <c r="R528">
        <f t="shared" si="35"/>
        <v>74.349999999999994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32"/>
        <v>42783.670138888891</v>
      </c>
      <c r="K529">
        <v>1484715366</v>
      </c>
      <c r="L529" s="8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>
        <f t="shared" si="34"/>
        <v>101</v>
      </c>
      <c r="R529">
        <f t="shared" si="35"/>
        <v>63.83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32"/>
        <v>42176.888888888891</v>
      </c>
      <c r="K530">
        <v>1433109907</v>
      </c>
      <c r="L530" s="8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>
        <f t="shared" si="34"/>
        <v>116</v>
      </c>
      <c r="R530">
        <f t="shared" si="35"/>
        <v>44.33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32"/>
        <v>42746.208333333328</v>
      </c>
      <c r="K531">
        <v>1482281094</v>
      </c>
      <c r="L531" s="8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>
        <f t="shared" si="34"/>
        <v>130</v>
      </c>
      <c r="R531">
        <f t="shared" si="35"/>
        <v>86.94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32"/>
        <v>42179.083333333328</v>
      </c>
      <c r="K532">
        <v>1433254268</v>
      </c>
      <c r="L532" s="8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>
        <f t="shared" si="34"/>
        <v>108</v>
      </c>
      <c r="R532">
        <f t="shared" si="35"/>
        <v>126.55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32"/>
        <v>42721.290972222225</v>
      </c>
      <c r="K533">
        <v>1478050429</v>
      </c>
      <c r="L533" s="8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>
        <f t="shared" si="34"/>
        <v>100</v>
      </c>
      <c r="R533">
        <f t="shared" si="35"/>
        <v>129.03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32"/>
        <v>42503.007037037038</v>
      </c>
      <c r="K534">
        <v>1460506208</v>
      </c>
      <c r="L534" s="8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>
        <f t="shared" si="34"/>
        <v>123</v>
      </c>
      <c r="R534">
        <f t="shared" si="35"/>
        <v>71.239999999999995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32"/>
        <v>42506.43478009259</v>
      </c>
      <c r="K535">
        <v>1461320765</v>
      </c>
      <c r="L535" s="8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>
        <f t="shared" si="34"/>
        <v>100</v>
      </c>
      <c r="R535">
        <f t="shared" si="35"/>
        <v>117.88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32"/>
        <v>42309.958333333328</v>
      </c>
      <c r="K536">
        <v>1443036470</v>
      </c>
      <c r="L536" s="8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>
        <f t="shared" si="34"/>
        <v>105</v>
      </c>
      <c r="R536">
        <f t="shared" si="35"/>
        <v>327.08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32"/>
        <v>42741.545196759253</v>
      </c>
      <c r="K537">
        <v>1481115905</v>
      </c>
      <c r="L537" s="8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>
        <f t="shared" si="34"/>
        <v>103</v>
      </c>
      <c r="R537">
        <f t="shared" si="35"/>
        <v>34.75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32"/>
        <v>42219.75</v>
      </c>
      <c r="K538">
        <v>1435133807</v>
      </c>
      <c r="L538" s="8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>
        <f t="shared" si="34"/>
        <v>118</v>
      </c>
      <c r="R538">
        <f t="shared" si="35"/>
        <v>100.06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32"/>
        <v>42312.810081018513</v>
      </c>
      <c r="K539">
        <v>1444069591</v>
      </c>
      <c r="L539" s="8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>
        <f t="shared" si="34"/>
        <v>121</v>
      </c>
      <c r="R539">
        <f t="shared" si="35"/>
        <v>40.85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32"/>
        <v>42503.794710648144</v>
      </c>
      <c r="K540">
        <v>1460574263</v>
      </c>
      <c r="L540" s="8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>
        <f t="shared" si="34"/>
        <v>302</v>
      </c>
      <c r="R540">
        <f t="shared" si="35"/>
        <v>252.02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32"/>
        <v>42556.049849537041</v>
      </c>
      <c r="K541">
        <v>1465866707</v>
      </c>
      <c r="L541" s="8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>
        <f t="shared" si="34"/>
        <v>101</v>
      </c>
      <c r="R541">
        <f t="shared" si="35"/>
        <v>25.16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32"/>
        <v>42039.817199074074</v>
      </c>
      <c r="K542">
        <v>1420486606</v>
      </c>
      <c r="L542" s="8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>
        <f t="shared" si="34"/>
        <v>0</v>
      </c>
      <c r="R542">
        <f t="shared" si="35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32"/>
        <v>42306.046689814815</v>
      </c>
      <c r="K543">
        <v>1443488834</v>
      </c>
      <c r="L543" s="8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>
        <f t="shared" si="34"/>
        <v>1</v>
      </c>
      <c r="R543">
        <f t="shared" si="35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32"/>
        <v>42493.695787037039</v>
      </c>
      <c r="K544">
        <v>1457113316</v>
      </c>
      <c r="L544" s="8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>
        <f t="shared" si="34"/>
        <v>0</v>
      </c>
      <c r="R544">
        <f t="shared" si="35"/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32"/>
        <v>41944.092152777775</v>
      </c>
      <c r="K545">
        <v>1412215962</v>
      </c>
      <c r="L545" s="8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>
        <f t="shared" si="34"/>
        <v>0</v>
      </c>
      <c r="R545">
        <f t="shared" si="35"/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32"/>
        <v>42555.656944444447</v>
      </c>
      <c r="K546">
        <v>1465055160</v>
      </c>
      <c r="L546" s="8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>
        <f t="shared" si="34"/>
        <v>1</v>
      </c>
      <c r="R546">
        <f t="shared" si="35"/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32"/>
        <v>42323.634131944447</v>
      </c>
      <c r="K547">
        <v>1444140789</v>
      </c>
      <c r="L547" s="8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>
        <f t="shared" si="34"/>
        <v>27</v>
      </c>
      <c r="R547">
        <f t="shared" si="35"/>
        <v>402.71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32"/>
        <v>42294.667997685188</v>
      </c>
      <c r="K548">
        <v>1441209715</v>
      </c>
      <c r="L548" s="8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>
        <f t="shared" si="34"/>
        <v>0</v>
      </c>
      <c r="R548">
        <f t="shared" si="35"/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32"/>
        <v>42410.696342592593</v>
      </c>
      <c r="K549">
        <v>1452530564</v>
      </c>
      <c r="L549" s="8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>
        <f t="shared" si="34"/>
        <v>0</v>
      </c>
      <c r="R549" t="e">
        <f t="shared" si="35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32"/>
        <v>42306.903333333335</v>
      </c>
      <c r="K550">
        <v>1443562848</v>
      </c>
      <c r="L550" s="8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>
        <f t="shared" si="34"/>
        <v>0</v>
      </c>
      <c r="R550">
        <f t="shared" si="35"/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32"/>
        <v>42193.636828703704</v>
      </c>
      <c r="K551">
        <v>1433776622</v>
      </c>
      <c r="L551" s="8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>
        <f t="shared" si="34"/>
        <v>3</v>
      </c>
      <c r="R551">
        <f t="shared" si="35"/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32"/>
        <v>42766.208333333328</v>
      </c>
      <c r="K552">
        <v>1484756245</v>
      </c>
      <c r="L552" s="8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>
        <f t="shared" si="34"/>
        <v>1</v>
      </c>
      <c r="R552">
        <f t="shared" si="35"/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32"/>
        <v>42217.745138888888</v>
      </c>
      <c r="K553">
        <v>1434609424</v>
      </c>
      <c r="L553" s="8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>
        <f t="shared" si="34"/>
        <v>5</v>
      </c>
      <c r="R553">
        <f t="shared" si="35"/>
        <v>135.04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32"/>
        <v>42378.616851851853</v>
      </c>
      <c r="K554">
        <v>1447166896</v>
      </c>
      <c r="L554" s="8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>
        <f t="shared" si="34"/>
        <v>0</v>
      </c>
      <c r="R554" t="e">
        <f t="shared" si="35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32"/>
        <v>41957.761469907404</v>
      </c>
      <c r="K555">
        <v>1413393391</v>
      </c>
      <c r="L555" s="8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>
        <f t="shared" si="34"/>
        <v>0</v>
      </c>
      <c r="R555">
        <f t="shared" si="35"/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32"/>
        <v>41931.684861111113</v>
      </c>
      <c r="K556">
        <v>1411143972</v>
      </c>
      <c r="L556" s="8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>
        <f t="shared" si="34"/>
        <v>37</v>
      </c>
      <c r="R556">
        <f t="shared" si="35"/>
        <v>64.36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32"/>
        <v>42533.353506944448</v>
      </c>
      <c r="K557">
        <v>1463128143</v>
      </c>
      <c r="L557" s="8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>
        <f t="shared" si="34"/>
        <v>0</v>
      </c>
      <c r="R557" t="e">
        <f t="shared" si="35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32"/>
        <v>42375.860150462962</v>
      </c>
      <c r="K558">
        <v>1449520717</v>
      </c>
      <c r="L558" s="8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>
        <f t="shared" si="34"/>
        <v>3</v>
      </c>
      <c r="R558">
        <f t="shared" si="35"/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32"/>
        <v>42706.983831018515</v>
      </c>
      <c r="K559">
        <v>1478126203</v>
      </c>
      <c r="L559" s="8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>
        <f t="shared" si="34"/>
        <v>1</v>
      </c>
      <c r="R559">
        <f t="shared" si="35"/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32"/>
        <v>42087.841493055559</v>
      </c>
      <c r="K560">
        <v>1424639505</v>
      </c>
      <c r="L560" s="8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>
        <f t="shared" si="34"/>
        <v>0</v>
      </c>
      <c r="R560" t="e">
        <f t="shared" si="35"/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32"/>
        <v>42351.283101851848</v>
      </c>
      <c r="K561">
        <v>1447397260</v>
      </c>
      <c r="L561" s="8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>
        <f t="shared" si="34"/>
        <v>0</v>
      </c>
      <c r="R561">
        <f t="shared" si="35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32"/>
        <v>41990.771354166667</v>
      </c>
      <c r="K562">
        <v>1416249045</v>
      </c>
      <c r="L562" s="8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>
        <f t="shared" si="34"/>
        <v>0</v>
      </c>
      <c r="R562">
        <f t="shared" si="35"/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32"/>
        <v>42303.658715277779</v>
      </c>
      <c r="K563">
        <v>1442850513</v>
      </c>
      <c r="L563" s="8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>
        <f t="shared" si="34"/>
        <v>0</v>
      </c>
      <c r="R563">
        <f t="shared" si="35"/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32"/>
        <v>42722.389062500006</v>
      </c>
      <c r="K564">
        <v>1479460815</v>
      </c>
      <c r="L564" s="8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>
        <f t="shared" si="34"/>
        <v>0</v>
      </c>
      <c r="R564" t="e">
        <f t="shared" si="35"/>
        <v>#DIV/0!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32"/>
        <v>42052.069988425923</v>
      </c>
      <c r="K565">
        <v>1421545247</v>
      </c>
      <c r="L565" s="8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>
        <f t="shared" si="34"/>
        <v>0</v>
      </c>
      <c r="R565">
        <f t="shared" si="35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32"/>
        <v>42441.942997685182</v>
      </c>
      <c r="K566">
        <v>1455230275</v>
      </c>
      <c r="L566" s="8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>
        <f t="shared" si="34"/>
        <v>0</v>
      </c>
      <c r="R566">
        <f t="shared" si="35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32"/>
        <v>42195.785289351858</v>
      </c>
      <c r="K567">
        <v>1433962249</v>
      </c>
      <c r="L567" s="8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>
        <f t="shared" si="34"/>
        <v>0</v>
      </c>
      <c r="R567" t="e">
        <f t="shared" si="35"/>
        <v>#DIV/0!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32"/>
        <v>42565.68440972222</v>
      </c>
      <c r="K568">
        <v>1465921533</v>
      </c>
      <c r="L568" s="8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>
        <f t="shared" si="34"/>
        <v>0</v>
      </c>
      <c r="R568">
        <f t="shared" si="35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32"/>
        <v>42005.842523148152</v>
      </c>
      <c r="K569">
        <v>1417551194</v>
      </c>
      <c r="L569" s="8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>
        <f t="shared" si="34"/>
        <v>0</v>
      </c>
      <c r="R569" t="e">
        <f t="shared" si="35"/>
        <v>#DIV/0!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32"/>
        <v>42385.458333333328</v>
      </c>
      <c r="K570">
        <v>1449785223</v>
      </c>
      <c r="L570" s="8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>
        <f t="shared" si="34"/>
        <v>1</v>
      </c>
      <c r="R570">
        <f t="shared" si="35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32"/>
        <v>42370.847361111111</v>
      </c>
      <c r="K571">
        <v>1449087612</v>
      </c>
      <c r="L571" s="8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>
        <f t="shared" si="34"/>
        <v>1</v>
      </c>
      <c r="R571">
        <f t="shared" si="35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32"/>
        <v>42418.798252314817</v>
      </c>
      <c r="K572">
        <v>1453230569</v>
      </c>
      <c r="L572" s="8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>
        <f t="shared" si="34"/>
        <v>0</v>
      </c>
      <c r="R572">
        <f t="shared" si="35"/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32"/>
        <v>42212.165972222225</v>
      </c>
      <c r="K573">
        <v>1436297723</v>
      </c>
      <c r="L573" s="8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>
        <f t="shared" si="34"/>
        <v>0</v>
      </c>
      <c r="R573">
        <f t="shared" si="35"/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32"/>
        <v>42312.757962962962</v>
      </c>
      <c r="K574">
        <v>1444065088</v>
      </c>
      <c r="L574" s="8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>
        <f t="shared" si="34"/>
        <v>0</v>
      </c>
      <c r="R574" t="e">
        <f t="shared" si="35"/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32"/>
        <v>42022.05</v>
      </c>
      <c r="K575">
        <v>1416445931</v>
      </c>
      <c r="L575" s="8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>
        <f t="shared" si="34"/>
        <v>0</v>
      </c>
      <c r="R575">
        <f t="shared" si="35"/>
        <v>38.44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32"/>
        <v>42662.443368055552</v>
      </c>
      <c r="K576">
        <v>1474281507</v>
      </c>
      <c r="L576" s="8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>
        <f t="shared" si="34"/>
        <v>1</v>
      </c>
      <c r="R576">
        <f t="shared" si="35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32"/>
        <v>42168.692627314813</v>
      </c>
      <c r="K577">
        <v>1431621443</v>
      </c>
      <c r="L577" s="8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>
        <f t="shared" si="34"/>
        <v>0</v>
      </c>
      <c r="R577">
        <f t="shared" si="35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32"/>
        <v>42091.43</v>
      </c>
      <c r="K578">
        <v>1422357552</v>
      </c>
      <c r="L578" s="8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>
        <f t="shared" si="34"/>
        <v>0</v>
      </c>
      <c r="R578">
        <f t="shared" si="35"/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36">(((I579/60)/60)/24)+DATE(1970,1,1)</f>
        <v>42510.589143518519</v>
      </c>
      <c r="K579">
        <v>1458569302</v>
      </c>
      <c r="L579" s="8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>
        <f t="shared" ref="Q579:Q642" si="38">ROUND(E579/D579*100,0)</f>
        <v>0</v>
      </c>
      <c r="R579">
        <f t="shared" ref="R579:R642" si="39">ROUND(E579/N579,2)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36"/>
        <v>42254.578622685185</v>
      </c>
      <c r="K580">
        <v>1439560393</v>
      </c>
      <c r="L580" s="8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>
        <f t="shared" si="38"/>
        <v>0</v>
      </c>
      <c r="R580">
        <f t="shared" si="39"/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36"/>
        <v>41998.852118055554</v>
      </c>
      <c r="K581">
        <v>1416947223</v>
      </c>
      <c r="L581" s="8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>
        <f t="shared" si="38"/>
        <v>1</v>
      </c>
      <c r="R581">
        <f t="shared" si="39"/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36"/>
        <v>42635.908182870371</v>
      </c>
      <c r="K582">
        <v>1471988867</v>
      </c>
      <c r="L582" s="8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>
        <f t="shared" si="38"/>
        <v>0</v>
      </c>
      <c r="R582">
        <f t="shared" si="39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36"/>
        <v>42218.012777777782</v>
      </c>
      <c r="K583">
        <v>1435882704</v>
      </c>
      <c r="L583" s="8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>
        <f t="shared" si="38"/>
        <v>0</v>
      </c>
      <c r="R583" t="e">
        <f t="shared" si="39"/>
        <v>#DIV/0!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36"/>
        <v>42078.75</v>
      </c>
      <c r="K584">
        <v>1424454319</v>
      </c>
      <c r="L584" s="8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>
        <f t="shared" si="38"/>
        <v>0</v>
      </c>
      <c r="R584" t="e">
        <f t="shared" si="39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36"/>
        <v>42082.896840277783</v>
      </c>
      <c r="K585">
        <v>1424212287</v>
      </c>
      <c r="L585" s="8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>
        <f t="shared" si="38"/>
        <v>0</v>
      </c>
      <c r="R585">
        <f t="shared" si="39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36"/>
        <v>42079.674953703703</v>
      </c>
      <c r="K586">
        <v>1423933916</v>
      </c>
      <c r="L586" s="8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>
        <f t="shared" si="38"/>
        <v>1</v>
      </c>
      <c r="R586">
        <f t="shared" si="39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36"/>
        <v>42339</v>
      </c>
      <c r="K587">
        <v>1444123377</v>
      </c>
      <c r="L587" s="8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>
        <f t="shared" si="38"/>
        <v>0</v>
      </c>
      <c r="R587" t="e">
        <f t="shared" si="39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36"/>
        <v>42050.854247685187</v>
      </c>
      <c r="K588">
        <v>1421440207</v>
      </c>
      <c r="L588" s="8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>
        <f t="shared" si="38"/>
        <v>1</v>
      </c>
      <c r="R588">
        <f t="shared" si="39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36"/>
        <v>42110.757326388892</v>
      </c>
      <c r="K589">
        <v>1426615833</v>
      </c>
      <c r="L589" s="8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>
        <f t="shared" si="38"/>
        <v>9</v>
      </c>
      <c r="R589">
        <f t="shared" si="39"/>
        <v>389.29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36"/>
        <v>42691.811180555553</v>
      </c>
      <c r="K590">
        <v>1474223286</v>
      </c>
      <c r="L590" s="8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>
        <f t="shared" si="38"/>
        <v>3</v>
      </c>
      <c r="R590">
        <f t="shared" si="39"/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36"/>
        <v>42193.614571759259</v>
      </c>
      <c r="K591">
        <v>1435070699</v>
      </c>
      <c r="L591" s="8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>
        <f t="shared" si="38"/>
        <v>0</v>
      </c>
      <c r="R591">
        <f t="shared" si="39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36"/>
        <v>42408.542361111111</v>
      </c>
      <c r="K592">
        <v>1452259131</v>
      </c>
      <c r="L592" s="8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>
        <f t="shared" si="38"/>
        <v>4</v>
      </c>
      <c r="R592">
        <f t="shared" si="39"/>
        <v>24.78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36"/>
        <v>42207.543171296296</v>
      </c>
      <c r="K593">
        <v>1434978130</v>
      </c>
      <c r="L593" s="8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>
        <f t="shared" si="38"/>
        <v>0</v>
      </c>
      <c r="R593">
        <f t="shared" si="39"/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36"/>
        <v>41976.232175925921</v>
      </c>
      <c r="K594">
        <v>1414992860</v>
      </c>
      <c r="L594" s="8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>
        <f t="shared" si="38"/>
        <v>3</v>
      </c>
      <c r="R594">
        <f t="shared" si="39"/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36"/>
        <v>42100.635937500003</v>
      </c>
      <c r="K595">
        <v>1425744945</v>
      </c>
      <c r="L595" s="8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>
        <f t="shared" si="38"/>
        <v>23</v>
      </c>
      <c r="R595">
        <f t="shared" si="39"/>
        <v>16.43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36"/>
        <v>42476.780162037037</v>
      </c>
      <c r="K596">
        <v>1458240206</v>
      </c>
      <c r="L596" s="8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>
        <f t="shared" si="38"/>
        <v>0</v>
      </c>
      <c r="R596">
        <f t="shared" si="39"/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36"/>
        <v>42128.069884259254</v>
      </c>
      <c r="K597">
        <v>1426815638</v>
      </c>
      <c r="L597" s="8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>
        <f t="shared" si="38"/>
        <v>0</v>
      </c>
      <c r="R597">
        <f t="shared" si="39"/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36"/>
        <v>42676.896898148145</v>
      </c>
      <c r="K598">
        <v>1475530292</v>
      </c>
      <c r="L598" s="8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>
        <f t="shared" si="38"/>
        <v>0</v>
      </c>
      <c r="R598">
        <f t="shared" si="39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36"/>
        <v>42582.666666666672</v>
      </c>
      <c r="K599">
        <v>1466787335</v>
      </c>
      <c r="L599" s="8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>
        <f t="shared" si="38"/>
        <v>0</v>
      </c>
      <c r="R599">
        <f t="shared" si="39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36"/>
        <v>41978.00209490741</v>
      </c>
      <c r="K600">
        <v>1415145781</v>
      </c>
      <c r="L600" s="8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>
        <f t="shared" si="38"/>
        <v>34</v>
      </c>
      <c r="R600">
        <f t="shared" si="39"/>
        <v>121.43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36"/>
        <v>42071.636111111111</v>
      </c>
      <c r="K601">
        <v>1423769402</v>
      </c>
      <c r="L601" s="8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>
        <f t="shared" si="38"/>
        <v>0</v>
      </c>
      <c r="R601">
        <f t="shared" si="39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36"/>
        <v>42133.798171296294</v>
      </c>
      <c r="K602">
        <v>1426014562</v>
      </c>
      <c r="L602" s="8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>
        <f t="shared" si="38"/>
        <v>2</v>
      </c>
      <c r="R602">
        <f t="shared" si="39"/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36"/>
        <v>41999.858090277776</v>
      </c>
      <c r="K603">
        <v>1417034139</v>
      </c>
      <c r="L603" s="8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>
        <f t="shared" si="38"/>
        <v>1</v>
      </c>
      <c r="R603">
        <f t="shared" si="39"/>
        <v>23.33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36"/>
        <v>42173.79415509259</v>
      </c>
      <c r="K604">
        <v>1432062215</v>
      </c>
      <c r="L604" s="8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>
        <f t="shared" si="38"/>
        <v>0</v>
      </c>
      <c r="R604" t="e">
        <f t="shared" si="39"/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36"/>
        <v>41865.639155092591</v>
      </c>
      <c r="K605">
        <v>1405437623</v>
      </c>
      <c r="L605" s="8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>
        <f t="shared" si="38"/>
        <v>4</v>
      </c>
      <c r="R605">
        <f t="shared" si="39"/>
        <v>45.39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36"/>
        <v>41879.035370370373</v>
      </c>
      <c r="K606">
        <v>1406595056</v>
      </c>
      <c r="L606" s="8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>
        <f t="shared" si="38"/>
        <v>0</v>
      </c>
      <c r="R606" t="e">
        <f t="shared" si="39"/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36"/>
        <v>42239.357731481476</v>
      </c>
      <c r="K607">
        <v>1436430908</v>
      </c>
      <c r="L607" s="8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>
        <f t="shared" si="38"/>
        <v>3</v>
      </c>
      <c r="R607">
        <f t="shared" si="39"/>
        <v>16.38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36"/>
        <v>42148.625</v>
      </c>
      <c r="K608">
        <v>1428507409</v>
      </c>
      <c r="L608" s="8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>
        <f t="shared" si="38"/>
        <v>0</v>
      </c>
      <c r="R608">
        <f t="shared" si="39"/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36"/>
        <v>42330.867314814815</v>
      </c>
      <c r="K609">
        <v>1445629736</v>
      </c>
      <c r="L609" s="8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>
        <f t="shared" si="38"/>
        <v>0</v>
      </c>
      <c r="R609" t="e">
        <f t="shared" si="39"/>
        <v>#DIV/0!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36"/>
        <v>42170.921064814815</v>
      </c>
      <c r="K610">
        <v>1431813980</v>
      </c>
      <c r="L610" s="8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>
        <f t="shared" si="38"/>
        <v>1</v>
      </c>
      <c r="R610">
        <f t="shared" si="39"/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36"/>
        <v>42337.075740740736</v>
      </c>
      <c r="K611">
        <v>1446166144</v>
      </c>
      <c r="L611" s="8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>
        <f t="shared" si="38"/>
        <v>1</v>
      </c>
      <c r="R611">
        <f t="shared" si="39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36"/>
        <v>42116.83085648148</v>
      </c>
      <c r="K612">
        <v>1427140586</v>
      </c>
      <c r="L612" s="8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>
        <f t="shared" si="38"/>
        <v>0</v>
      </c>
      <c r="R612" t="e">
        <f t="shared" si="39"/>
        <v>#DIV/0!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36"/>
        <v>42388.560613425929</v>
      </c>
      <c r="K613">
        <v>1448026037</v>
      </c>
      <c r="L613" s="8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>
        <f t="shared" si="38"/>
        <v>0</v>
      </c>
      <c r="R613" t="e">
        <f t="shared" si="39"/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36"/>
        <v>42615.031782407401</v>
      </c>
      <c r="K614">
        <v>1470185146</v>
      </c>
      <c r="L614" s="8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>
        <f t="shared" si="38"/>
        <v>0</v>
      </c>
      <c r="R614" t="e">
        <f t="shared" si="39"/>
        <v>#DIV/0!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36"/>
        <v>42278.207638888889</v>
      </c>
      <c r="K615">
        <v>1441022120</v>
      </c>
      <c r="L615" s="8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>
        <f t="shared" si="38"/>
        <v>21</v>
      </c>
      <c r="R615">
        <f t="shared" si="39"/>
        <v>105.93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36"/>
        <v>42545.061805555553</v>
      </c>
      <c r="K616">
        <v>1464139740</v>
      </c>
      <c r="L616" s="8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>
        <f t="shared" si="38"/>
        <v>0</v>
      </c>
      <c r="R616" t="e">
        <f t="shared" si="39"/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36"/>
        <v>42272.122210648144</v>
      </c>
      <c r="K617">
        <v>1440557759</v>
      </c>
      <c r="L617" s="8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>
        <f t="shared" si="38"/>
        <v>0</v>
      </c>
      <c r="R617" t="e">
        <f t="shared" si="39"/>
        <v>#DIV/0!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36"/>
        <v>42791.376238425932</v>
      </c>
      <c r="K618">
        <v>1485421307</v>
      </c>
      <c r="L618" s="8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>
        <f t="shared" si="38"/>
        <v>0</v>
      </c>
      <c r="R618" t="e">
        <f t="shared" si="39"/>
        <v>#DIV/0!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36"/>
        <v>42132.343090277776</v>
      </c>
      <c r="K619">
        <v>1427184843</v>
      </c>
      <c r="L619" s="8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>
        <f t="shared" si="38"/>
        <v>3</v>
      </c>
      <c r="R619">
        <f t="shared" si="39"/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36"/>
        <v>42347.810219907406</v>
      </c>
      <c r="K620">
        <v>1447097203</v>
      </c>
      <c r="L620" s="8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>
        <f t="shared" si="38"/>
        <v>0</v>
      </c>
      <c r="R620" t="e">
        <f t="shared" si="39"/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36"/>
        <v>41968.692013888889</v>
      </c>
      <c r="K621">
        <v>1411745790</v>
      </c>
      <c r="L621" s="8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>
        <f t="shared" si="38"/>
        <v>0</v>
      </c>
      <c r="R621">
        <f t="shared" si="39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36"/>
        <v>41876.716874999998</v>
      </c>
      <c r="K622">
        <v>1405098738</v>
      </c>
      <c r="L622" s="8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>
        <f t="shared" si="38"/>
        <v>1</v>
      </c>
      <c r="R622">
        <f t="shared" si="39"/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36"/>
        <v>42558.987696759257</v>
      </c>
      <c r="K623">
        <v>1465342937</v>
      </c>
      <c r="L623" s="8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>
        <f t="shared" si="38"/>
        <v>1</v>
      </c>
      <c r="R623">
        <f t="shared" si="39"/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36"/>
        <v>42552.774745370371</v>
      </c>
      <c r="K624">
        <v>1465670138</v>
      </c>
      <c r="L624" s="8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>
        <f t="shared" si="38"/>
        <v>6</v>
      </c>
      <c r="R624">
        <f t="shared" si="39"/>
        <v>37.89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36"/>
        <v>42152.009224537032</v>
      </c>
      <c r="K625">
        <v>1430179997</v>
      </c>
      <c r="L625" s="8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>
        <f t="shared" si="38"/>
        <v>0</v>
      </c>
      <c r="R625" t="e">
        <f t="shared" si="39"/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36"/>
        <v>42138.988900462966</v>
      </c>
      <c r="K626">
        <v>1429055041</v>
      </c>
      <c r="L626" s="8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>
        <f t="shared" si="38"/>
        <v>0</v>
      </c>
      <c r="R626" t="e">
        <f t="shared" si="39"/>
        <v>#DIV/0!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36"/>
        <v>42820.853900462964</v>
      </c>
      <c r="K627">
        <v>1487971777</v>
      </c>
      <c r="L627" s="8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>
        <f t="shared" si="38"/>
        <v>0</v>
      </c>
      <c r="R627" t="e">
        <f t="shared" si="39"/>
        <v>#DIV/0!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36"/>
        <v>42231.556944444441</v>
      </c>
      <c r="K628">
        <v>1436793939</v>
      </c>
      <c r="L628" s="8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>
        <f t="shared" si="38"/>
        <v>17</v>
      </c>
      <c r="R628">
        <f t="shared" si="39"/>
        <v>111.41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36"/>
        <v>42443.958333333328</v>
      </c>
      <c r="K629">
        <v>1452842511</v>
      </c>
      <c r="L629" s="8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>
        <f t="shared" si="38"/>
        <v>0</v>
      </c>
      <c r="R629">
        <f t="shared" si="39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36"/>
        <v>41833.692789351851</v>
      </c>
      <c r="K630">
        <v>1402677457</v>
      </c>
      <c r="L630" s="8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>
        <f t="shared" si="38"/>
        <v>0</v>
      </c>
      <c r="R630" t="e">
        <f t="shared" si="39"/>
        <v>#DIV/0!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36"/>
        <v>42504.637824074074</v>
      </c>
      <c r="K631">
        <v>1460647108</v>
      </c>
      <c r="L631" s="8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>
        <f t="shared" si="38"/>
        <v>0</v>
      </c>
      <c r="R631">
        <f t="shared" si="39"/>
        <v>116.67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36"/>
        <v>42253.215277777781</v>
      </c>
      <c r="K632">
        <v>1438959121</v>
      </c>
      <c r="L632" s="8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>
        <f t="shared" si="38"/>
        <v>0</v>
      </c>
      <c r="R632">
        <f t="shared" si="39"/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36"/>
        <v>42518.772326388891</v>
      </c>
      <c r="K633">
        <v>1461954729</v>
      </c>
      <c r="L633" s="8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>
        <f t="shared" si="38"/>
        <v>1</v>
      </c>
      <c r="R633">
        <f t="shared" si="39"/>
        <v>76.67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36"/>
        <v>42333.700983796298</v>
      </c>
      <c r="K634">
        <v>1445874565</v>
      </c>
      <c r="L634" s="8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>
        <f t="shared" si="38"/>
        <v>0</v>
      </c>
      <c r="R634" t="e">
        <f t="shared" si="39"/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36"/>
        <v>42538.958333333328</v>
      </c>
      <c r="K635">
        <v>1463469062</v>
      </c>
      <c r="L635" s="8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>
        <f t="shared" si="38"/>
        <v>12</v>
      </c>
      <c r="R635">
        <f t="shared" si="39"/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36"/>
        <v>42061.928576388891</v>
      </c>
      <c r="K636">
        <v>1422397029</v>
      </c>
      <c r="L636" s="8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>
        <f t="shared" si="38"/>
        <v>0</v>
      </c>
      <c r="R636">
        <f t="shared" si="39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36"/>
        <v>42106.092152777783</v>
      </c>
      <c r="K637">
        <v>1426212762</v>
      </c>
      <c r="L637" s="8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>
        <f t="shared" si="38"/>
        <v>0</v>
      </c>
      <c r="R637">
        <f t="shared" si="39"/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36"/>
        <v>42161.44930555555</v>
      </c>
      <c r="K638">
        <v>1430996150</v>
      </c>
      <c r="L638" s="8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>
        <f t="shared" si="38"/>
        <v>0</v>
      </c>
      <c r="R638">
        <f t="shared" si="39"/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36"/>
        <v>42791.961111111115</v>
      </c>
      <c r="K639">
        <v>1485558318</v>
      </c>
      <c r="L639" s="8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>
        <f t="shared" si="38"/>
        <v>0</v>
      </c>
      <c r="R639" t="e">
        <f t="shared" si="39"/>
        <v>#DIV/0!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36"/>
        <v>42819.55164351852</v>
      </c>
      <c r="K640">
        <v>1485267262</v>
      </c>
      <c r="L640" s="8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>
        <f t="shared" si="38"/>
        <v>0</v>
      </c>
      <c r="R640">
        <f t="shared" si="39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36"/>
        <v>41925.583275462966</v>
      </c>
      <c r="K641">
        <v>1408024795</v>
      </c>
      <c r="L641" s="8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>
        <f t="shared" si="38"/>
        <v>0</v>
      </c>
      <c r="R641">
        <f t="shared" si="39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36"/>
        <v>42698.958333333328</v>
      </c>
      <c r="K642">
        <v>1478685915</v>
      </c>
      <c r="L642" s="8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>
        <f t="shared" si="38"/>
        <v>144</v>
      </c>
      <c r="R642">
        <f t="shared" si="39"/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40">(((I643/60)/60)/24)+DATE(1970,1,1)</f>
        <v>42229.57</v>
      </c>
      <c r="K643">
        <v>1436881248</v>
      </c>
      <c r="L643" s="8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>
        <f t="shared" ref="Q643:Q706" si="42">ROUND(E643/D643*100,0)</f>
        <v>119</v>
      </c>
      <c r="R643">
        <f t="shared" ref="R643:R706" si="43">ROUND(E643/N643,2)</f>
        <v>151.32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40"/>
        <v>42235.651319444441</v>
      </c>
      <c r="K644">
        <v>1436888274</v>
      </c>
      <c r="L644" s="8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>
        <f t="shared" si="42"/>
        <v>1460</v>
      </c>
      <c r="R644">
        <f t="shared" si="43"/>
        <v>134.36000000000001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40"/>
        <v>42155.642071759255</v>
      </c>
      <c r="K645">
        <v>1428333875</v>
      </c>
      <c r="L645" s="8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>
        <f t="shared" si="42"/>
        <v>106</v>
      </c>
      <c r="R645">
        <f t="shared" si="43"/>
        <v>174.03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40"/>
        <v>41941.041666666664</v>
      </c>
      <c r="K646">
        <v>1410883139</v>
      </c>
      <c r="L646" s="8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>
        <f t="shared" si="42"/>
        <v>300</v>
      </c>
      <c r="R646">
        <f t="shared" si="43"/>
        <v>73.489999999999995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40"/>
        <v>42594.026319444441</v>
      </c>
      <c r="K647">
        <v>1468370274</v>
      </c>
      <c r="L647" s="8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>
        <f t="shared" si="42"/>
        <v>279</v>
      </c>
      <c r="R647">
        <f t="shared" si="43"/>
        <v>23.52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40"/>
        <v>41862.852627314816</v>
      </c>
      <c r="K648">
        <v>1405196867</v>
      </c>
      <c r="L648" s="8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>
        <f t="shared" si="42"/>
        <v>132</v>
      </c>
      <c r="R648">
        <f t="shared" si="43"/>
        <v>39.07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40"/>
        <v>42446.726261574076</v>
      </c>
      <c r="K649">
        <v>1455647149</v>
      </c>
      <c r="L649" s="8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>
        <f t="shared" si="42"/>
        <v>107</v>
      </c>
      <c r="R649">
        <f t="shared" si="43"/>
        <v>125.94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40"/>
        <v>41926.693379629629</v>
      </c>
      <c r="K650">
        <v>1410280708</v>
      </c>
      <c r="L650" s="8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>
        <f t="shared" si="42"/>
        <v>127</v>
      </c>
      <c r="R650">
        <f t="shared" si="43"/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40"/>
        <v>41898.912187499998</v>
      </c>
      <c r="K651">
        <v>1409090013</v>
      </c>
      <c r="L651" s="8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>
        <f t="shared" si="42"/>
        <v>140</v>
      </c>
      <c r="R651">
        <f t="shared" si="43"/>
        <v>42.67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40"/>
        <v>41992.078518518523</v>
      </c>
      <c r="K652">
        <v>1413766384</v>
      </c>
      <c r="L652" s="8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>
        <f t="shared" si="42"/>
        <v>112</v>
      </c>
      <c r="R652">
        <f t="shared" si="43"/>
        <v>35.130000000000003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40"/>
        <v>41986.017488425925</v>
      </c>
      <c r="K653">
        <v>1415838311</v>
      </c>
      <c r="L653" s="8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>
        <f t="shared" si="42"/>
        <v>101</v>
      </c>
      <c r="R653">
        <f t="shared" si="43"/>
        <v>239.35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40"/>
        <v>42705.732060185182</v>
      </c>
      <c r="K654">
        <v>1478018050</v>
      </c>
      <c r="L654" s="8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>
        <f t="shared" si="42"/>
        <v>100</v>
      </c>
      <c r="R654">
        <f t="shared" si="43"/>
        <v>107.64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40"/>
        <v>42236.618518518517</v>
      </c>
      <c r="K655">
        <v>1436885440</v>
      </c>
      <c r="L655" s="8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>
        <f t="shared" si="42"/>
        <v>141</v>
      </c>
      <c r="R655">
        <f t="shared" si="43"/>
        <v>95.83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40"/>
        <v>42193.957326388889</v>
      </c>
      <c r="K656">
        <v>1433804313</v>
      </c>
      <c r="L656" s="8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>
        <f t="shared" si="42"/>
        <v>267</v>
      </c>
      <c r="R656">
        <f t="shared" si="43"/>
        <v>31.66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40"/>
        <v>42075.915648148148</v>
      </c>
      <c r="K657">
        <v>1423609112</v>
      </c>
      <c r="L657" s="8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>
        <f t="shared" si="42"/>
        <v>147</v>
      </c>
      <c r="R657">
        <f t="shared" si="43"/>
        <v>42.89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40"/>
        <v>42477.762951388882</v>
      </c>
      <c r="K658">
        <v>1455736719</v>
      </c>
      <c r="L658" s="8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>
        <f t="shared" si="42"/>
        <v>214</v>
      </c>
      <c r="R658">
        <f t="shared" si="43"/>
        <v>122.74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40"/>
        <v>42361.84574074074</v>
      </c>
      <c r="K659">
        <v>1448309872</v>
      </c>
      <c r="L659" s="8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>
        <f t="shared" si="42"/>
        <v>126</v>
      </c>
      <c r="R659">
        <f t="shared" si="43"/>
        <v>190.45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40"/>
        <v>42211.75</v>
      </c>
      <c r="K660">
        <v>1435117889</v>
      </c>
      <c r="L660" s="8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>
        <f t="shared" si="42"/>
        <v>104</v>
      </c>
      <c r="R660">
        <f t="shared" si="43"/>
        <v>109.34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40"/>
        <v>42239.593692129631</v>
      </c>
      <c r="K661">
        <v>1437747295</v>
      </c>
      <c r="L661" s="8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>
        <f t="shared" si="42"/>
        <v>101</v>
      </c>
      <c r="R661">
        <f t="shared" si="43"/>
        <v>143.66999999999999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40"/>
        <v>41952.783321759263</v>
      </c>
      <c r="K662">
        <v>1412963279</v>
      </c>
      <c r="L662" s="8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>
        <f t="shared" si="42"/>
        <v>3</v>
      </c>
      <c r="R662">
        <f t="shared" si="43"/>
        <v>84.94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40"/>
        <v>42666.645358796297</v>
      </c>
      <c r="K663">
        <v>1474644559</v>
      </c>
      <c r="L663" s="8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>
        <f t="shared" si="42"/>
        <v>1</v>
      </c>
      <c r="R663">
        <f t="shared" si="43"/>
        <v>10.56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40"/>
        <v>42020.438043981485</v>
      </c>
      <c r="K664">
        <v>1418812247</v>
      </c>
      <c r="L664" s="8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>
        <f t="shared" si="42"/>
        <v>0</v>
      </c>
      <c r="R664">
        <f t="shared" si="43"/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40"/>
        <v>42203.843240740738</v>
      </c>
      <c r="K665">
        <v>1434658456</v>
      </c>
      <c r="L665" s="8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>
        <f t="shared" si="42"/>
        <v>0</v>
      </c>
      <c r="R665">
        <f t="shared" si="43"/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40"/>
        <v>42107.666377314818</v>
      </c>
      <c r="K666">
        <v>1426348775</v>
      </c>
      <c r="L666" s="8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>
        <f t="shared" si="42"/>
        <v>8</v>
      </c>
      <c r="R666">
        <f t="shared" si="43"/>
        <v>31.17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40"/>
        <v>42748.711354166662</v>
      </c>
      <c r="K667">
        <v>1479143061</v>
      </c>
      <c r="L667" s="8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>
        <f t="shared" si="42"/>
        <v>19</v>
      </c>
      <c r="R667">
        <f t="shared" si="43"/>
        <v>155.33000000000001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40"/>
        <v>41868.832152777781</v>
      </c>
      <c r="K668">
        <v>1405713498</v>
      </c>
      <c r="L668" s="8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>
        <f t="shared" si="42"/>
        <v>0</v>
      </c>
      <c r="R668">
        <f t="shared" si="43"/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40"/>
        <v>42672.373414351852</v>
      </c>
      <c r="K669">
        <v>1474275463</v>
      </c>
      <c r="L669" s="8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>
        <f t="shared" si="42"/>
        <v>10</v>
      </c>
      <c r="R669">
        <f t="shared" si="43"/>
        <v>178.93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40"/>
        <v>42135.831273148149</v>
      </c>
      <c r="K670">
        <v>1427486222</v>
      </c>
      <c r="L670" s="8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>
        <f t="shared" si="42"/>
        <v>5</v>
      </c>
      <c r="R670">
        <f t="shared" si="43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40"/>
        <v>42557.625671296293</v>
      </c>
      <c r="K671">
        <v>1465225258</v>
      </c>
      <c r="L671" s="8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>
        <f t="shared" si="42"/>
        <v>22</v>
      </c>
      <c r="R671">
        <f t="shared" si="43"/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40"/>
        <v>42540.340277777781</v>
      </c>
      <c r="K672">
        <v>1463418120</v>
      </c>
      <c r="L672" s="8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>
        <f t="shared" si="42"/>
        <v>29</v>
      </c>
      <c r="R672">
        <f t="shared" si="43"/>
        <v>85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40"/>
        <v>42018.166666666672</v>
      </c>
      <c r="K673">
        <v>1418315852</v>
      </c>
      <c r="L673" s="8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>
        <f t="shared" si="42"/>
        <v>39</v>
      </c>
      <c r="R673">
        <f t="shared" si="43"/>
        <v>788.53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40"/>
        <v>42005.207638888889</v>
      </c>
      <c r="K674">
        <v>1417410964</v>
      </c>
      <c r="L674" s="8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>
        <f t="shared" si="42"/>
        <v>22</v>
      </c>
      <c r="R674">
        <f t="shared" si="43"/>
        <v>50.3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40"/>
        <v>41883.840474537035</v>
      </c>
      <c r="K675">
        <v>1405714217</v>
      </c>
      <c r="L675" s="8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>
        <f t="shared" si="42"/>
        <v>0</v>
      </c>
      <c r="R675">
        <f t="shared" si="43"/>
        <v>68.33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40"/>
        <v>41863.116053240738</v>
      </c>
      <c r="K676">
        <v>1402627627</v>
      </c>
      <c r="L676" s="8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>
        <f t="shared" si="42"/>
        <v>0</v>
      </c>
      <c r="R676">
        <f t="shared" si="43"/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40"/>
        <v>42005.290972222225</v>
      </c>
      <c r="K677">
        <v>1417558804</v>
      </c>
      <c r="L677" s="8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>
        <f t="shared" si="42"/>
        <v>15</v>
      </c>
      <c r="R677">
        <f t="shared" si="43"/>
        <v>34.270000000000003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40"/>
        <v>42042.768298611118</v>
      </c>
      <c r="K678">
        <v>1420741581</v>
      </c>
      <c r="L678" s="8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>
        <f t="shared" si="42"/>
        <v>1</v>
      </c>
      <c r="R678">
        <f t="shared" si="43"/>
        <v>61.29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40"/>
        <v>42549.403877314813</v>
      </c>
      <c r="K679">
        <v>1463218895</v>
      </c>
      <c r="L679" s="8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>
        <f t="shared" si="42"/>
        <v>26</v>
      </c>
      <c r="R679">
        <f t="shared" si="43"/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40"/>
        <v>42511.376597222217</v>
      </c>
      <c r="K680">
        <v>1461229338</v>
      </c>
      <c r="L680" s="8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>
        <f t="shared" si="42"/>
        <v>4</v>
      </c>
      <c r="R680">
        <f t="shared" si="43"/>
        <v>65.180000000000007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40"/>
        <v>42616.695706018523</v>
      </c>
      <c r="K681">
        <v>1467736909</v>
      </c>
      <c r="L681" s="8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>
        <f t="shared" si="42"/>
        <v>15</v>
      </c>
      <c r="R681">
        <f t="shared" si="43"/>
        <v>93.9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40"/>
        <v>41899.501516203702</v>
      </c>
      <c r="K682">
        <v>1407931331</v>
      </c>
      <c r="L682" s="8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>
        <f t="shared" si="42"/>
        <v>26</v>
      </c>
      <c r="R682">
        <f t="shared" si="43"/>
        <v>150.65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40"/>
        <v>42669.805601851855</v>
      </c>
      <c r="K683">
        <v>1474917604</v>
      </c>
      <c r="L683" s="8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>
        <f t="shared" si="42"/>
        <v>0</v>
      </c>
      <c r="R683">
        <f t="shared" si="43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40"/>
        <v>42808.723634259266</v>
      </c>
      <c r="K684">
        <v>1486923722</v>
      </c>
      <c r="L684" s="8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>
        <f t="shared" si="42"/>
        <v>0</v>
      </c>
      <c r="R684">
        <f t="shared" si="43"/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40"/>
        <v>42674.900046296301</v>
      </c>
      <c r="K685">
        <v>1474493764</v>
      </c>
      <c r="L685" s="8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>
        <f t="shared" si="42"/>
        <v>1</v>
      </c>
      <c r="R685">
        <f t="shared" si="43"/>
        <v>99.33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40"/>
        <v>41845.125</v>
      </c>
      <c r="K686">
        <v>1403176891</v>
      </c>
      <c r="L686" s="8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>
        <f t="shared" si="42"/>
        <v>7</v>
      </c>
      <c r="R686">
        <f t="shared" si="43"/>
        <v>177.39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40"/>
        <v>42016.866574074069</v>
      </c>
      <c r="K687">
        <v>1417207672</v>
      </c>
      <c r="L687" s="8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>
        <f t="shared" si="42"/>
        <v>28</v>
      </c>
      <c r="R687">
        <f t="shared" si="43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40"/>
        <v>42219.673263888893</v>
      </c>
      <c r="K688">
        <v>1436026170</v>
      </c>
      <c r="L688" s="8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>
        <f t="shared" si="42"/>
        <v>0</v>
      </c>
      <c r="R688" t="e">
        <f t="shared" si="43"/>
        <v>#DIV/0!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40"/>
        <v>42771.750613425931</v>
      </c>
      <c r="K689">
        <v>1481133653</v>
      </c>
      <c r="L689" s="8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>
        <f t="shared" si="42"/>
        <v>4</v>
      </c>
      <c r="R689">
        <f t="shared" si="43"/>
        <v>591.66999999999996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40"/>
        <v>42292.104780092588</v>
      </c>
      <c r="K690">
        <v>1442284253</v>
      </c>
      <c r="L690" s="8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>
        <f t="shared" si="42"/>
        <v>73</v>
      </c>
      <c r="R690">
        <f t="shared" si="43"/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40"/>
        <v>42712.207638888889</v>
      </c>
      <c r="K691">
        <v>1478016097</v>
      </c>
      <c r="L691" s="8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>
        <f t="shared" si="42"/>
        <v>58</v>
      </c>
      <c r="R691">
        <f t="shared" si="43"/>
        <v>343.15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40"/>
        <v>42622.25</v>
      </c>
      <c r="K692">
        <v>1469718841</v>
      </c>
      <c r="L692" s="8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>
        <f t="shared" si="42"/>
        <v>12</v>
      </c>
      <c r="R692">
        <f t="shared" si="43"/>
        <v>72.59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40"/>
        <v>42186.028310185182</v>
      </c>
      <c r="K693">
        <v>1433292046</v>
      </c>
      <c r="L693" s="8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>
        <f t="shared" si="42"/>
        <v>1</v>
      </c>
      <c r="R693">
        <f t="shared" si="43"/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40"/>
        <v>42726.37572916667</v>
      </c>
      <c r="K694">
        <v>1479805263</v>
      </c>
      <c r="L694" s="8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>
        <f t="shared" si="42"/>
        <v>7</v>
      </c>
      <c r="R694">
        <f t="shared" si="43"/>
        <v>6.5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40"/>
        <v>42124.808182870373</v>
      </c>
      <c r="K695">
        <v>1427829827</v>
      </c>
      <c r="L695" s="8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>
        <f t="shared" si="42"/>
        <v>35</v>
      </c>
      <c r="R695">
        <f t="shared" si="43"/>
        <v>119.39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40"/>
        <v>42767.663877314815</v>
      </c>
      <c r="K696">
        <v>1483372559</v>
      </c>
      <c r="L696" s="8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>
        <f t="shared" si="42"/>
        <v>0</v>
      </c>
      <c r="R696">
        <f t="shared" si="43"/>
        <v>84.29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40"/>
        <v>41943.521064814813</v>
      </c>
      <c r="K697">
        <v>1412166620</v>
      </c>
      <c r="L697" s="8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>
        <f t="shared" si="42"/>
        <v>1</v>
      </c>
      <c r="R697">
        <f t="shared" si="43"/>
        <v>90.86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40"/>
        <v>41845.927106481482</v>
      </c>
      <c r="K698">
        <v>1403734502</v>
      </c>
      <c r="L698" s="8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>
        <f t="shared" si="42"/>
        <v>0</v>
      </c>
      <c r="R698">
        <f t="shared" si="43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40"/>
        <v>42403.523020833338</v>
      </c>
      <c r="K699">
        <v>1453206789</v>
      </c>
      <c r="L699" s="8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>
        <f t="shared" si="42"/>
        <v>46</v>
      </c>
      <c r="R699">
        <f t="shared" si="43"/>
        <v>20.34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40"/>
        <v>41900.083333333336</v>
      </c>
      <c r="K700">
        <v>1408141245</v>
      </c>
      <c r="L700" s="8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>
        <f t="shared" si="42"/>
        <v>15</v>
      </c>
      <c r="R700">
        <f t="shared" si="43"/>
        <v>530.69000000000005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40"/>
        <v>41600.666666666664</v>
      </c>
      <c r="K701">
        <v>1381923548</v>
      </c>
      <c r="L701" s="8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>
        <f t="shared" si="42"/>
        <v>82</v>
      </c>
      <c r="R701">
        <f t="shared" si="43"/>
        <v>120.39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40"/>
        <v>42745.688437500001</v>
      </c>
      <c r="K702">
        <v>1481473881</v>
      </c>
      <c r="L702" s="8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>
        <f t="shared" si="42"/>
        <v>3</v>
      </c>
      <c r="R702">
        <f t="shared" si="43"/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40"/>
        <v>41843.662962962961</v>
      </c>
      <c r="K703">
        <v>1403538880</v>
      </c>
      <c r="L703" s="8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>
        <f t="shared" si="42"/>
        <v>27</v>
      </c>
      <c r="R703">
        <f t="shared" si="43"/>
        <v>291.33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40"/>
        <v>42698.768368055549</v>
      </c>
      <c r="K704">
        <v>1477416387</v>
      </c>
      <c r="L704" s="8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>
        <f t="shared" si="42"/>
        <v>31</v>
      </c>
      <c r="R704">
        <f t="shared" si="43"/>
        <v>124.92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40"/>
        <v>42766.98055555555</v>
      </c>
      <c r="K705">
        <v>1481150949</v>
      </c>
      <c r="L705" s="8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>
        <f t="shared" si="42"/>
        <v>6</v>
      </c>
      <c r="R705">
        <f t="shared" si="43"/>
        <v>119.57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40"/>
        <v>42786.192916666667</v>
      </c>
      <c r="K706">
        <v>1482381468</v>
      </c>
      <c r="L706" s="8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>
        <f t="shared" si="42"/>
        <v>1</v>
      </c>
      <c r="R706">
        <f t="shared" si="43"/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44">(((I707/60)/60)/24)+DATE(1970,1,1)</f>
        <v>42756.491643518515</v>
      </c>
      <c r="K707">
        <v>1482407278</v>
      </c>
      <c r="L707" s="8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>
        <f t="shared" ref="Q707:Q770" si="46">ROUND(E707/D707*100,0)</f>
        <v>1</v>
      </c>
      <c r="R707">
        <f t="shared" ref="R707:R770" si="47">ROUND(E707/N707,2)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44"/>
        <v>42718.777083333334</v>
      </c>
      <c r="K708">
        <v>1478130783</v>
      </c>
      <c r="L708" s="8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>
        <f t="shared" si="46"/>
        <v>0</v>
      </c>
      <c r="R708" t="e">
        <f t="shared" si="47"/>
        <v>#DIV/0!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44"/>
        <v>42736.663506944446</v>
      </c>
      <c r="K709">
        <v>1479830127</v>
      </c>
      <c r="L709" s="8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>
        <f t="shared" si="46"/>
        <v>79</v>
      </c>
      <c r="R709">
        <f t="shared" si="47"/>
        <v>117.7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44"/>
        <v>41895.581018518518</v>
      </c>
      <c r="K710">
        <v>1405432600</v>
      </c>
      <c r="L710" s="8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>
        <f t="shared" si="46"/>
        <v>22</v>
      </c>
      <c r="R710">
        <f t="shared" si="47"/>
        <v>23.95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44"/>
        <v>41978.041192129633</v>
      </c>
      <c r="K711">
        <v>1415149159</v>
      </c>
      <c r="L711" s="8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>
        <f t="shared" si="46"/>
        <v>0</v>
      </c>
      <c r="R711">
        <f t="shared" si="47"/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44"/>
        <v>41871.030555555553</v>
      </c>
      <c r="K712">
        <v>1405640302</v>
      </c>
      <c r="L712" s="8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>
        <f t="shared" si="46"/>
        <v>0</v>
      </c>
      <c r="R712" t="e">
        <f t="shared" si="47"/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44"/>
        <v>42718.500787037032</v>
      </c>
      <c r="K713">
        <v>1478257268</v>
      </c>
      <c r="L713" s="8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>
        <f t="shared" si="46"/>
        <v>34</v>
      </c>
      <c r="R713">
        <f t="shared" si="47"/>
        <v>99.97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44"/>
        <v>42414.680925925932</v>
      </c>
      <c r="K714">
        <v>1452874832</v>
      </c>
      <c r="L714" s="8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>
        <f t="shared" si="46"/>
        <v>0</v>
      </c>
      <c r="R714">
        <f t="shared" si="47"/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44"/>
        <v>42526.529305555552</v>
      </c>
      <c r="K715">
        <v>1462538532</v>
      </c>
      <c r="L715" s="8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>
        <f t="shared" si="46"/>
        <v>1</v>
      </c>
      <c r="R715">
        <f t="shared" si="47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44"/>
        <v>42794.787986111114</v>
      </c>
      <c r="K716">
        <v>1483124082</v>
      </c>
      <c r="L716" s="8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>
        <f t="shared" si="46"/>
        <v>15</v>
      </c>
      <c r="R716">
        <f t="shared" si="47"/>
        <v>80.319999999999993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44"/>
        <v>42313.132407407407</v>
      </c>
      <c r="K717">
        <v>1443233440</v>
      </c>
      <c r="L717" s="8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>
        <f t="shared" si="46"/>
        <v>5</v>
      </c>
      <c r="R717">
        <f t="shared" si="47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44"/>
        <v>41974</v>
      </c>
      <c r="K718">
        <v>1414511307</v>
      </c>
      <c r="L718" s="8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>
        <f t="shared" si="46"/>
        <v>10</v>
      </c>
      <c r="R718">
        <f t="shared" si="47"/>
        <v>44.69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44"/>
        <v>41887.854189814818</v>
      </c>
      <c r="K719">
        <v>1407357002</v>
      </c>
      <c r="L719" s="8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>
        <f t="shared" si="46"/>
        <v>0</v>
      </c>
      <c r="R719">
        <f t="shared" si="47"/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44"/>
        <v>42784.249305555553</v>
      </c>
      <c r="K720">
        <v>1484684247</v>
      </c>
      <c r="L720" s="8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>
        <f t="shared" si="46"/>
        <v>1</v>
      </c>
      <c r="R720">
        <f t="shared" si="47"/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44"/>
        <v>42423.040231481486</v>
      </c>
      <c r="K721">
        <v>1454979476</v>
      </c>
      <c r="L721" s="8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>
        <f t="shared" si="46"/>
        <v>1</v>
      </c>
      <c r="R721">
        <f t="shared" si="47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44"/>
        <v>40937.649201388893</v>
      </c>
      <c r="K722">
        <v>1325432091</v>
      </c>
      <c r="L722" s="8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>
        <f t="shared" si="46"/>
        <v>144</v>
      </c>
      <c r="R722">
        <f t="shared" si="47"/>
        <v>66.709999999999994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44"/>
        <v>41852.571840277778</v>
      </c>
      <c r="K723">
        <v>1403012607</v>
      </c>
      <c r="L723" s="8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>
        <f t="shared" si="46"/>
        <v>122</v>
      </c>
      <c r="R723">
        <f t="shared" si="47"/>
        <v>84.14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44"/>
        <v>41007.76363425926</v>
      </c>
      <c r="K724">
        <v>1331320778</v>
      </c>
      <c r="L724" s="8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>
        <f t="shared" si="46"/>
        <v>132</v>
      </c>
      <c r="R724">
        <f t="shared" si="47"/>
        <v>215.73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44"/>
        <v>42215.165972222225</v>
      </c>
      <c r="K725">
        <v>1435606549</v>
      </c>
      <c r="L725" s="8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>
        <f t="shared" si="46"/>
        <v>109</v>
      </c>
      <c r="R725">
        <f t="shared" si="47"/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44"/>
        <v>40724.638460648144</v>
      </c>
      <c r="K726">
        <v>1306855163</v>
      </c>
      <c r="L726" s="8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>
        <f t="shared" si="46"/>
        <v>105</v>
      </c>
      <c r="R726">
        <f t="shared" si="47"/>
        <v>51.63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44"/>
        <v>42351.626296296294</v>
      </c>
      <c r="K727">
        <v>1447426912</v>
      </c>
      <c r="L727" s="8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>
        <f t="shared" si="46"/>
        <v>100</v>
      </c>
      <c r="R727">
        <f t="shared" si="47"/>
        <v>143.36000000000001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44"/>
        <v>41376.042673611111</v>
      </c>
      <c r="K728">
        <v>1363136487</v>
      </c>
      <c r="L728" s="8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>
        <f t="shared" si="46"/>
        <v>101</v>
      </c>
      <c r="R728">
        <f t="shared" si="47"/>
        <v>72.430000000000007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44"/>
        <v>41288.888888888891</v>
      </c>
      <c r="K729">
        <v>1354580949</v>
      </c>
      <c r="L729" s="8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>
        <f t="shared" si="46"/>
        <v>156</v>
      </c>
      <c r="R729">
        <f t="shared" si="47"/>
        <v>36.53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44"/>
        <v>40776.837465277778</v>
      </c>
      <c r="K730">
        <v>1310069157</v>
      </c>
      <c r="L730" s="8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>
        <f t="shared" si="46"/>
        <v>106</v>
      </c>
      <c r="R730">
        <f t="shared" si="47"/>
        <v>60.9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44"/>
        <v>41171.185891203706</v>
      </c>
      <c r="K731">
        <v>1342844861</v>
      </c>
      <c r="L731" s="8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>
        <f t="shared" si="46"/>
        <v>131</v>
      </c>
      <c r="R731">
        <f t="shared" si="47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44"/>
        <v>40884.745266203703</v>
      </c>
      <c r="K732">
        <v>1320688391</v>
      </c>
      <c r="L732" s="8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>
        <f t="shared" si="46"/>
        <v>132</v>
      </c>
      <c r="R732">
        <f t="shared" si="47"/>
        <v>99.77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44"/>
        <v>40930.25</v>
      </c>
      <c r="K733">
        <v>1322852747</v>
      </c>
      <c r="L733" s="8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>
        <f t="shared" si="46"/>
        <v>126</v>
      </c>
      <c r="R733">
        <f t="shared" si="47"/>
        <v>88.73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44"/>
        <v>41546.424317129626</v>
      </c>
      <c r="K734">
        <v>1375265461</v>
      </c>
      <c r="L734" s="8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>
        <f t="shared" si="46"/>
        <v>160</v>
      </c>
      <c r="R734">
        <f t="shared" si="47"/>
        <v>4.92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44"/>
        <v>41628.420046296298</v>
      </c>
      <c r="K735">
        <v>1384941892</v>
      </c>
      <c r="L735" s="8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>
        <f t="shared" si="46"/>
        <v>120</v>
      </c>
      <c r="R735">
        <f t="shared" si="47"/>
        <v>17.82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44"/>
        <v>42133.208333333328</v>
      </c>
      <c r="K736">
        <v>1428465420</v>
      </c>
      <c r="L736" s="8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>
        <f t="shared" si="46"/>
        <v>126</v>
      </c>
      <c r="R736">
        <f t="shared" si="47"/>
        <v>187.19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44"/>
        <v>41977.027083333334</v>
      </c>
      <c r="K737">
        <v>1414975346</v>
      </c>
      <c r="L737" s="8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>
        <f t="shared" si="46"/>
        <v>114</v>
      </c>
      <c r="R737">
        <f t="shared" si="47"/>
        <v>234.81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44"/>
        <v>41599.207638888889</v>
      </c>
      <c r="K738">
        <v>1383327440</v>
      </c>
      <c r="L738" s="8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>
        <f t="shared" si="46"/>
        <v>315</v>
      </c>
      <c r="R738">
        <f t="shared" si="47"/>
        <v>105.05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44"/>
        <v>41684.833333333336</v>
      </c>
      <c r="K739">
        <v>1390890987</v>
      </c>
      <c r="L739" s="8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>
        <f t="shared" si="46"/>
        <v>122</v>
      </c>
      <c r="R739">
        <f t="shared" si="47"/>
        <v>56.67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44"/>
        <v>41974.207638888889</v>
      </c>
      <c r="K740">
        <v>1414765794</v>
      </c>
      <c r="L740" s="8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>
        <f t="shared" si="46"/>
        <v>107</v>
      </c>
      <c r="R740">
        <f t="shared" si="47"/>
        <v>39.049999999999997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44"/>
        <v>41862.502650462964</v>
      </c>
      <c r="K741">
        <v>1404907429</v>
      </c>
      <c r="L741" s="8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>
        <f t="shared" si="46"/>
        <v>158</v>
      </c>
      <c r="R741">
        <f t="shared" si="47"/>
        <v>68.349999999999994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44"/>
        <v>42176.146782407406</v>
      </c>
      <c r="K742">
        <v>1433647882</v>
      </c>
      <c r="L742" s="8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>
        <f t="shared" si="46"/>
        <v>107</v>
      </c>
      <c r="R742">
        <f t="shared" si="47"/>
        <v>169.58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44"/>
        <v>41436.648217592592</v>
      </c>
      <c r="K743">
        <v>1367940806</v>
      </c>
      <c r="L743" s="8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>
        <f t="shared" si="46"/>
        <v>102</v>
      </c>
      <c r="R743">
        <f t="shared" si="47"/>
        <v>141.41999999999999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44"/>
        <v>41719.876296296294</v>
      </c>
      <c r="K744">
        <v>1392847312</v>
      </c>
      <c r="L744" s="8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>
        <f t="shared" si="46"/>
        <v>111</v>
      </c>
      <c r="R744">
        <f t="shared" si="47"/>
        <v>67.39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44"/>
        <v>41015.875</v>
      </c>
      <c r="K745">
        <v>1332435685</v>
      </c>
      <c r="L745" s="8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>
        <f t="shared" si="46"/>
        <v>148</v>
      </c>
      <c r="R745">
        <f t="shared" si="47"/>
        <v>54.27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44"/>
        <v>41256.95721064815</v>
      </c>
      <c r="K746">
        <v>1352847503</v>
      </c>
      <c r="L746" s="8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>
        <f t="shared" si="46"/>
        <v>102</v>
      </c>
      <c r="R746">
        <f t="shared" si="47"/>
        <v>82.52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44"/>
        <v>41397.572280092594</v>
      </c>
      <c r="K747">
        <v>1364996645</v>
      </c>
      <c r="L747" s="8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>
        <f t="shared" si="46"/>
        <v>179</v>
      </c>
      <c r="R747">
        <f t="shared" si="47"/>
        <v>53.73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44"/>
        <v>41175.165972222225</v>
      </c>
      <c r="K748">
        <v>1346806909</v>
      </c>
      <c r="L748" s="8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>
        <f t="shared" si="46"/>
        <v>111</v>
      </c>
      <c r="R748">
        <f t="shared" si="47"/>
        <v>34.21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44"/>
        <v>42019.454166666663</v>
      </c>
      <c r="K749">
        <v>1418649019</v>
      </c>
      <c r="L749" s="8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>
        <f t="shared" si="46"/>
        <v>100</v>
      </c>
      <c r="R749">
        <f t="shared" si="47"/>
        <v>127.33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44"/>
        <v>41861.846828703703</v>
      </c>
      <c r="K750">
        <v>1405109966</v>
      </c>
      <c r="L750" s="8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>
        <f t="shared" si="46"/>
        <v>100</v>
      </c>
      <c r="R750">
        <f t="shared" si="47"/>
        <v>45.57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44"/>
        <v>42763.94131944445</v>
      </c>
      <c r="K751">
        <v>1483050930</v>
      </c>
      <c r="L751" s="8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>
        <f t="shared" si="46"/>
        <v>106</v>
      </c>
      <c r="R751">
        <f t="shared" si="47"/>
        <v>95.96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44"/>
        <v>41329.878148148149</v>
      </c>
      <c r="K752">
        <v>1359147872</v>
      </c>
      <c r="L752" s="8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>
        <f t="shared" si="46"/>
        <v>103</v>
      </c>
      <c r="R752">
        <f t="shared" si="47"/>
        <v>77.27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44"/>
        <v>40759.630497685182</v>
      </c>
      <c r="K753">
        <v>1308496075</v>
      </c>
      <c r="L753" s="8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>
        <f t="shared" si="46"/>
        <v>119</v>
      </c>
      <c r="R753">
        <f t="shared" si="47"/>
        <v>57.34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44"/>
        <v>42659.458333333328</v>
      </c>
      <c r="K754">
        <v>1474884417</v>
      </c>
      <c r="L754" s="8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>
        <f t="shared" si="46"/>
        <v>112</v>
      </c>
      <c r="R754">
        <f t="shared" si="47"/>
        <v>53.19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44"/>
        <v>42049.590173611112</v>
      </c>
      <c r="K755">
        <v>1421330991</v>
      </c>
      <c r="L755" s="8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>
        <f t="shared" si="46"/>
        <v>128</v>
      </c>
      <c r="R755">
        <f t="shared" si="47"/>
        <v>492.31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44"/>
        <v>41279.749085648145</v>
      </c>
      <c r="K756">
        <v>1354816721</v>
      </c>
      <c r="L756" s="8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>
        <f t="shared" si="46"/>
        <v>104</v>
      </c>
      <c r="R756">
        <f t="shared" si="47"/>
        <v>42.35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44"/>
        <v>41414.02847222222</v>
      </c>
      <c r="K757">
        <v>1366381877</v>
      </c>
      <c r="L757" s="8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>
        <f t="shared" si="46"/>
        <v>102</v>
      </c>
      <c r="R757">
        <f t="shared" si="47"/>
        <v>37.47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44"/>
        <v>40651.725219907406</v>
      </c>
      <c r="K758">
        <v>1297880659</v>
      </c>
      <c r="L758" s="8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>
        <f t="shared" si="46"/>
        <v>118</v>
      </c>
      <c r="R758">
        <f t="shared" si="47"/>
        <v>37.450000000000003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44"/>
        <v>41249.054560185185</v>
      </c>
      <c r="K759">
        <v>1353547114</v>
      </c>
      <c r="L759" s="8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>
        <f t="shared" si="46"/>
        <v>238</v>
      </c>
      <c r="R759">
        <f t="shared" si="47"/>
        <v>33.06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44"/>
        <v>40459.836435185185</v>
      </c>
      <c r="K760">
        <v>1283976268</v>
      </c>
      <c r="L760" s="8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>
        <f t="shared" si="46"/>
        <v>102</v>
      </c>
      <c r="R760">
        <f t="shared" si="47"/>
        <v>134.21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44"/>
        <v>41829.330312500002</v>
      </c>
      <c r="K761">
        <v>1401436539</v>
      </c>
      <c r="L761" s="8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>
        <f t="shared" si="46"/>
        <v>102</v>
      </c>
      <c r="R761">
        <f t="shared" si="47"/>
        <v>51.47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44"/>
        <v>42700.805706018517</v>
      </c>
      <c r="K762">
        <v>1477592413</v>
      </c>
      <c r="L762" s="8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>
        <f t="shared" si="46"/>
        <v>0</v>
      </c>
      <c r="R762" t="e">
        <f t="shared" si="47"/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44"/>
        <v>41672.751458333332</v>
      </c>
      <c r="K763">
        <v>1388772126</v>
      </c>
      <c r="L763" s="8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>
        <f t="shared" si="46"/>
        <v>5</v>
      </c>
      <c r="R763">
        <f t="shared" si="47"/>
        <v>39.17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44"/>
        <v>42708.25</v>
      </c>
      <c r="K764">
        <v>1479328570</v>
      </c>
      <c r="L764" s="8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>
        <f t="shared" si="46"/>
        <v>0</v>
      </c>
      <c r="R764" t="e">
        <f t="shared" si="47"/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44"/>
        <v>41501.446851851848</v>
      </c>
      <c r="K765">
        <v>1373971408</v>
      </c>
      <c r="L765" s="8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>
        <f t="shared" si="46"/>
        <v>0</v>
      </c>
      <c r="R765">
        <f t="shared" si="47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44"/>
        <v>42257.173159722224</v>
      </c>
      <c r="K766">
        <v>1439266161</v>
      </c>
      <c r="L766" s="8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>
        <f t="shared" si="46"/>
        <v>0</v>
      </c>
      <c r="R766" t="e">
        <f t="shared" si="47"/>
        <v>#DIV/0!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44"/>
        <v>41931.542638888888</v>
      </c>
      <c r="K767">
        <v>1411131684</v>
      </c>
      <c r="L767" s="8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>
        <f t="shared" si="46"/>
        <v>36</v>
      </c>
      <c r="R767">
        <f t="shared" si="47"/>
        <v>57.3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44"/>
        <v>42051.783368055556</v>
      </c>
      <c r="K768">
        <v>1421520483</v>
      </c>
      <c r="L768" s="8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>
        <f t="shared" si="46"/>
        <v>0</v>
      </c>
      <c r="R768" t="e">
        <f t="shared" si="47"/>
        <v>#DIV/0!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44"/>
        <v>42145.143634259264</v>
      </c>
      <c r="K769">
        <v>1429586810</v>
      </c>
      <c r="L769" s="8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>
        <f t="shared" si="46"/>
        <v>4</v>
      </c>
      <c r="R769">
        <f t="shared" si="47"/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44"/>
        <v>41624.207060185188</v>
      </c>
      <c r="K770">
        <v>1384577890</v>
      </c>
      <c r="L770" s="8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>
        <f t="shared" si="46"/>
        <v>0</v>
      </c>
      <c r="R770" t="e">
        <f t="shared" si="47"/>
        <v>#DIV/0!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48">(((I771/60)/60)/24)+DATE(1970,1,1)</f>
        <v>41634.996458333335</v>
      </c>
      <c r="K771">
        <v>1385510094</v>
      </c>
      <c r="L771" s="8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>
        <f t="shared" ref="Q771:Q834" si="50">ROUND(E771/D771*100,0)</f>
        <v>41</v>
      </c>
      <c r="R771">
        <f t="shared" ref="R771:R834" si="51">ROUND(E771/N771,2)</f>
        <v>31.85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48"/>
        <v>41329.999641203707</v>
      </c>
      <c r="K772">
        <v>1358294369</v>
      </c>
      <c r="L772" s="8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>
        <f t="shared" si="50"/>
        <v>0</v>
      </c>
      <c r="R772" t="e">
        <f t="shared" si="51"/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48"/>
        <v>42399.824097222227</v>
      </c>
      <c r="K773">
        <v>1449863202</v>
      </c>
      <c r="L773" s="8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>
        <f t="shared" si="50"/>
        <v>0</v>
      </c>
      <c r="R773">
        <f t="shared" si="51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48"/>
        <v>40118.165972222225</v>
      </c>
      <c r="K774">
        <v>1252718519</v>
      </c>
      <c r="L774" s="8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>
        <f t="shared" si="50"/>
        <v>3</v>
      </c>
      <c r="R774">
        <f t="shared" si="51"/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48"/>
        <v>42134.959027777775</v>
      </c>
      <c r="K775">
        <v>1428341985</v>
      </c>
      <c r="L775" s="8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>
        <f t="shared" si="50"/>
        <v>1</v>
      </c>
      <c r="R775">
        <f t="shared" si="51"/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48"/>
        <v>41693.780300925922</v>
      </c>
      <c r="K776">
        <v>1390589018</v>
      </c>
      <c r="L776" s="8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>
        <f t="shared" si="50"/>
        <v>70</v>
      </c>
      <c r="R776">
        <f t="shared" si="51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48"/>
        <v>40893.060127314813</v>
      </c>
      <c r="K777">
        <v>1321406795</v>
      </c>
      <c r="L777" s="8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>
        <f t="shared" si="50"/>
        <v>2</v>
      </c>
      <c r="R777">
        <f t="shared" si="51"/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48"/>
        <v>42288.208333333328</v>
      </c>
      <c r="K778">
        <v>1441297645</v>
      </c>
      <c r="L778" s="8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>
        <f t="shared" si="50"/>
        <v>51</v>
      </c>
      <c r="R778">
        <f t="shared" si="51"/>
        <v>63.12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48"/>
        <v>41486.981215277774</v>
      </c>
      <c r="K779">
        <v>1372721577</v>
      </c>
      <c r="L779" s="8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>
        <f t="shared" si="50"/>
        <v>1</v>
      </c>
      <c r="R779">
        <f t="shared" si="51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48"/>
        <v>41759.702314814815</v>
      </c>
      <c r="K780">
        <v>1396284680</v>
      </c>
      <c r="L780" s="8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>
        <f t="shared" si="50"/>
        <v>0</v>
      </c>
      <c r="R780">
        <f t="shared" si="51"/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48"/>
        <v>40466.166666666664</v>
      </c>
      <c r="K781">
        <v>1284567905</v>
      </c>
      <c r="L781" s="8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>
        <f t="shared" si="50"/>
        <v>3</v>
      </c>
      <c r="R781">
        <f t="shared" si="51"/>
        <v>66.67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48"/>
        <v>40666.673900462964</v>
      </c>
      <c r="K782">
        <v>1301847025</v>
      </c>
      <c r="L782" s="8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>
        <f t="shared" si="50"/>
        <v>104</v>
      </c>
      <c r="R782">
        <f t="shared" si="51"/>
        <v>38.520000000000003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48"/>
        <v>41433.000856481485</v>
      </c>
      <c r="K783">
        <v>1368057674</v>
      </c>
      <c r="L783" s="8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>
        <f t="shared" si="50"/>
        <v>133</v>
      </c>
      <c r="R783">
        <f t="shared" si="51"/>
        <v>42.61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48"/>
        <v>41146.758125</v>
      </c>
      <c r="K784">
        <v>1343326302</v>
      </c>
      <c r="L784" s="8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>
        <f t="shared" si="50"/>
        <v>100</v>
      </c>
      <c r="R784">
        <f t="shared" si="51"/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48"/>
        <v>41026.916666666664</v>
      </c>
      <c r="K785">
        <v>1332182049</v>
      </c>
      <c r="L785" s="8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>
        <f t="shared" si="50"/>
        <v>148</v>
      </c>
      <c r="R785">
        <f t="shared" si="51"/>
        <v>63.49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48"/>
        <v>41715.107858796298</v>
      </c>
      <c r="K786">
        <v>1391571319</v>
      </c>
      <c r="L786" s="8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>
        <f t="shared" si="50"/>
        <v>103</v>
      </c>
      <c r="R786">
        <f t="shared" si="51"/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48"/>
        <v>41333.593923611108</v>
      </c>
      <c r="K787">
        <v>1359468915</v>
      </c>
      <c r="L787" s="8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>
        <f t="shared" si="50"/>
        <v>181</v>
      </c>
      <c r="R787">
        <f t="shared" si="51"/>
        <v>31.14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48"/>
        <v>41040.657638888886</v>
      </c>
      <c r="K788">
        <v>1331774434</v>
      </c>
      <c r="L788" s="8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>
        <f t="shared" si="50"/>
        <v>143</v>
      </c>
      <c r="R788">
        <f t="shared" si="51"/>
        <v>162.27000000000001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48"/>
        <v>41579.627615740741</v>
      </c>
      <c r="K789">
        <v>1380726226</v>
      </c>
      <c r="L789" s="8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>
        <f t="shared" si="50"/>
        <v>114</v>
      </c>
      <c r="R789">
        <f t="shared" si="51"/>
        <v>80.59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48"/>
        <v>41097.165972222225</v>
      </c>
      <c r="K790">
        <v>1338336588</v>
      </c>
      <c r="L790" s="8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>
        <f t="shared" si="50"/>
        <v>204</v>
      </c>
      <c r="R790">
        <f t="shared" si="51"/>
        <v>59.85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48"/>
        <v>41295.332638888889</v>
      </c>
      <c r="K791">
        <v>1357187280</v>
      </c>
      <c r="L791" s="8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>
        <f t="shared" si="50"/>
        <v>109</v>
      </c>
      <c r="R791">
        <f t="shared" si="51"/>
        <v>132.86000000000001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48"/>
        <v>41306.047905092593</v>
      </c>
      <c r="K792">
        <v>1357088939</v>
      </c>
      <c r="L792" s="8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>
        <f t="shared" si="50"/>
        <v>144</v>
      </c>
      <c r="R792">
        <f t="shared" si="51"/>
        <v>92.55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48"/>
        <v>41591.249305555553</v>
      </c>
      <c r="K793">
        <v>1381430646</v>
      </c>
      <c r="L793" s="8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>
        <f t="shared" si="50"/>
        <v>104</v>
      </c>
      <c r="R793">
        <f t="shared" si="51"/>
        <v>60.86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48"/>
        <v>41585.915312500001</v>
      </c>
      <c r="K794">
        <v>1381265883</v>
      </c>
      <c r="L794" s="8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>
        <f t="shared" si="50"/>
        <v>100</v>
      </c>
      <c r="R794">
        <f t="shared" si="51"/>
        <v>41.85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48"/>
        <v>41458.207638888889</v>
      </c>
      <c r="K795">
        <v>1371491244</v>
      </c>
      <c r="L795" s="8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>
        <f t="shared" si="50"/>
        <v>103</v>
      </c>
      <c r="R795">
        <f t="shared" si="51"/>
        <v>88.33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48"/>
        <v>40791.712500000001</v>
      </c>
      <c r="K796">
        <v>1310438737</v>
      </c>
      <c r="L796" s="8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>
        <f t="shared" si="50"/>
        <v>105</v>
      </c>
      <c r="R796">
        <f t="shared" si="51"/>
        <v>158.96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48"/>
        <v>41006.207638888889</v>
      </c>
      <c r="K797">
        <v>1330094566</v>
      </c>
      <c r="L797" s="8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>
        <f t="shared" si="50"/>
        <v>112</v>
      </c>
      <c r="R797">
        <f t="shared" si="51"/>
        <v>85.05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48"/>
        <v>41532.881944444445</v>
      </c>
      <c r="K798">
        <v>1376687485</v>
      </c>
      <c r="L798" s="8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>
        <f t="shared" si="50"/>
        <v>101</v>
      </c>
      <c r="R798">
        <f t="shared" si="51"/>
        <v>112.61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48"/>
        <v>41028.166666666664</v>
      </c>
      <c r="K799">
        <v>1332978688</v>
      </c>
      <c r="L799" s="8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>
        <f t="shared" si="50"/>
        <v>108</v>
      </c>
      <c r="R799">
        <f t="shared" si="51"/>
        <v>45.44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48"/>
        <v>41912.590127314819</v>
      </c>
      <c r="K800">
        <v>1409494187</v>
      </c>
      <c r="L800" s="8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>
        <f t="shared" si="50"/>
        <v>115</v>
      </c>
      <c r="R800">
        <f t="shared" si="51"/>
        <v>46.22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48"/>
        <v>41026.667199074072</v>
      </c>
      <c r="K801">
        <v>1332950446</v>
      </c>
      <c r="L801" s="8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>
        <f t="shared" si="50"/>
        <v>100</v>
      </c>
      <c r="R801">
        <f t="shared" si="51"/>
        <v>178.61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48"/>
        <v>41893.433495370373</v>
      </c>
      <c r="K802">
        <v>1407839054</v>
      </c>
      <c r="L802" s="8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>
        <f t="shared" si="50"/>
        <v>152</v>
      </c>
      <c r="R802">
        <f t="shared" si="51"/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48"/>
        <v>40725.795370370368</v>
      </c>
      <c r="K803">
        <v>1306955120</v>
      </c>
      <c r="L803" s="8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>
        <f t="shared" si="50"/>
        <v>112</v>
      </c>
      <c r="R803">
        <f t="shared" si="51"/>
        <v>43.73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48"/>
        <v>41169.170138888891</v>
      </c>
      <c r="K804">
        <v>1343867524</v>
      </c>
      <c r="L804" s="8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>
        <f t="shared" si="50"/>
        <v>101</v>
      </c>
      <c r="R804">
        <f t="shared" si="51"/>
        <v>81.069999999999993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48"/>
        <v>40692.041666666664</v>
      </c>
      <c r="K805">
        <v>1304376478</v>
      </c>
      <c r="L805" s="8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>
        <f t="shared" si="50"/>
        <v>123</v>
      </c>
      <c r="R805">
        <f t="shared" si="51"/>
        <v>74.61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48"/>
        <v>40747.165972222225</v>
      </c>
      <c r="K806">
        <v>1309919526</v>
      </c>
      <c r="L806" s="8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>
        <f t="shared" si="50"/>
        <v>100</v>
      </c>
      <c r="R806">
        <f t="shared" si="51"/>
        <v>305.56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48"/>
        <v>40740.958333333336</v>
      </c>
      <c r="K807">
        <v>1306525512</v>
      </c>
      <c r="L807" s="8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>
        <f t="shared" si="50"/>
        <v>105</v>
      </c>
      <c r="R807">
        <f t="shared" si="51"/>
        <v>58.33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48"/>
        <v>40793.691423611112</v>
      </c>
      <c r="K808">
        <v>1312821339</v>
      </c>
      <c r="L808" s="8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>
        <f t="shared" si="50"/>
        <v>104</v>
      </c>
      <c r="R808">
        <f t="shared" si="51"/>
        <v>117.68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48"/>
        <v>42795.083333333328</v>
      </c>
      <c r="K809">
        <v>1485270311</v>
      </c>
      <c r="L809" s="8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>
        <f t="shared" si="50"/>
        <v>105</v>
      </c>
      <c r="R809">
        <f t="shared" si="51"/>
        <v>73.77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48"/>
        <v>41995.207638888889</v>
      </c>
      <c r="K810">
        <v>1416363886</v>
      </c>
      <c r="L810" s="8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>
        <f t="shared" si="50"/>
        <v>100</v>
      </c>
      <c r="R810">
        <f t="shared" si="51"/>
        <v>104.65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48"/>
        <v>41658.833680555559</v>
      </c>
      <c r="K811">
        <v>1387569630</v>
      </c>
      <c r="L811" s="8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>
        <f t="shared" si="50"/>
        <v>104</v>
      </c>
      <c r="R811">
        <f t="shared" si="51"/>
        <v>79.83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48"/>
        <v>41153.056273148148</v>
      </c>
      <c r="K812">
        <v>1343870462</v>
      </c>
      <c r="L812" s="8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>
        <f t="shared" si="50"/>
        <v>105</v>
      </c>
      <c r="R812">
        <f t="shared" si="51"/>
        <v>58.33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48"/>
        <v>41465.702777777777</v>
      </c>
      <c r="K813">
        <v>1371569202</v>
      </c>
      <c r="L813" s="8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>
        <f t="shared" si="50"/>
        <v>104</v>
      </c>
      <c r="R813">
        <f t="shared" si="51"/>
        <v>86.67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48"/>
        <v>41334.581944444442</v>
      </c>
      <c r="K814">
        <v>1357604752</v>
      </c>
      <c r="L814" s="8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>
        <f t="shared" si="50"/>
        <v>152</v>
      </c>
      <c r="R814">
        <f t="shared" si="51"/>
        <v>27.61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48"/>
        <v>41110.960243055553</v>
      </c>
      <c r="K815">
        <v>1340233365</v>
      </c>
      <c r="L815" s="8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>
        <f t="shared" si="50"/>
        <v>160</v>
      </c>
      <c r="R815">
        <f t="shared" si="51"/>
        <v>25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48"/>
        <v>40694.75277777778</v>
      </c>
      <c r="K816">
        <v>1305568201</v>
      </c>
      <c r="L816" s="8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>
        <f t="shared" si="50"/>
        <v>127</v>
      </c>
      <c r="R816">
        <f t="shared" si="51"/>
        <v>45.46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48"/>
        <v>41944.917858796296</v>
      </c>
      <c r="K817">
        <v>1412287303</v>
      </c>
      <c r="L817" s="8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>
        <f t="shared" si="50"/>
        <v>107</v>
      </c>
      <c r="R817">
        <f t="shared" si="51"/>
        <v>99.53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48"/>
        <v>41373.270833333336</v>
      </c>
      <c r="K818">
        <v>1362776043</v>
      </c>
      <c r="L818" s="8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>
        <f t="shared" si="50"/>
        <v>115</v>
      </c>
      <c r="R818">
        <f t="shared" si="51"/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48"/>
        <v>40979.207638888889</v>
      </c>
      <c r="K819">
        <v>1326810211</v>
      </c>
      <c r="L819" s="8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>
        <f t="shared" si="50"/>
        <v>137</v>
      </c>
      <c r="R819">
        <f t="shared" si="51"/>
        <v>89.42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48"/>
        <v>41128.709027777775</v>
      </c>
      <c r="K820">
        <v>1343682681</v>
      </c>
      <c r="L820" s="8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>
        <f t="shared" si="50"/>
        <v>156</v>
      </c>
      <c r="R820">
        <f t="shared" si="51"/>
        <v>28.68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48"/>
        <v>41629.197222222225</v>
      </c>
      <c r="K821">
        <v>1386806254</v>
      </c>
      <c r="L821" s="8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>
        <f t="shared" si="50"/>
        <v>109</v>
      </c>
      <c r="R821">
        <f t="shared" si="51"/>
        <v>31.07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48"/>
        <v>41799.208333333336</v>
      </c>
      <c r="K822">
        <v>1399666342</v>
      </c>
      <c r="L822" s="8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>
        <f t="shared" si="50"/>
        <v>134</v>
      </c>
      <c r="R822">
        <f t="shared" si="51"/>
        <v>70.55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48"/>
        <v>42128.167361111111</v>
      </c>
      <c r="K823">
        <v>1427753265</v>
      </c>
      <c r="L823" s="8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>
        <f t="shared" si="50"/>
        <v>100</v>
      </c>
      <c r="R823">
        <f t="shared" si="51"/>
        <v>224.13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48"/>
        <v>41187.947337962964</v>
      </c>
      <c r="K824">
        <v>1346885050</v>
      </c>
      <c r="L824" s="8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>
        <f t="shared" si="50"/>
        <v>119</v>
      </c>
      <c r="R824">
        <f t="shared" si="51"/>
        <v>51.81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48"/>
        <v>42085.931157407409</v>
      </c>
      <c r="K825">
        <v>1424474452</v>
      </c>
      <c r="L825" s="8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>
        <f t="shared" si="50"/>
        <v>180</v>
      </c>
      <c r="R825">
        <f t="shared" si="51"/>
        <v>43.52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48"/>
        <v>40286.290972222225</v>
      </c>
      <c r="K826">
        <v>1268459318</v>
      </c>
      <c r="L826" s="8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>
        <f t="shared" si="50"/>
        <v>134</v>
      </c>
      <c r="R826">
        <f t="shared" si="51"/>
        <v>39.82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48"/>
        <v>41211.306527777779</v>
      </c>
      <c r="K827">
        <v>1349335284</v>
      </c>
      <c r="L827" s="8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>
        <f t="shared" si="50"/>
        <v>100</v>
      </c>
      <c r="R827">
        <f t="shared" si="51"/>
        <v>126.81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48"/>
        <v>40993.996874999997</v>
      </c>
      <c r="K828">
        <v>1330908930</v>
      </c>
      <c r="L828" s="8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>
        <f t="shared" si="50"/>
        <v>101</v>
      </c>
      <c r="R828">
        <f t="shared" si="51"/>
        <v>113.88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48"/>
        <v>40953.825694444444</v>
      </c>
      <c r="K829">
        <v>1326972107</v>
      </c>
      <c r="L829" s="8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>
        <f t="shared" si="50"/>
        <v>103</v>
      </c>
      <c r="R829">
        <f t="shared" si="51"/>
        <v>28.18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48"/>
        <v>41085.683333333334</v>
      </c>
      <c r="K830">
        <v>1339549982</v>
      </c>
      <c r="L830" s="8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>
        <f t="shared" si="50"/>
        <v>107</v>
      </c>
      <c r="R830">
        <f t="shared" si="51"/>
        <v>36.61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48"/>
        <v>42564.801388888889</v>
      </c>
      <c r="K831">
        <v>1463253240</v>
      </c>
      <c r="L831" s="8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>
        <f t="shared" si="50"/>
        <v>104</v>
      </c>
      <c r="R831">
        <f t="shared" si="51"/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48"/>
        <v>41355.484085648146</v>
      </c>
      <c r="K832">
        <v>1361363825</v>
      </c>
      <c r="L832" s="8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>
        <f t="shared" si="50"/>
        <v>108</v>
      </c>
      <c r="R832">
        <f t="shared" si="51"/>
        <v>60.66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48"/>
        <v>41026.646921296298</v>
      </c>
      <c r="K833">
        <v>1332948694</v>
      </c>
      <c r="L833" s="8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>
        <f t="shared" si="50"/>
        <v>233</v>
      </c>
      <c r="R833">
        <f t="shared" si="51"/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48"/>
        <v>40929.342361111114</v>
      </c>
      <c r="K834">
        <v>1321978335</v>
      </c>
      <c r="L834" s="8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>
        <f t="shared" si="50"/>
        <v>101</v>
      </c>
      <c r="R834">
        <f t="shared" si="51"/>
        <v>97.99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52">(((I835/60)/60)/24)+DATE(1970,1,1)</f>
        <v>41748.878182870372</v>
      </c>
      <c r="K835">
        <v>1395349475</v>
      </c>
      <c r="L835" s="8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>
        <f t="shared" ref="Q835:Q898" si="54">ROUND(E835/D835*100,0)</f>
        <v>102</v>
      </c>
      <c r="R835">
        <f t="shared" ref="R835:R898" si="55">ROUND(E835/N835,2)</f>
        <v>148.78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52"/>
        <v>41456.165972222225</v>
      </c>
      <c r="K836">
        <v>1369770292</v>
      </c>
      <c r="L836" s="8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>
        <f t="shared" si="54"/>
        <v>131</v>
      </c>
      <c r="R836">
        <f t="shared" si="55"/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52"/>
        <v>41048.125</v>
      </c>
      <c r="K837">
        <v>1333709958</v>
      </c>
      <c r="L837" s="8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>
        <f t="shared" si="54"/>
        <v>117</v>
      </c>
      <c r="R837">
        <f t="shared" si="55"/>
        <v>58.63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52"/>
        <v>41554.056921296295</v>
      </c>
      <c r="K838">
        <v>1378516918</v>
      </c>
      <c r="L838" s="8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>
        <f t="shared" si="54"/>
        <v>101</v>
      </c>
      <c r="R838">
        <f t="shared" si="55"/>
        <v>109.71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52"/>
        <v>41760.998402777775</v>
      </c>
      <c r="K839">
        <v>1396396662</v>
      </c>
      <c r="L839" s="8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>
        <f t="shared" si="54"/>
        <v>122</v>
      </c>
      <c r="R839">
        <f t="shared" si="55"/>
        <v>49.11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52"/>
        <v>40925.897974537038</v>
      </c>
      <c r="K840">
        <v>1324243985</v>
      </c>
      <c r="L840" s="8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>
        <f t="shared" si="54"/>
        <v>145</v>
      </c>
      <c r="R840">
        <f t="shared" si="55"/>
        <v>47.67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52"/>
        <v>41174.763379629629</v>
      </c>
      <c r="K841">
        <v>1345745956</v>
      </c>
      <c r="L841" s="8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>
        <f t="shared" si="54"/>
        <v>117</v>
      </c>
      <c r="R841">
        <f t="shared" si="55"/>
        <v>60.74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52"/>
        <v>42637.226701388892</v>
      </c>
      <c r="K842">
        <v>1472102787</v>
      </c>
      <c r="L842" s="8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>
        <f t="shared" si="54"/>
        <v>120</v>
      </c>
      <c r="R842">
        <f t="shared" si="55"/>
        <v>63.38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52"/>
        <v>41953.88035879629</v>
      </c>
      <c r="K843">
        <v>1413058063</v>
      </c>
      <c r="L843" s="8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>
        <f t="shared" si="54"/>
        <v>101</v>
      </c>
      <c r="R843">
        <f t="shared" si="55"/>
        <v>53.89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52"/>
        <v>41561.165972222225</v>
      </c>
      <c r="K844">
        <v>1378735983</v>
      </c>
      <c r="L844" s="8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>
        <f t="shared" si="54"/>
        <v>104</v>
      </c>
      <c r="R844">
        <f t="shared" si="55"/>
        <v>66.87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52"/>
        <v>42712.333333333328</v>
      </c>
      <c r="K845">
        <v>1479708680</v>
      </c>
      <c r="L845" s="8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>
        <f t="shared" si="54"/>
        <v>267</v>
      </c>
      <c r="R845">
        <f t="shared" si="55"/>
        <v>63.1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52"/>
        <v>41944.207638888889</v>
      </c>
      <c r="K846">
        <v>1411489552</v>
      </c>
      <c r="L846" s="8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>
        <f t="shared" si="54"/>
        <v>194</v>
      </c>
      <c r="R846">
        <f t="shared" si="55"/>
        <v>36.630000000000003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52"/>
        <v>42618.165972222225</v>
      </c>
      <c r="K847">
        <v>1469595396</v>
      </c>
      <c r="L847" s="8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>
        <f t="shared" si="54"/>
        <v>120</v>
      </c>
      <c r="R847">
        <f t="shared" si="55"/>
        <v>34.01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52"/>
        <v>41708.583333333336</v>
      </c>
      <c r="K848">
        <v>1393233855</v>
      </c>
      <c r="L848" s="8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>
        <f t="shared" si="54"/>
        <v>122</v>
      </c>
      <c r="R848">
        <f t="shared" si="55"/>
        <v>28.55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52"/>
        <v>42195.79833333334</v>
      </c>
      <c r="K849">
        <v>1433963376</v>
      </c>
      <c r="L849" s="8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>
        <f t="shared" si="54"/>
        <v>100</v>
      </c>
      <c r="R849">
        <f t="shared" si="55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52"/>
        <v>42108.792048611111</v>
      </c>
      <c r="K850">
        <v>1426446033</v>
      </c>
      <c r="L850" s="8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>
        <f t="shared" si="54"/>
        <v>100</v>
      </c>
      <c r="R850">
        <f t="shared" si="55"/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52"/>
        <v>42079.107222222221</v>
      </c>
      <c r="K851">
        <v>1424057664</v>
      </c>
      <c r="L851" s="8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>
        <f t="shared" si="54"/>
        <v>120</v>
      </c>
      <c r="R851">
        <f t="shared" si="55"/>
        <v>41.7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52"/>
        <v>42485.207638888889</v>
      </c>
      <c r="K852">
        <v>1458762717</v>
      </c>
      <c r="L852" s="8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>
        <f t="shared" si="54"/>
        <v>155</v>
      </c>
      <c r="R852">
        <f t="shared" si="55"/>
        <v>46.67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52"/>
        <v>42582.822916666672</v>
      </c>
      <c r="K853">
        <v>1464815253</v>
      </c>
      <c r="L853" s="8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>
        <f t="shared" si="54"/>
        <v>130</v>
      </c>
      <c r="R853">
        <f t="shared" si="55"/>
        <v>37.270000000000003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52"/>
        <v>42667.875</v>
      </c>
      <c r="K854">
        <v>1476386395</v>
      </c>
      <c r="L854" s="8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>
        <f t="shared" si="54"/>
        <v>105</v>
      </c>
      <c r="R854">
        <f t="shared" si="55"/>
        <v>59.26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52"/>
        <v>42051.832280092596</v>
      </c>
      <c r="K855">
        <v>1421524709</v>
      </c>
      <c r="L855" s="8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>
        <f t="shared" si="54"/>
        <v>100</v>
      </c>
      <c r="R855">
        <f t="shared" si="55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52"/>
        <v>42732.212337962963</v>
      </c>
      <c r="K856">
        <v>1480309546</v>
      </c>
      <c r="L856" s="8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>
        <f t="shared" si="54"/>
        <v>118</v>
      </c>
      <c r="R856">
        <f t="shared" si="55"/>
        <v>65.86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52"/>
        <v>42575.125196759262</v>
      </c>
      <c r="K857">
        <v>1466737217</v>
      </c>
      <c r="L857" s="8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>
        <f t="shared" si="54"/>
        <v>103</v>
      </c>
      <c r="R857">
        <f t="shared" si="55"/>
        <v>31.91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52"/>
        <v>42668.791666666672</v>
      </c>
      <c r="K858">
        <v>1472282956</v>
      </c>
      <c r="L858" s="8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>
        <f t="shared" si="54"/>
        <v>218</v>
      </c>
      <c r="R858">
        <f t="shared" si="55"/>
        <v>19.46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52"/>
        <v>42333.623043981483</v>
      </c>
      <c r="K859">
        <v>1444831031</v>
      </c>
      <c r="L859" s="8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>
        <f t="shared" si="54"/>
        <v>100</v>
      </c>
      <c r="R859">
        <f t="shared" si="55"/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52"/>
        <v>42109.957638888889</v>
      </c>
      <c r="K860">
        <v>1426528418</v>
      </c>
      <c r="L860" s="8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>
        <f t="shared" si="54"/>
        <v>144</v>
      </c>
      <c r="R860">
        <f t="shared" si="55"/>
        <v>22.74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52"/>
        <v>42159</v>
      </c>
      <c r="K861">
        <v>1430768468</v>
      </c>
      <c r="L861" s="8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>
        <f t="shared" si="54"/>
        <v>105</v>
      </c>
      <c r="R861">
        <f t="shared" si="55"/>
        <v>42.72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52"/>
        <v>41600.524456018517</v>
      </c>
      <c r="K862">
        <v>1382528113</v>
      </c>
      <c r="L862" s="8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>
        <f t="shared" si="54"/>
        <v>18</v>
      </c>
      <c r="R862">
        <f t="shared" si="55"/>
        <v>52.92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52"/>
        <v>42629.965324074074</v>
      </c>
      <c r="K863">
        <v>1471475404</v>
      </c>
      <c r="L863" s="8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>
        <f t="shared" si="54"/>
        <v>2</v>
      </c>
      <c r="R863">
        <f t="shared" si="55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52"/>
        <v>41589.596620370372</v>
      </c>
      <c r="K864">
        <v>1381583948</v>
      </c>
      <c r="L864" s="8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>
        <f t="shared" si="54"/>
        <v>0</v>
      </c>
      <c r="R864">
        <f t="shared" si="55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52"/>
        <v>40951.117662037039</v>
      </c>
      <c r="K865">
        <v>1326422966</v>
      </c>
      <c r="L865" s="8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>
        <f t="shared" si="54"/>
        <v>5</v>
      </c>
      <c r="R865">
        <f t="shared" si="55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52"/>
        <v>41563.415972222225</v>
      </c>
      <c r="K866">
        <v>1379990038</v>
      </c>
      <c r="L866" s="8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>
        <f t="shared" si="54"/>
        <v>42</v>
      </c>
      <c r="R866">
        <f t="shared" si="55"/>
        <v>34.18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52"/>
        <v>41290.77311342593</v>
      </c>
      <c r="K867">
        <v>1353177197</v>
      </c>
      <c r="L867" s="8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>
        <f t="shared" si="54"/>
        <v>2</v>
      </c>
      <c r="R867">
        <f t="shared" si="55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52"/>
        <v>42063.631944444445</v>
      </c>
      <c r="K868">
        <v>1421853518</v>
      </c>
      <c r="L868" s="8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>
        <f t="shared" si="54"/>
        <v>18</v>
      </c>
      <c r="R868">
        <f t="shared" si="55"/>
        <v>58.18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52"/>
        <v>40148.207638888889</v>
      </c>
      <c r="K869">
        <v>1254450706</v>
      </c>
      <c r="L869" s="8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>
        <f t="shared" si="54"/>
        <v>24</v>
      </c>
      <c r="R869">
        <f t="shared" si="55"/>
        <v>109.18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52"/>
        <v>41646.027754629627</v>
      </c>
      <c r="K870">
        <v>1386463198</v>
      </c>
      <c r="L870" s="8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>
        <f t="shared" si="54"/>
        <v>0</v>
      </c>
      <c r="R870">
        <f t="shared" si="55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52"/>
        <v>41372.803900462961</v>
      </c>
      <c r="K871">
        <v>1362860257</v>
      </c>
      <c r="L871" s="8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>
        <f t="shared" si="54"/>
        <v>12</v>
      </c>
      <c r="R871">
        <f t="shared" si="55"/>
        <v>346.67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52"/>
        <v>41518.022256944445</v>
      </c>
      <c r="K872">
        <v>1375403523</v>
      </c>
      <c r="L872" s="8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>
        <f t="shared" si="54"/>
        <v>0</v>
      </c>
      <c r="R872">
        <f t="shared" si="55"/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52"/>
        <v>41607.602951388886</v>
      </c>
      <c r="K873">
        <v>1383139695</v>
      </c>
      <c r="L873" s="8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>
        <f t="shared" si="54"/>
        <v>5</v>
      </c>
      <c r="R873">
        <f t="shared" si="55"/>
        <v>27.08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52"/>
        <v>40612.825543981482</v>
      </c>
      <c r="K874">
        <v>1295898527</v>
      </c>
      <c r="L874" s="8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>
        <f t="shared" si="54"/>
        <v>1</v>
      </c>
      <c r="R874">
        <f t="shared" si="55"/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52"/>
        <v>41224.208796296298</v>
      </c>
      <c r="K875">
        <v>1349150440</v>
      </c>
      <c r="L875" s="8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>
        <f t="shared" si="54"/>
        <v>1</v>
      </c>
      <c r="R875">
        <f t="shared" si="55"/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52"/>
        <v>41398.583726851852</v>
      </c>
      <c r="K876">
        <v>1365084034</v>
      </c>
      <c r="L876" s="8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>
        <f t="shared" si="54"/>
        <v>24</v>
      </c>
      <c r="R876">
        <f t="shared" si="55"/>
        <v>34.76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52"/>
        <v>42268.723738425921</v>
      </c>
      <c r="K877">
        <v>1441128131</v>
      </c>
      <c r="L877" s="8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>
        <f t="shared" si="54"/>
        <v>0</v>
      </c>
      <c r="R877" t="e">
        <f t="shared" si="55"/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52"/>
        <v>41309.496840277774</v>
      </c>
      <c r="K878">
        <v>1357127727</v>
      </c>
      <c r="L878" s="8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>
        <f t="shared" si="54"/>
        <v>41</v>
      </c>
      <c r="R878">
        <f t="shared" si="55"/>
        <v>28.58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52"/>
        <v>41627.788888888892</v>
      </c>
      <c r="K879">
        <v>1384887360</v>
      </c>
      <c r="L879" s="8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>
        <f t="shared" si="54"/>
        <v>68</v>
      </c>
      <c r="R879">
        <f t="shared" si="55"/>
        <v>46.59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52"/>
        <v>40535.232916666668</v>
      </c>
      <c r="K880">
        <v>1290490524</v>
      </c>
      <c r="L880" s="8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>
        <f t="shared" si="54"/>
        <v>1</v>
      </c>
      <c r="R880">
        <f t="shared" si="55"/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52"/>
        <v>41058.829918981479</v>
      </c>
      <c r="K881">
        <v>1336506905</v>
      </c>
      <c r="L881" s="8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>
        <f t="shared" si="54"/>
        <v>31</v>
      </c>
      <c r="R881">
        <f t="shared" si="55"/>
        <v>21.47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52"/>
        <v>41212.32104166667</v>
      </c>
      <c r="K882">
        <v>1348731738</v>
      </c>
      <c r="L882" s="8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>
        <f t="shared" si="54"/>
        <v>3</v>
      </c>
      <c r="R882">
        <f t="shared" si="55"/>
        <v>14.13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52"/>
        <v>40922.25099537037</v>
      </c>
      <c r="K883">
        <v>1322632886</v>
      </c>
      <c r="L883" s="8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>
        <f t="shared" si="54"/>
        <v>1</v>
      </c>
      <c r="R883">
        <f t="shared" si="55"/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52"/>
        <v>40792.860532407409</v>
      </c>
      <c r="K884">
        <v>1312490350</v>
      </c>
      <c r="L884" s="8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>
        <f t="shared" si="54"/>
        <v>20</v>
      </c>
      <c r="R884">
        <f t="shared" si="55"/>
        <v>21.57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52"/>
        <v>42431.935590277775</v>
      </c>
      <c r="K885">
        <v>1451773635</v>
      </c>
      <c r="L885" s="8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>
        <f t="shared" si="54"/>
        <v>40</v>
      </c>
      <c r="R885">
        <f t="shared" si="55"/>
        <v>83.38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52"/>
        <v>41041.104861111111</v>
      </c>
      <c r="K886">
        <v>1331666146</v>
      </c>
      <c r="L886" s="8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>
        <f t="shared" si="54"/>
        <v>1</v>
      </c>
      <c r="R886">
        <f t="shared" si="55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52"/>
        <v>42734.941099537042</v>
      </c>
      <c r="K887">
        <v>1481322911</v>
      </c>
      <c r="L887" s="8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>
        <f t="shared" si="54"/>
        <v>75</v>
      </c>
      <c r="R887">
        <f t="shared" si="55"/>
        <v>35.71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52"/>
        <v>42628.870520833334</v>
      </c>
      <c r="K888">
        <v>1471812813</v>
      </c>
      <c r="L888" s="8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>
        <f t="shared" si="54"/>
        <v>41</v>
      </c>
      <c r="R888">
        <f t="shared" si="55"/>
        <v>29.29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52"/>
        <v>41056.958969907406</v>
      </c>
      <c r="K889">
        <v>1335567655</v>
      </c>
      <c r="L889" s="8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>
        <f t="shared" si="54"/>
        <v>0</v>
      </c>
      <c r="R889" t="e">
        <f t="shared" si="55"/>
        <v>#DIV/0!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52"/>
        <v>40787.25</v>
      </c>
      <c r="K890">
        <v>1311789885</v>
      </c>
      <c r="L890" s="8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>
        <f t="shared" si="54"/>
        <v>7</v>
      </c>
      <c r="R890">
        <f t="shared" si="55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52"/>
        <v>41917.784062500003</v>
      </c>
      <c r="K891">
        <v>1409942943</v>
      </c>
      <c r="L891" s="8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>
        <f t="shared" si="54"/>
        <v>9</v>
      </c>
      <c r="R891">
        <f t="shared" si="55"/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52"/>
        <v>41599.740497685183</v>
      </c>
      <c r="K892">
        <v>1382460379</v>
      </c>
      <c r="L892" s="8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>
        <f t="shared" si="54"/>
        <v>4</v>
      </c>
      <c r="R892">
        <f t="shared" si="55"/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52"/>
        <v>41872.031597222223</v>
      </c>
      <c r="K893">
        <v>1405989930</v>
      </c>
      <c r="L893" s="8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>
        <f t="shared" si="54"/>
        <v>3</v>
      </c>
      <c r="R893">
        <f t="shared" si="55"/>
        <v>28.89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52"/>
        <v>40391.166666666664</v>
      </c>
      <c r="K894">
        <v>1273121283</v>
      </c>
      <c r="L894" s="8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>
        <f t="shared" si="54"/>
        <v>41</v>
      </c>
      <c r="R894">
        <f t="shared" si="55"/>
        <v>143.82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52"/>
        <v>42095.856053240743</v>
      </c>
      <c r="K895">
        <v>1425331963</v>
      </c>
      <c r="L895" s="8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>
        <f t="shared" si="54"/>
        <v>10</v>
      </c>
      <c r="R895">
        <f t="shared" si="55"/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52"/>
        <v>42526.981597222228</v>
      </c>
      <c r="K896">
        <v>1462577610</v>
      </c>
      <c r="L896" s="8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>
        <f t="shared" si="54"/>
        <v>39</v>
      </c>
      <c r="R896">
        <f t="shared" si="55"/>
        <v>147.81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52"/>
        <v>40476.127650462964</v>
      </c>
      <c r="K897">
        <v>1284087829</v>
      </c>
      <c r="L897" s="8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>
        <f t="shared" si="54"/>
        <v>2</v>
      </c>
      <c r="R897">
        <f t="shared" si="55"/>
        <v>27.86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52"/>
        <v>42244.166666666672</v>
      </c>
      <c r="K898">
        <v>1438549026</v>
      </c>
      <c r="L898" s="8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>
        <f t="shared" si="54"/>
        <v>40</v>
      </c>
      <c r="R898">
        <f t="shared" si="55"/>
        <v>44.44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56">(((I899/60)/60)/24)+DATE(1970,1,1)</f>
        <v>41241.730416666665</v>
      </c>
      <c r="K899">
        <v>1351528308</v>
      </c>
      <c r="L899" s="8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>
        <f t="shared" ref="Q899:Q962" si="58">ROUND(E899/D899*100,0)</f>
        <v>0</v>
      </c>
      <c r="R899" t="e">
        <f t="shared" ref="R899:R962" si="59">ROUND(E899/N899,2)</f>
        <v>#DIV/0!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56"/>
        <v>40923.758217592593</v>
      </c>
      <c r="K900">
        <v>1322763110</v>
      </c>
      <c r="L900" s="8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>
        <f t="shared" si="58"/>
        <v>3</v>
      </c>
      <c r="R900">
        <f t="shared" si="59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56"/>
        <v>40691.099097222221</v>
      </c>
      <c r="K901">
        <v>1302661362</v>
      </c>
      <c r="L901" s="8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>
        <f t="shared" si="58"/>
        <v>37</v>
      </c>
      <c r="R901">
        <f t="shared" si="59"/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56"/>
        <v>42459.807893518519</v>
      </c>
      <c r="K902">
        <v>1456777402</v>
      </c>
      <c r="L902" s="8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>
        <f t="shared" si="58"/>
        <v>0</v>
      </c>
      <c r="R902">
        <f t="shared" si="59"/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56"/>
        <v>40337.799305555556</v>
      </c>
      <c r="K903">
        <v>1272050914</v>
      </c>
      <c r="L903" s="8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>
        <f t="shared" si="58"/>
        <v>0</v>
      </c>
      <c r="R903" t="e">
        <f t="shared" si="59"/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56"/>
        <v>41881.645833333336</v>
      </c>
      <c r="K904">
        <v>1404947422</v>
      </c>
      <c r="L904" s="8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>
        <f t="shared" si="58"/>
        <v>0</v>
      </c>
      <c r="R904">
        <f t="shared" si="59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56"/>
        <v>41175.100694444445</v>
      </c>
      <c r="K905">
        <v>1346180780</v>
      </c>
      <c r="L905" s="8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>
        <f t="shared" si="58"/>
        <v>3</v>
      </c>
      <c r="R905">
        <f t="shared" si="59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56"/>
        <v>42372.080289351856</v>
      </c>
      <c r="K906">
        <v>1449194137</v>
      </c>
      <c r="L906" s="8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>
        <f t="shared" si="58"/>
        <v>0</v>
      </c>
      <c r="R906">
        <f t="shared" si="59"/>
        <v>50.33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56"/>
        <v>40567.239884259259</v>
      </c>
      <c r="K907">
        <v>1290663926</v>
      </c>
      <c r="L907" s="8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>
        <f t="shared" si="58"/>
        <v>3</v>
      </c>
      <c r="R907">
        <f t="shared" si="59"/>
        <v>32.67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56"/>
        <v>41711.148032407407</v>
      </c>
      <c r="K908">
        <v>1392093190</v>
      </c>
      <c r="L908" s="8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>
        <f t="shared" si="58"/>
        <v>0</v>
      </c>
      <c r="R908" t="e">
        <f t="shared" si="59"/>
        <v>#DIV/0!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56"/>
        <v>40797.192395833335</v>
      </c>
      <c r="K909">
        <v>1313123823</v>
      </c>
      <c r="L909" s="8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>
        <f t="shared" si="58"/>
        <v>0</v>
      </c>
      <c r="R909" t="e">
        <f t="shared" si="59"/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56"/>
        <v>40386.207638888889</v>
      </c>
      <c r="K910">
        <v>1276283655</v>
      </c>
      <c r="L910" s="8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>
        <f t="shared" si="58"/>
        <v>0</v>
      </c>
      <c r="R910" t="e">
        <f t="shared" si="59"/>
        <v>#DIV/0!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56"/>
        <v>41113.166666666664</v>
      </c>
      <c r="K911">
        <v>1340296440</v>
      </c>
      <c r="L911" s="8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>
        <f t="shared" si="58"/>
        <v>3</v>
      </c>
      <c r="R911">
        <f t="shared" si="59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56"/>
        <v>42797.545358796298</v>
      </c>
      <c r="K912">
        <v>1483362319</v>
      </c>
      <c r="L912" s="8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>
        <f t="shared" si="58"/>
        <v>22</v>
      </c>
      <c r="R912">
        <f t="shared" si="59"/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56"/>
        <v>41663.005150462966</v>
      </c>
      <c r="K913">
        <v>1388707645</v>
      </c>
      <c r="L913" s="8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>
        <f t="shared" si="58"/>
        <v>0</v>
      </c>
      <c r="R913" t="e">
        <f t="shared" si="59"/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56"/>
        <v>41254.151006944441</v>
      </c>
      <c r="K914">
        <v>1350009447</v>
      </c>
      <c r="L914" s="8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>
        <f t="shared" si="58"/>
        <v>1</v>
      </c>
      <c r="R914">
        <f t="shared" si="59"/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56"/>
        <v>41034.139108796298</v>
      </c>
      <c r="K915">
        <v>1333596019</v>
      </c>
      <c r="L915" s="8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>
        <f t="shared" si="58"/>
        <v>7</v>
      </c>
      <c r="R915">
        <f t="shared" si="59"/>
        <v>82.58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56"/>
        <v>41146.763275462967</v>
      </c>
      <c r="K916">
        <v>1343326747</v>
      </c>
      <c r="L916" s="8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>
        <f t="shared" si="58"/>
        <v>0</v>
      </c>
      <c r="R916" t="e">
        <f t="shared" si="59"/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56"/>
        <v>40969.207638888889</v>
      </c>
      <c r="K917">
        <v>1327853914</v>
      </c>
      <c r="L917" s="8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>
        <f t="shared" si="58"/>
        <v>6</v>
      </c>
      <c r="R917">
        <f t="shared" si="59"/>
        <v>41.67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56"/>
        <v>40473.208333333336</v>
      </c>
      <c r="K918">
        <v>1284409734</v>
      </c>
      <c r="L918" s="8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>
        <f t="shared" si="58"/>
        <v>0</v>
      </c>
      <c r="R918" t="e">
        <f t="shared" si="59"/>
        <v>#DIV/0!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56"/>
        <v>41834.104166666664</v>
      </c>
      <c r="K919">
        <v>1402612730</v>
      </c>
      <c r="L919" s="8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>
        <f t="shared" si="58"/>
        <v>1</v>
      </c>
      <c r="R919">
        <f t="shared" si="59"/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56"/>
        <v>41974.957881944443</v>
      </c>
      <c r="K920">
        <v>1414879161</v>
      </c>
      <c r="L920" s="8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>
        <f t="shared" si="58"/>
        <v>5</v>
      </c>
      <c r="R920">
        <f t="shared" si="59"/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56"/>
        <v>41262.641724537039</v>
      </c>
      <c r="K921">
        <v>1352906645</v>
      </c>
      <c r="L921" s="8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>
        <f t="shared" si="58"/>
        <v>1</v>
      </c>
      <c r="R921">
        <f t="shared" si="59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56"/>
        <v>41592.713217592594</v>
      </c>
      <c r="K922">
        <v>1381853222</v>
      </c>
      <c r="L922" s="8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>
        <f t="shared" si="58"/>
        <v>0</v>
      </c>
      <c r="R922" t="e">
        <f t="shared" si="59"/>
        <v>#DIV/0!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56"/>
        <v>40889.212685185186</v>
      </c>
      <c r="K923">
        <v>1320033976</v>
      </c>
      <c r="L923" s="8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>
        <f t="shared" si="58"/>
        <v>31</v>
      </c>
      <c r="R923">
        <f t="shared" si="59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56"/>
        <v>41913.530011574076</v>
      </c>
      <c r="K924">
        <v>1409143393</v>
      </c>
      <c r="L924" s="8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>
        <f t="shared" si="58"/>
        <v>21</v>
      </c>
      <c r="R924">
        <f t="shared" si="59"/>
        <v>189.33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56"/>
        <v>41965.001423611116</v>
      </c>
      <c r="K925">
        <v>1414018923</v>
      </c>
      <c r="L925" s="8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>
        <f t="shared" si="58"/>
        <v>2</v>
      </c>
      <c r="R925">
        <f t="shared" si="59"/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56"/>
        <v>41318.942928240744</v>
      </c>
      <c r="K926">
        <v>1358203069</v>
      </c>
      <c r="L926" s="8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>
        <f t="shared" si="58"/>
        <v>11</v>
      </c>
      <c r="R926">
        <f t="shared" si="59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56"/>
        <v>41605.922581018516</v>
      </c>
      <c r="K927">
        <v>1382994511</v>
      </c>
      <c r="L927" s="8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>
        <f t="shared" si="58"/>
        <v>3</v>
      </c>
      <c r="R927">
        <f t="shared" si="59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56"/>
        <v>40367.944444444445</v>
      </c>
      <c r="K928">
        <v>1276043330</v>
      </c>
      <c r="L928" s="8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>
        <f t="shared" si="58"/>
        <v>0</v>
      </c>
      <c r="R928" t="e">
        <f t="shared" si="59"/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56"/>
        <v>41043.822858796295</v>
      </c>
      <c r="K929">
        <v>1334432695</v>
      </c>
      <c r="L929" s="8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>
        <f t="shared" si="58"/>
        <v>0</v>
      </c>
      <c r="R929" t="e">
        <f t="shared" si="59"/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56"/>
        <v>41231</v>
      </c>
      <c r="K930">
        <v>1348864913</v>
      </c>
      <c r="L930" s="8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>
        <f t="shared" si="58"/>
        <v>11</v>
      </c>
      <c r="R930">
        <f t="shared" si="59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56"/>
        <v>41008.196400462963</v>
      </c>
      <c r="K931">
        <v>1331358169</v>
      </c>
      <c r="L931" s="8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>
        <f t="shared" si="58"/>
        <v>0</v>
      </c>
      <c r="R931" t="e">
        <f t="shared" si="59"/>
        <v>#DIV/0!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56"/>
        <v>40354.897222222222</v>
      </c>
      <c r="K932">
        <v>1273874306</v>
      </c>
      <c r="L932" s="8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>
        <f t="shared" si="58"/>
        <v>38</v>
      </c>
      <c r="R932">
        <f t="shared" si="59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56"/>
        <v>41714.916666666664</v>
      </c>
      <c r="K933">
        <v>1392021502</v>
      </c>
      <c r="L933" s="8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>
        <f t="shared" si="58"/>
        <v>7</v>
      </c>
      <c r="R933">
        <f t="shared" si="59"/>
        <v>18.71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56"/>
        <v>41355.927604166667</v>
      </c>
      <c r="K934">
        <v>1360106145</v>
      </c>
      <c r="L934" s="8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>
        <f t="shared" si="58"/>
        <v>15</v>
      </c>
      <c r="R934">
        <f t="shared" si="59"/>
        <v>46.03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56"/>
        <v>41771.169085648151</v>
      </c>
      <c r="K935">
        <v>1394683409</v>
      </c>
      <c r="L935" s="8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>
        <f t="shared" si="58"/>
        <v>6</v>
      </c>
      <c r="R935">
        <f t="shared" si="59"/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56"/>
        <v>41763.25</v>
      </c>
      <c r="K936">
        <v>1396633284</v>
      </c>
      <c r="L936" s="8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>
        <f t="shared" si="58"/>
        <v>30</v>
      </c>
      <c r="R936">
        <f t="shared" si="59"/>
        <v>50.67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56"/>
        <v>42398.333668981482</v>
      </c>
      <c r="K937">
        <v>1451462429</v>
      </c>
      <c r="L937" s="8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>
        <f t="shared" si="58"/>
        <v>1</v>
      </c>
      <c r="R937">
        <f t="shared" si="59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56"/>
        <v>40926.833333333336</v>
      </c>
      <c r="K938">
        <v>1323131689</v>
      </c>
      <c r="L938" s="8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>
        <f t="shared" si="58"/>
        <v>0</v>
      </c>
      <c r="R938" t="e">
        <f t="shared" si="59"/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56"/>
        <v>41581.839780092596</v>
      </c>
      <c r="K939">
        <v>1380913757</v>
      </c>
      <c r="L939" s="8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>
        <f t="shared" si="58"/>
        <v>1</v>
      </c>
      <c r="R939">
        <f t="shared" si="59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56"/>
        <v>41154.479722222226</v>
      </c>
      <c r="K940">
        <v>1343993448</v>
      </c>
      <c r="L940" s="8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>
        <f t="shared" si="58"/>
        <v>0</v>
      </c>
      <c r="R940">
        <f t="shared" si="59"/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56"/>
        <v>41455.831944444442</v>
      </c>
      <c r="K941">
        <v>1369246738</v>
      </c>
      <c r="L941" s="8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>
        <f t="shared" si="58"/>
        <v>1</v>
      </c>
      <c r="R941">
        <f t="shared" si="59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56"/>
        <v>42227.008402777778</v>
      </c>
      <c r="K942">
        <v>1435363926</v>
      </c>
      <c r="L942" s="8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>
        <f t="shared" si="58"/>
        <v>17</v>
      </c>
      <c r="R942">
        <f t="shared" si="59"/>
        <v>110.29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56"/>
        <v>42776.096585648149</v>
      </c>
      <c r="K943">
        <v>1484101145</v>
      </c>
      <c r="L943" s="8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>
        <f t="shared" si="58"/>
        <v>2</v>
      </c>
      <c r="R943">
        <f t="shared" si="59"/>
        <v>37.450000000000003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56"/>
        <v>42418.843287037031</v>
      </c>
      <c r="K944">
        <v>1452716060</v>
      </c>
      <c r="L944" s="8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>
        <f t="shared" si="58"/>
        <v>9</v>
      </c>
      <c r="R944">
        <f t="shared" si="59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56"/>
        <v>42703.709548611107</v>
      </c>
      <c r="K945">
        <v>1477843305</v>
      </c>
      <c r="L945" s="8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>
        <f t="shared" si="58"/>
        <v>10</v>
      </c>
      <c r="R945">
        <f t="shared" si="59"/>
        <v>24.08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56"/>
        <v>42478.583333333328</v>
      </c>
      <c r="K946">
        <v>1458050450</v>
      </c>
      <c r="L946" s="8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>
        <f t="shared" si="58"/>
        <v>13</v>
      </c>
      <c r="R946">
        <f t="shared" si="59"/>
        <v>69.41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56"/>
        <v>42784.999305555553</v>
      </c>
      <c r="K947">
        <v>1482958626</v>
      </c>
      <c r="L947" s="8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>
        <f t="shared" si="58"/>
        <v>2</v>
      </c>
      <c r="R947">
        <f t="shared" si="59"/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56"/>
        <v>42622.750555555554</v>
      </c>
      <c r="K948">
        <v>1470852048</v>
      </c>
      <c r="L948" s="8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>
        <f t="shared" si="58"/>
        <v>2</v>
      </c>
      <c r="R948">
        <f t="shared" si="59"/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56"/>
        <v>42551.781319444446</v>
      </c>
      <c r="K949">
        <v>1462128306</v>
      </c>
      <c r="L949" s="8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>
        <f t="shared" si="58"/>
        <v>0</v>
      </c>
      <c r="R949" t="e">
        <f t="shared" si="59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56"/>
        <v>42441.828287037039</v>
      </c>
      <c r="K950">
        <v>1455220364</v>
      </c>
      <c r="L950" s="8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>
        <f t="shared" si="58"/>
        <v>12</v>
      </c>
      <c r="R950">
        <f t="shared" si="59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56"/>
        <v>42421.043703703705</v>
      </c>
      <c r="K951">
        <v>1450832576</v>
      </c>
      <c r="L951" s="8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>
        <f t="shared" si="58"/>
        <v>1</v>
      </c>
      <c r="R951">
        <f t="shared" si="59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56"/>
        <v>42386.750706018516</v>
      </c>
      <c r="K952">
        <v>1450461661</v>
      </c>
      <c r="L952" s="8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>
        <f t="shared" si="58"/>
        <v>28</v>
      </c>
      <c r="R952">
        <f t="shared" si="59"/>
        <v>58.42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56"/>
        <v>42525.653611111105</v>
      </c>
      <c r="K953">
        <v>1461166872</v>
      </c>
      <c r="L953" s="8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>
        <f t="shared" si="58"/>
        <v>38</v>
      </c>
      <c r="R953">
        <f t="shared" si="59"/>
        <v>158.63999999999999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56"/>
        <v>42692.655231481483</v>
      </c>
      <c r="K954">
        <v>1476888212</v>
      </c>
      <c r="L954" s="8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>
        <f t="shared" si="58"/>
        <v>40</v>
      </c>
      <c r="R954">
        <f t="shared" si="59"/>
        <v>99.86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56"/>
        <v>42029.164340277777</v>
      </c>
      <c r="K955">
        <v>1419566199</v>
      </c>
      <c r="L955" s="8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>
        <f t="shared" si="58"/>
        <v>1</v>
      </c>
      <c r="R955">
        <f t="shared" si="59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56"/>
        <v>42236.833784722221</v>
      </c>
      <c r="K956">
        <v>1436472039</v>
      </c>
      <c r="L956" s="8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>
        <f t="shared" si="58"/>
        <v>43</v>
      </c>
      <c r="R956">
        <f t="shared" si="59"/>
        <v>89.19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56"/>
        <v>42626.295138888891</v>
      </c>
      <c r="K957">
        <v>1470294300</v>
      </c>
      <c r="L957" s="8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>
        <f t="shared" si="58"/>
        <v>6</v>
      </c>
      <c r="R957">
        <f t="shared" si="59"/>
        <v>182.62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56"/>
        <v>42120.872210648144</v>
      </c>
      <c r="K958">
        <v>1424901359</v>
      </c>
      <c r="L958" s="8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>
        <f t="shared" si="58"/>
        <v>2</v>
      </c>
      <c r="R958">
        <f t="shared" si="59"/>
        <v>50.65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56"/>
        <v>42691.594131944439</v>
      </c>
      <c r="K959">
        <v>1476710133</v>
      </c>
      <c r="L959" s="8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>
        <f t="shared" si="58"/>
        <v>2</v>
      </c>
      <c r="R959">
        <f t="shared" si="59"/>
        <v>33.29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56"/>
        <v>42104.207638888889</v>
      </c>
      <c r="K960">
        <v>1426792563</v>
      </c>
      <c r="L960" s="8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>
        <f t="shared" si="58"/>
        <v>11</v>
      </c>
      <c r="R960">
        <f t="shared" si="59"/>
        <v>51.82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56"/>
        <v>42023.174363425926</v>
      </c>
      <c r="K961">
        <v>1419048665</v>
      </c>
      <c r="L961" s="8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>
        <f t="shared" si="58"/>
        <v>39</v>
      </c>
      <c r="R961">
        <f t="shared" si="59"/>
        <v>113.63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56"/>
        <v>42808.585127314815</v>
      </c>
      <c r="K962">
        <v>1485874955</v>
      </c>
      <c r="L962" s="8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>
        <f t="shared" si="58"/>
        <v>46</v>
      </c>
      <c r="R962">
        <f t="shared" si="59"/>
        <v>136.46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60">(((I963/60)/60)/24)+DATE(1970,1,1)</f>
        <v>42786.791666666672</v>
      </c>
      <c r="K963">
        <v>1483634335</v>
      </c>
      <c r="L963" s="8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>
        <f t="shared" ref="Q963:Q1026" si="62">ROUND(E963/D963*100,0)</f>
        <v>42</v>
      </c>
      <c r="R963">
        <f t="shared" ref="R963:R1026" si="63">ROUND(E963/N963,2)</f>
        <v>364.35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60"/>
        <v>42411.712418981479</v>
      </c>
      <c r="K964">
        <v>1451927153</v>
      </c>
      <c r="L964" s="8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>
        <f t="shared" si="62"/>
        <v>28</v>
      </c>
      <c r="R964">
        <f t="shared" si="63"/>
        <v>19.239999999999998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60"/>
        <v>42660.635636574079</v>
      </c>
      <c r="K965">
        <v>1473693319</v>
      </c>
      <c r="L965" s="8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>
        <f t="shared" si="62"/>
        <v>1</v>
      </c>
      <c r="R965">
        <f t="shared" si="63"/>
        <v>41.89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60"/>
        <v>42248.628692129627</v>
      </c>
      <c r="K966">
        <v>1437663919</v>
      </c>
      <c r="L966" s="8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>
        <f t="shared" si="62"/>
        <v>1</v>
      </c>
      <c r="R966">
        <f t="shared" si="63"/>
        <v>30.31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60"/>
        <v>42669.165972222225</v>
      </c>
      <c r="K967">
        <v>1474676646</v>
      </c>
      <c r="L967" s="8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>
        <f t="shared" si="62"/>
        <v>1</v>
      </c>
      <c r="R967">
        <f t="shared" si="63"/>
        <v>49.67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60"/>
        <v>42649.635787037041</v>
      </c>
      <c r="K968">
        <v>1473174932</v>
      </c>
      <c r="L968" s="8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>
        <f t="shared" si="62"/>
        <v>15</v>
      </c>
      <c r="R968">
        <f t="shared" si="63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60"/>
        <v>42482.21266203704</v>
      </c>
      <c r="K969">
        <v>1456121174</v>
      </c>
      <c r="L969" s="8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>
        <f t="shared" si="62"/>
        <v>18</v>
      </c>
      <c r="R969">
        <f t="shared" si="63"/>
        <v>43.98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60"/>
        <v>41866.847615740742</v>
      </c>
      <c r="K970">
        <v>1405542034</v>
      </c>
      <c r="L970" s="8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>
        <f t="shared" si="62"/>
        <v>1</v>
      </c>
      <c r="R970">
        <f t="shared" si="63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60"/>
        <v>42775.30332175926</v>
      </c>
      <c r="K971">
        <v>1483773407</v>
      </c>
      <c r="L971" s="8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>
        <f t="shared" si="62"/>
        <v>47</v>
      </c>
      <c r="R971">
        <f t="shared" si="63"/>
        <v>1272.73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60"/>
        <v>42758.207638888889</v>
      </c>
      <c r="K972">
        <v>1481951853</v>
      </c>
      <c r="L972" s="8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>
        <f t="shared" si="62"/>
        <v>46</v>
      </c>
      <c r="R972">
        <f t="shared" si="63"/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60"/>
        <v>42156.709027777775</v>
      </c>
      <c r="K973">
        <v>1429290060</v>
      </c>
      <c r="L973" s="8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>
        <f t="shared" si="62"/>
        <v>0</v>
      </c>
      <c r="R973">
        <f t="shared" si="63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60"/>
        <v>41886.290972222225</v>
      </c>
      <c r="K974">
        <v>1407271598</v>
      </c>
      <c r="L974" s="8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>
        <f t="shared" si="62"/>
        <v>35</v>
      </c>
      <c r="R974">
        <f t="shared" si="63"/>
        <v>153.88999999999999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60"/>
        <v>42317.056631944448</v>
      </c>
      <c r="K975">
        <v>1441844493</v>
      </c>
      <c r="L975" s="8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>
        <f t="shared" si="62"/>
        <v>2</v>
      </c>
      <c r="R975">
        <f t="shared" si="63"/>
        <v>51.38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60"/>
        <v>42454.707824074074</v>
      </c>
      <c r="K976">
        <v>1456336756</v>
      </c>
      <c r="L976" s="8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>
        <f t="shared" si="62"/>
        <v>1</v>
      </c>
      <c r="R976">
        <f t="shared" si="63"/>
        <v>93.33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60"/>
        <v>42549.696585648147</v>
      </c>
      <c r="K977">
        <v>1461948185</v>
      </c>
      <c r="L977" s="8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>
        <f t="shared" si="62"/>
        <v>3</v>
      </c>
      <c r="R977">
        <f t="shared" si="63"/>
        <v>108.63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60"/>
        <v>42230.058993055558</v>
      </c>
      <c r="K978">
        <v>1435627497</v>
      </c>
      <c r="L978" s="8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>
        <f t="shared" si="62"/>
        <v>2</v>
      </c>
      <c r="R978">
        <f t="shared" si="63"/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60"/>
        <v>42421.942094907412</v>
      </c>
      <c r="K979">
        <v>1453502197</v>
      </c>
      <c r="L979" s="8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>
        <f t="shared" si="62"/>
        <v>34</v>
      </c>
      <c r="R979">
        <f t="shared" si="63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60"/>
        <v>42425.309039351851</v>
      </c>
      <c r="K980">
        <v>1453793101</v>
      </c>
      <c r="L980" s="8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>
        <f t="shared" si="62"/>
        <v>56</v>
      </c>
      <c r="R980">
        <f t="shared" si="63"/>
        <v>790.84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60"/>
        <v>42541.790972222225</v>
      </c>
      <c r="K981">
        <v>1463392828</v>
      </c>
      <c r="L981" s="8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>
        <f t="shared" si="62"/>
        <v>83</v>
      </c>
      <c r="R981">
        <f t="shared" si="63"/>
        <v>301.94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60"/>
        <v>41973.945856481485</v>
      </c>
      <c r="K982">
        <v>1413495722</v>
      </c>
      <c r="L982" s="8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>
        <f t="shared" si="62"/>
        <v>15</v>
      </c>
      <c r="R982">
        <f t="shared" si="63"/>
        <v>47.94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60"/>
        <v>41860.947013888886</v>
      </c>
      <c r="K983">
        <v>1405032222</v>
      </c>
      <c r="L983" s="8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>
        <f t="shared" si="62"/>
        <v>0</v>
      </c>
      <c r="R983">
        <f t="shared" si="63"/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60"/>
        <v>42645.753310185188</v>
      </c>
      <c r="K984">
        <v>1472839486</v>
      </c>
      <c r="L984" s="8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>
        <f t="shared" si="62"/>
        <v>0</v>
      </c>
      <c r="R984">
        <f t="shared" si="63"/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60"/>
        <v>42605.870833333334</v>
      </c>
      <c r="K985">
        <v>1469289685</v>
      </c>
      <c r="L985" s="8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>
        <f t="shared" si="62"/>
        <v>30</v>
      </c>
      <c r="R985">
        <f t="shared" si="63"/>
        <v>171.79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60"/>
        <v>42091.074166666673</v>
      </c>
      <c r="K986">
        <v>1424918808</v>
      </c>
      <c r="L986" s="8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>
        <f t="shared" si="62"/>
        <v>1</v>
      </c>
      <c r="R986">
        <f t="shared" si="63"/>
        <v>35.33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60"/>
        <v>42369.958333333328</v>
      </c>
      <c r="K987">
        <v>1449011610</v>
      </c>
      <c r="L987" s="8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>
        <f t="shared" si="62"/>
        <v>6</v>
      </c>
      <c r="R987">
        <f t="shared" si="63"/>
        <v>82.09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60"/>
        <v>42379</v>
      </c>
      <c r="K988">
        <v>1447698300</v>
      </c>
      <c r="L988" s="8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>
        <f t="shared" si="62"/>
        <v>13</v>
      </c>
      <c r="R988">
        <f t="shared" si="63"/>
        <v>110.87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60"/>
        <v>41813.294560185182</v>
      </c>
      <c r="K989">
        <v>1400051050</v>
      </c>
      <c r="L989" s="8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>
        <f t="shared" si="62"/>
        <v>13</v>
      </c>
      <c r="R989">
        <f t="shared" si="63"/>
        <v>161.22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60"/>
        <v>42644.356770833328</v>
      </c>
      <c r="K990">
        <v>1472718825</v>
      </c>
      <c r="L990" s="8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>
        <f t="shared" si="62"/>
        <v>0</v>
      </c>
      <c r="R990" t="e">
        <f t="shared" si="63"/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60"/>
        <v>42641.933969907404</v>
      </c>
      <c r="K991">
        <v>1472509495</v>
      </c>
      <c r="L991" s="8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>
        <f t="shared" si="62"/>
        <v>17</v>
      </c>
      <c r="R991">
        <f t="shared" si="63"/>
        <v>52.41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60"/>
        <v>41885.784305555557</v>
      </c>
      <c r="K992">
        <v>1407178164</v>
      </c>
      <c r="L992" s="8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>
        <f t="shared" si="62"/>
        <v>0</v>
      </c>
      <c r="R992">
        <f t="shared" si="63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60"/>
        <v>42563.785416666666</v>
      </c>
      <c r="K993">
        <v>1466186988</v>
      </c>
      <c r="L993" s="8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>
        <f t="shared" si="62"/>
        <v>4</v>
      </c>
      <c r="R993">
        <f t="shared" si="63"/>
        <v>30.29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60"/>
        <v>42497.883321759262</v>
      </c>
      <c r="K994">
        <v>1457475119</v>
      </c>
      <c r="L994" s="8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>
        <f t="shared" si="62"/>
        <v>0</v>
      </c>
      <c r="R994">
        <f t="shared" si="63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60"/>
        <v>42686.208333333328</v>
      </c>
      <c r="K995">
        <v>1476054568</v>
      </c>
      <c r="L995" s="8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>
        <f t="shared" si="62"/>
        <v>25</v>
      </c>
      <c r="R995">
        <f t="shared" si="63"/>
        <v>89.6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60"/>
        <v>41973.957638888889</v>
      </c>
      <c r="K996">
        <v>1412835530</v>
      </c>
      <c r="L996" s="8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>
        <f t="shared" si="62"/>
        <v>2</v>
      </c>
      <c r="R996">
        <f t="shared" si="63"/>
        <v>424.45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60"/>
        <v>41972.666666666672</v>
      </c>
      <c r="K997">
        <v>1415140480</v>
      </c>
      <c r="L997" s="8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>
        <f t="shared" si="62"/>
        <v>7</v>
      </c>
      <c r="R997">
        <f t="shared" si="63"/>
        <v>80.67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60"/>
        <v>41847.643750000003</v>
      </c>
      <c r="K998">
        <v>1403902060</v>
      </c>
      <c r="L998" s="8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>
        <f t="shared" si="62"/>
        <v>2</v>
      </c>
      <c r="R998">
        <f t="shared" si="63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60"/>
        <v>41971.144641203704</v>
      </c>
      <c r="K999">
        <v>1414549697</v>
      </c>
      <c r="L999" s="8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>
        <f t="shared" si="62"/>
        <v>1</v>
      </c>
      <c r="R999">
        <f t="shared" si="63"/>
        <v>8.1300000000000008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60"/>
        <v>42327.210659722223</v>
      </c>
      <c r="K1000">
        <v>1444017801</v>
      </c>
      <c r="L1000" s="8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>
        <f t="shared" si="62"/>
        <v>59</v>
      </c>
      <c r="R1000">
        <f t="shared" si="63"/>
        <v>153.43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60"/>
        <v>41956.334722222222</v>
      </c>
      <c r="K1001">
        <v>1413270690</v>
      </c>
      <c r="L1001" s="8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>
        <f t="shared" si="62"/>
        <v>8</v>
      </c>
      <c r="R1001">
        <f t="shared" si="63"/>
        <v>292.08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60"/>
        <v>42809.018055555556</v>
      </c>
      <c r="K1002">
        <v>1484357160</v>
      </c>
      <c r="L1002" s="8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>
        <f t="shared" si="62"/>
        <v>2</v>
      </c>
      <c r="R1002">
        <f t="shared" si="63"/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60"/>
        <v>42765.720057870371</v>
      </c>
      <c r="K1003">
        <v>1481908613</v>
      </c>
      <c r="L1003" s="8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>
        <f t="shared" si="62"/>
        <v>104</v>
      </c>
      <c r="R1003">
        <f t="shared" si="63"/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60"/>
        <v>42355.249305555553</v>
      </c>
      <c r="K1004">
        <v>1447777514</v>
      </c>
      <c r="L1004" s="8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>
        <f t="shared" si="62"/>
        <v>30</v>
      </c>
      <c r="R1004">
        <f t="shared" si="63"/>
        <v>134.55000000000001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60"/>
        <v>42810.667372685188</v>
      </c>
      <c r="K1005">
        <v>1487091661</v>
      </c>
      <c r="L1005" s="8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>
        <f t="shared" si="62"/>
        <v>16</v>
      </c>
      <c r="R1005">
        <f t="shared" si="63"/>
        <v>214.07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60"/>
        <v>42418.708645833336</v>
      </c>
      <c r="K1006">
        <v>1453222827</v>
      </c>
      <c r="L1006" s="8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>
        <f t="shared" si="62"/>
        <v>82</v>
      </c>
      <c r="R1006">
        <f t="shared" si="63"/>
        <v>216.34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60"/>
        <v>42307.624803240738</v>
      </c>
      <c r="K1007">
        <v>1443538783</v>
      </c>
      <c r="L1007" s="8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>
        <f t="shared" si="62"/>
        <v>75</v>
      </c>
      <c r="R1007">
        <f t="shared" si="63"/>
        <v>932.31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60"/>
        <v>41985.299305555556</v>
      </c>
      <c r="K1008">
        <v>1417654672</v>
      </c>
      <c r="L1008" s="8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>
        <f t="shared" si="62"/>
        <v>6</v>
      </c>
      <c r="R1008">
        <f t="shared" si="63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60"/>
        <v>42718.6252662037</v>
      </c>
      <c r="K1009">
        <v>1478095223</v>
      </c>
      <c r="L1009" s="8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>
        <f t="shared" si="62"/>
        <v>44</v>
      </c>
      <c r="R1009">
        <f t="shared" si="63"/>
        <v>174.95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60"/>
        <v>42732.809201388889</v>
      </c>
      <c r="K1010">
        <v>1480361115</v>
      </c>
      <c r="L1010" s="8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>
        <f t="shared" si="62"/>
        <v>0</v>
      </c>
      <c r="R1010">
        <f t="shared" si="63"/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60"/>
        <v>42540.604699074072</v>
      </c>
      <c r="K1011">
        <v>1463754646</v>
      </c>
      <c r="L1011" s="8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>
        <f t="shared" si="62"/>
        <v>13</v>
      </c>
      <c r="R1011">
        <f t="shared" si="63"/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60"/>
        <v>42618.124305555553</v>
      </c>
      <c r="K1012">
        <v>1468180462</v>
      </c>
      <c r="L1012" s="8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>
        <f t="shared" si="62"/>
        <v>0</v>
      </c>
      <c r="R1012">
        <f t="shared" si="63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60"/>
        <v>41991.898090277777</v>
      </c>
      <c r="K1013">
        <v>1415050395</v>
      </c>
      <c r="L1013" s="8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>
        <f t="shared" si="62"/>
        <v>0</v>
      </c>
      <c r="R1013">
        <f t="shared" si="63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60"/>
        <v>42759.440416666665</v>
      </c>
      <c r="K1014">
        <v>1481366052</v>
      </c>
      <c r="L1014" s="8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>
        <f t="shared" si="62"/>
        <v>21535</v>
      </c>
      <c r="R1014">
        <f t="shared" si="63"/>
        <v>1389.36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60"/>
        <v>42367.833333333328</v>
      </c>
      <c r="K1015">
        <v>1449000056</v>
      </c>
      <c r="L1015" s="8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>
        <f t="shared" si="62"/>
        <v>35</v>
      </c>
      <c r="R1015">
        <f t="shared" si="63"/>
        <v>95.91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60"/>
        <v>42005.002488425926</v>
      </c>
      <c r="K1016">
        <v>1415750615</v>
      </c>
      <c r="L1016" s="8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>
        <f t="shared" si="62"/>
        <v>31</v>
      </c>
      <c r="R1016">
        <f t="shared" si="63"/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60"/>
        <v>42333.920081018514</v>
      </c>
      <c r="K1017">
        <v>1445893495</v>
      </c>
      <c r="L1017" s="8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>
        <f t="shared" si="62"/>
        <v>3</v>
      </c>
      <c r="R1017">
        <f t="shared" si="63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60"/>
        <v>42467.065462962957</v>
      </c>
      <c r="K1018">
        <v>1456108456</v>
      </c>
      <c r="L1018" s="8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>
        <f t="shared" si="62"/>
        <v>3</v>
      </c>
      <c r="R1018">
        <f t="shared" si="63"/>
        <v>74.790000000000006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60"/>
        <v>42329.716840277775</v>
      </c>
      <c r="K1019">
        <v>1444666335</v>
      </c>
      <c r="L1019" s="8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>
        <f t="shared" si="62"/>
        <v>23</v>
      </c>
      <c r="R1019">
        <f t="shared" si="63"/>
        <v>161.12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60"/>
        <v>42565.492280092592</v>
      </c>
      <c r="K1020">
        <v>1465904933</v>
      </c>
      <c r="L1020" s="8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>
        <f t="shared" si="62"/>
        <v>3</v>
      </c>
      <c r="R1020">
        <f t="shared" si="63"/>
        <v>88.71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60"/>
        <v>42039.973946759259</v>
      </c>
      <c r="K1021">
        <v>1420500149</v>
      </c>
      <c r="L1021" s="8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>
        <f t="shared" si="62"/>
        <v>47</v>
      </c>
      <c r="R1021">
        <f t="shared" si="63"/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60"/>
        <v>42157.032638888893</v>
      </c>
      <c r="K1022">
        <v>1430617209</v>
      </c>
      <c r="L1022" s="8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>
        <f t="shared" si="62"/>
        <v>206</v>
      </c>
      <c r="R1022">
        <f t="shared" si="63"/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60"/>
        <v>42294.166666666672</v>
      </c>
      <c r="K1023">
        <v>1443074571</v>
      </c>
      <c r="L1023" s="8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>
        <f t="shared" si="62"/>
        <v>352</v>
      </c>
      <c r="R1023">
        <f t="shared" si="63"/>
        <v>22.08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60"/>
        <v>42141.646724537044</v>
      </c>
      <c r="K1024">
        <v>1429284677</v>
      </c>
      <c r="L1024" s="8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>
        <f t="shared" si="62"/>
        <v>115</v>
      </c>
      <c r="R1024">
        <f t="shared" si="63"/>
        <v>31.05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60"/>
        <v>42175.919687500005</v>
      </c>
      <c r="K1025">
        <v>1432245861</v>
      </c>
      <c r="L1025" s="8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>
        <f t="shared" si="62"/>
        <v>237</v>
      </c>
      <c r="R1025">
        <f t="shared" si="63"/>
        <v>36.21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60"/>
        <v>42400.580590277779</v>
      </c>
      <c r="K1026">
        <v>1451656563</v>
      </c>
      <c r="L1026" s="8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>
        <f t="shared" si="62"/>
        <v>119</v>
      </c>
      <c r="R1026">
        <f t="shared" si="63"/>
        <v>388.98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64">(((I1027/60)/60)/24)+DATE(1970,1,1)</f>
        <v>42079.792094907403</v>
      </c>
      <c r="K1027">
        <v>1423944037</v>
      </c>
      <c r="L1027" s="8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>
        <f t="shared" ref="Q1027:Q1090" si="66">ROUND(E1027/D1027*100,0)</f>
        <v>110</v>
      </c>
      <c r="R1027">
        <f t="shared" ref="R1027:R1090" si="67">ROUND(E1027/N1027,2)</f>
        <v>71.849999999999994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64"/>
        <v>42460.365925925929</v>
      </c>
      <c r="K1028">
        <v>1456480016</v>
      </c>
      <c r="L1028" s="8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>
        <f t="shared" si="66"/>
        <v>100</v>
      </c>
      <c r="R1028">
        <f t="shared" si="67"/>
        <v>57.38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64"/>
        <v>41935.034108796295</v>
      </c>
      <c r="K1029">
        <v>1411433347</v>
      </c>
      <c r="L1029" s="8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>
        <f t="shared" si="66"/>
        <v>103</v>
      </c>
      <c r="R1029">
        <f t="shared" si="67"/>
        <v>69.67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64"/>
        <v>42800.833333333328</v>
      </c>
      <c r="K1030">
        <v>1484924605</v>
      </c>
      <c r="L1030" s="8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>
        <f t="shared" si="66"/>
        <v>117</v>
      </c>
      <c r="R1030">
        <f t="shared" si="67"/>
        <v>45.99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64"/>
        <v>42098.915972222225</v>
      </c>
      <c r="K1031">
        <v>1423501507</v>
      </c>
      <c r="L1031" s="8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>
        <f t="shared" si="66"/>
        <v>112</v>
      </c>
      <c r="R1031">
        <f t="shared" si="67"/>
        <v>79.260000000000005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64"/>
        <v>42625.483206018514</v>
      </c>
      <c r="K1032">
        <v>1472470549</v>
      </c>
      <c r="L1032" s="8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>
        <f t="shared" si="66"/>
        <v>342</v>
      </c>
      <c r="R1032">
        <f t="shared" si="67"/>
        <v>43.03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64"/>
        <v>42354.764004629629</v>
      </c>
      <c r="K1033">
        <v>1447698010</v>
      </c>
      <c r="L1033" s="8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>
        <f t="shared" si="66"/>
        <v>107</v>
      </c>
      <c r="R1033">
        <f t="shared" si="67"/>
        <v>108.48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64"/>
        <v>42544.666956018518</v>
      </c>
      <c r="K1034">
        <v>1464105625</v>
      </c>
      <c r="L1034" s="8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>
        <f t="shared" si="66"/>
        <v>108</v>
      </c>
      <c r="R1034">
        <f t="shared" si="67"/>
        <v>61.03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64"/>
        <v>42716.732407407413</v>
      </c>
      <c r="K1035">
        <v>1479144880</v>
      </c>
      <c r="L1035" s="8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>
        <f t="shared" si="66"/>
        <v>103</v>
      </c>
      <c r="R1035">
        <f t="shared" si="67"/>
        <v>50.59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64"/>
        <v>42587.165972222225</v>
      </c>
      <c r="K1036">
        <v>1467604804</v>
      </c>
      <c r="L1036" s="8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>
        <f t="shared" si="66"/>
        <v>130</v>
      </c>
      <c r="R1036">
        <f t="shared" si="67"/>
        <v>39.159999999999997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64"/>
        <v>42046.641435185185</v>
      </c>
      <c r="K1037">
        <v>1421076220</v>
      </c>
      <c r="L1037" s="8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>
        <f t="shared" si="66"/>
        <v>108</v>
      </c>
      <c r="R1037">
        <f t="shared" si="67"/>
        <v>65.16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64"/>
        <v>41281.333333333336</v>
      </c>
      <c r="K1038">
        <v>1354790790</v>
      </c>
      <c r="L1038" s="8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>
        <f t="shared" si="66"/>
        <v>112</v>
      </c>
      <c r="R1038">
        <f t="shared" si="67"/>
        <v>23.96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64"/>
        <v>42142.208333333328</v>
      </c>
      <c r="K1039">
        <v>1429991062</v>
      </c>
      <c r="L1039" s="8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>
        <f t="shared" si="66"/>
        <v>102</v>
      </c>
      <c r="R1039">
        <f t="shared" si="67"/>
        <v>48.62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64"/>
        <v>42448.190081018518</v>
      </c>
      <c r="K1040">
        <v>1455773623</v>
      </c>
      <c r="L1040" s="8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>
        <f t="shared" si="66"/>
        <v>145</v>
      </c>
      <c r="R1040">
        <f t="shared" si="67"/>
        <v>35.74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64"/>
        <v>42717.332638888889</v>
      </c>
      <c r="K1041">
        <v>1479436646</v>
      </c>
      <c r="L1041" s="8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>
        <f t="shared" si="66"/>
        <v>128</v>
      </c>
      <c r="R1041">
        <f t="shared" si="67"/>
        <v>21.37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64"/>
        <v>42609.708437499998</v>
      </c>
      <c r="K1042">
        <v>1469725209</v>
      </c>
      <c r="L1042" s="8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>
        <f t="shared" si="66"/>
        <v>0</v>
      </c>
      <c r="R1042">
        <f t="shared" si="67"/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64"/>
        <v>41851.060092592597</v>
      </c>
      <c r="K1043">
        <v>1405041992</v>
      </c>
      <c r="L1043" s="8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>
        <f t="shared" si="66"/>
        <v>0</v>
      </c>
      <c r="R1043" t="e">
        <f t="shared" si="67"/>
        <v>#DIV/0!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64"/>
        <v>41894.416666666664</v>
      </c>
      <c r="K1044">
        <v>1406824948</v>
      </c>
      <c r="L1044" s="8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>
        <f t="shared" si="66"/>
        <v>2</v>
      </c>
      <c r="R1044">
        <f t="shared" si="67"/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64"/>
        <v>42144.252951388888</v>
      </c>
      <c r="K1045">
        <v>1429509855</v>
      </c>
      <c r="L1045" s="8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>
        <f t="shared" si="66"/>
        <v>9</v>
      </c>
      <c r="R1045">
        <f t="shared" si="67"/>
        <v>29.24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64"/>
        <v>42068.852083333331</v>
      </c>
      <c r="K1046">
        <v>1420668801</v>
      </c>
      <c r="L1046" s="8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>
        <f t="shared" si="66"/>
        <v>0</v>
      </c>
      <c r="R1046">
        <f t="shared" si="67"/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64"/>
        <v>41874.874421296299</v>
      </c>
      <c r="K1047">
        <v>1406235550</v>
      </c>
      <c r="L1047" s="8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>
        <f t="shared" si="66"/>
        <v>3</v>
      </c>
      <c r="R1047">
        <f t="shared" si="67"/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64"/>
        <v>42364.851388888885</v>
      </c>
      <c r="K1048">
        <v>1447273560</v>
      </c>
      <c r="L1048" s="8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>
        <f t="shared" si="66"/>
        <v>0</v>
      </c>
      <c r="R1048" t="e">
        <f t="shared" si="67"/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64"/>
        <v>41948.860127314816</v>
      </c>
      <c r="K1049">
        <v>1412624315</v>
      </c>
      <c r="L1049" s="8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>
        <f t="shared" si="66"/>
        <v>0</v>
      </c>
      <c r="R1049">
        <f t="shared" si="67"/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64"/>
        <v>42638.053113425922</v>
      </c>
      <c r="K1050">
        <v>1471310189</v>
      </c>
      <c r="L1050" s="8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>
        <f t="shared" si="66"/>
        <v>1</v>
      </c>
      <c r="R1050">
        <f t="shared" si="67"/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64"/>
        <v>42412.431076388893</v>
      </c>
      <c r="K1051">
        <v>1452680445</v>
      </c>
      <c r="L1051" s="8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>
        <f t="shared" si="66"/>
        <v>0</v>
      </c>
      <c r="R1051" t="e">
        <f t="shared" si="67"/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64"/>
        <v>42261.7971875</v>
      </c>
      <c r="K1052">
        <v>1439665677</v>
      </c>
      <c r="L1052" s="8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>
        <f t="shared" si="66"/>
        <v>0</v>
      </c>
      <c r="R1052" t="e">
        <f t="shared" si="67"/>
        <v>#DIV/0!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64"/>
        <v>41878.014178240745</v>
      </c>
      <c r="K1053">
        <v>1406679625</v>
      </c>
      <c r="L1053" s="8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>
        <f t="shared" si="66"/>
        <v>0</v>
      </c>
      <c r="R1053" t="e">
        <f t="shared" si="67"/>
        <v>#DIV/0!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64"/>
        <v>42527.839583333334</v>
      </c>
      <c r="K1054">
        <v>1461438495</v>
      </c>
      <c r="L1054" s="8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>
        <f t="shared" si="66"/>
        <v>0</v>
      </c>
      <c r="R1054" t="e">
        <f t="shared" si="67"/>
        <v>#DIV/0!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64"/>
        <v>42800.172824074078</v>
      </c>
      <c r="K1055">
        <v>1486613332</v>
      </c>
      <c r="L1055" s="8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>
        <f t="shared" si="66"/>
        <v>1</v>
      </c>
      <c r="R1055">
        <f t="shared" si="67"/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64"/>
        <v>41861.916666666664</v>
      </c>
      <c r="K1056">
        <v>1405110399</v>
      </c>
      <c r="L1056" s="8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>
        <f t="shared" si="66"/>
        <v>0</v>
      </c>
      <c r="R1056" t="e">
        <f t="shared" si="67"/>
        <v>#DIV/0!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64"/>
        <v>42436.992418981477</v>
      </c>
      <c r="K1057">
        <v>1454802545</v>
      </c>
      <c r="L1057" s="8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>
        <f t="shared" si="66"/>
        <v>0</v>
      </c>
      <c r="R1057" t="e">
        <f t="shared" si="67"/>
        <v>#DIV/0!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64"/>
        <v>42118.677974537044</v>
      </c>
      <c r="K1058">
        <v>1424711777</v>
      </c>
      <c r="L1058" s="8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>
        <f t="shared" si="66"/>
        <v>0</v>
      </c>
      <c r="R1058" t="e">
        <f t="shared" si="67"/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64"/>
        <v>42708.912997685184</v>
      </c>
      <c r="K1059">
        <v>1478292883</v>
      </c>
      <c r="L1059" s="8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>
        <f t="shared" si="66"/>
        <v>0</v>
      </c>
      <c r="R1059" t="e">
        <f t="shared" si="67"/>
        <v>#DIV/0!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64"/>
        <v>42089</v>
      </c>
      <c r="K1060">
        <v>1423777043</v>
      </c>
      <c r="L1060" s="8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>
        <f t="shared" si="66"/>
        <v>0</v>
      </c>
      <c r="R1060" t="e">
        <f t="shared" si="67"/>
        <v>#DIV/0!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64"/>
        <v>42076.748333333337</v>
      </c>
      <c r="K1061">
        <v>1423681056</v>
      </c>
      <c r="L1061" s="8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>
        <f t="shared" si="66"/>
        <v>0</v>
      </c>
      <c r="R1061" t="e">
        <f t="shared" si="67"/>
        <v>#DIV/0!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64"/>
        <v>42109.913113425922</v>
      </c>
      <c r="K1062">
        <v>1426542893</v>
      </c>
      <c r="L1062" s="8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>
        <f t="shared" si="66"/>
        <v>1</v>
      </c>
      <c r="R1062">
        <f t="shared" si="67"/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64"/>
        <v>42492.041666666672</v>
      </c>
      <c r="K1063">
        <v>1456987108</v>
      </c>
      <c r="L1063" s="8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>
        <f t="shared" si="66"/>
        <v>0</v>
      </c>
      <c r="R1063" t="e">
        <f t="shared" si="67"/>
        <v>#DIV/0!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64"/>
        <v>42563.807187500002</v>
      </c>
      <c r="K1064">
        <v>1467746541</v>
      </c>
      <c r="L1064" s="8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>
        <f t="shared" si="66"/>
        <v>95</v>
      </c>
      <c r="R1064">
        <f t="shared" si="67"/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64"/>
        <v>42613.030810185184</v>
      </c>
      <c r="K1065">
        <v>1470012262</v>
      </c>
      <c r="L1065" s="8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>
        <f t="shared" si="66"/>
        <v>0</v>
      </c>
      <c r="R1065" t="e">
        <f t="shared" si="67"/>
        <v>#DIV/0!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64"/>
        <v>41462.228043981479</v>
      </c>
      <c r="K1066">
        <v>1369286903</v>
      </c>
      <c r="L1066" s="8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>
        <f t="shared" si="66"/>
        <v>9</v>
      </c>
      <c r="R1066">
        <f t="shared" si="67"/>
        <v>65.67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64"/>
        <v>41689.381041666667</v>
      </c>
      <c r="K1067">
        <v>1390381722</v>
      </c>
      <c r="L1067" s="8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>
        <f t="shared" si="66"/>
        <v>3</v>
      </c>
      <c r="R1067">
        <f t="shared" si="67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64"/>
        <v>41490.962754629632</v>
      </c>
      <c r="K1068">
        <v>1371769582</v>
      </c>
      <c r="L1068" s="8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>
        <f t="shared" si="66"/>
        <v>3</v>
      </c>
      <c r="R1068">
        <f t="shared" si="67"/>
        <v>34.130000000000003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64"/>
        <v>41629.855682870373</v>
      </c>
      <c r="K1069">
        <v>1385065931</v>
      </c>
      <c r="L1069" s="8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>
        <f t="shared" si="66"/>
        <v>26</v>
      </c>
      <c r="R1069">
        <f t="shared" si="67"/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64"/>
        <v>42470.329444444447</v>
      </c>
      <c r="K1070">
        <v>1457686464</v>
      </c>
      <c r="L1070" s="8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>
        <f t="shared" si="66"/>
        <v>0</v>
      </c>
      <c r="R1070">
        <f t="shared" si="67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64"/>
        <v>41604.271516203706</v>
      </c>
      <c r="K1071">
        <v>1382679059</v>
      </c>
      <c r="L1071" s="8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>
        <f t="shared" si="66"/>
        <v>39</v>
      </c>
      <c r="R1071">
        <f t="shared" si="67"/>
        <v>40.479999999999997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64"/>
        <v>41183.011828703704</v>
      </c>
      <c r="K1072">
        <v>1347322622</v>
      </c>
      <c r="L1072" s="8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>
        <f t="shared" si="66"/>
        <v>1</v>
      </c>
      <c r="R1072">
        <f t="shared" si="67"/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64"/>
        <v>42325.795057870375</v>
      </c>
      <c r="K1073">
        <v>1445191493</v>
      </c>
      <c r="L1073" s="8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>
        <f t="shared" si="66"/>
        <v>0</v>
      </c>
      <c r="R1073" t="e">
        <f t="shared" si="67"/>
        <v>#DIV/0!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64"/>
        <v>41675.832141203704</v>
      </c>
      <c r="K1074">
        <v>1389038297</v>
      </c>
      <c r="L1074" s="8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>
        <f t="shared" si="66"/>
        <v>0</v>
      </c>
      <c r="R1074">
        <f t="shared" si="67"/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64"/>
        <v>40832.964594907404</v>
      </c>
      <c r="K1075">
        <v>1316214541</v>
      </c>
      <c r="L1075" s="8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>
        <f t="shared" si="66"/>
        <v>1</v>
      </c>
      <c r="R1075">
        <f t="shared" si="67"/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64"/>
        <v>41643.172974537039</v>
      </c>
      <c r="K1076">
        <v>1386216545</v>
      </c>
      <c r="L1076" s="8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>
        <f t="shared" si="66"/>
        <v>6</v>
      </c>
      <c r="R1076">
        <f t="shared" si="67"/>
        <v>113.57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64"/>
        <v>41035.904120370367</v>
      </c>
      <c r="K1077">
        <v>1333748516</v>
      </c>
      <c r="L1077" s="8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>
        <f t="shared" si="66"/>
        <v>5</v>
      </c>
      <c r="R1077">
        <f t="shared" si="67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64"/>
        <v>41893.377893518518</v>
      </c>
      <c r="K1078">
        <v>1405674250</v>
      </c>
      <c r="L1078" s="8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>
        <f t="shared" si="66"/>
        <v>63</v>
      </c>
      <c r="R1078">
        <f t="shared" si="67"/>
        <v>48.28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64"/>
        <v>42383.16679398148</v>
      </c>
      <c r="K1079">
        <v>1450152011</v>
      </c>
      <c r="L1079" s="8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>
        <f t="shared" si="66"/>
        <v>29</v>
      </c>
      <c r="R1079">
        <f t="shared" si="67"/>
        <v>43.98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64"/>
        <v>40746.195844907408</v>
      </c>
      <c r="K1080">
        <v>1307421721</v>
      </c>
      <c r="L1080" s="8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>
        <f t="shared" si="66"/>
        <v>8</v>
      </c>
      <c r="R1080">
        <f t="shared" si="67"/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64"/>
        <v>42504.566388888896</v>
      </c>
      <c r="K1081">
        <v>1461072936</v>
      </c>
      <c r="L1081" s="8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>
        <f t="shared" si="66"/>
        <v>3</v>
      </c>
      <c r="R1081">
        <f t="shared" si="67"/>
        <v>37.67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64"/>
        <v>41770.138113425928</v>
      </c>
      <c r="K1082">
        <v>1397186333</v>
      </c>
      <c r="L1082" s="8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>
        <f t="shared" si="66"/>
        <v>9</v>
      </c>
      <c r="R1082">
        <f t="shared" si="67"/>
        <v>18.579999999999998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64"/>
        <v>42032.926990740743</v>
      </c>
      <c r="K1083">
        <v>1419891292</v>
      </c>
      <c r="L1083" s="8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>
        <f t="shared" si="66"/>
        <v>0</v>
      </c>
      <c r="R1083">
        <f t="shared" si="67"/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64"/>
        <v>41131.906111111115</v>
      </c>
      <c r="K1084">
        <v>1342043088</v>
      </c>
      <c r="L1084" s="8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>
        <f t="shared" si="66"/>
        <v>1</v>
      </c>
      <c r="R1084">
        <f t="shared" si="67"/>
        <v>18.670000000000002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64"/>
        <v>41853.659525462965</v>
      </c>
      <c r="K1085">
        <v>1401810583</v>
      </c>
      <c r="L1085" s="8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>
        <f t="shared" si="66"/>
        <v>1</v>
      </c>
      <c r="R1085">
        <f t="shared" si="67"/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64"/>
        <v>41859.912083333329</v>
      </c>
      <c r="K1086">
        <v>1404942804</v>
      </c>
      <c r="L1086" s="8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>
        <f t="shared" si="66"/>
        <v>0</v>
      </c>
      <c r="R1086" t="e">
        <f t="shared" si="67"/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64"/>
        <v>42443.629340277781</v>
      </c>
      <c r="K1087">
        <v>1455379575</v>
      </c>
      <c r="L1087" s="8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>
        <f t="shared" si="66"/>
        <v>3</v>
      </c>
      <c r="R1087">
        <f t="shared" si="67"/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64"/>
        <v>41875.866793981484</v>
      </c>
      <c r="K1088">
        <v>1406321291</v>
      </c>
      <c r="L1088" s="8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>
        <f t="shared" si="66"/>
        <v>0</v>
      </c>
      <c r="R1088">
        <f t="shared" si="67"/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64"/>
        <v>41805.713969907411</v>
      </c>
      <c r="K1089">
        <v>1400260087</v>
      </c>
      <c r="L1089" s="8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>
        <f t="shared" si="66"/>
        <v>0</v>
      </c>
      <c r="R1089" t="e">
        <f t="shared" si="67"/>
        <v>#DIV/0!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64"/>
        <v>41753.799386574072</v>
      </c>
      <c r="K1090">
        <v>1395774667</v>
      </c>
      <c r="L1090" s="8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>
        <f t="shared" si="66"/>
        <v>14</v>
      </c>
      <c r="R1090">
        <f t="shared" si="67"/>
        <v>43.42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68">(((I1091/60)/60)/24)+DATE(1970,1,1)</f>
        <v>42181.189525462964</v>
      </c>
      <c r="K1091">
        <v>1432701175</v>
      </c>
      <c r="L1091" s="8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>
        <f t="shared" ref="Q1091:Q1154" si="70">ROUND(E1091/D1091*100,0)</f>
        <v>8</v>
      </c>
      <c r="R1091">
        <f t="shared" ref="R1091:R1154" si="71">ROUND(E1091/N1091,2)</f>
        <v>23.96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68"/>
        <v>42153.185798611114</v>
      </c>
      <c r="K1092">
        <v>1430281653</v>
      </c>
      <c r="L1092" s="8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>
        <f t="shared" si="70"/>
        <v>0</v>
      </c>
      <c r="R1092">
        <f t="shared" si="71"/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68"/>
        <v>42470.778611111105</v>
      </c>
      <c r="K1093">
        <v>1457725272</v>
      </c>
      <c r="L1093" s="8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>
        <f t="shared" si="70"/>
        <v>13</v>
      </c>
      <c r="R1093">
        <f t="shared" si="71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68"/>
        <v>41280.025902777779</v>
      </c>
      <c r="K1094">
        <v>1354840638</v>
      </c>
      <c r="L1094" s="8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>
        <f t="shared" si="70"/>
        <v>1</v>
      </c>
      <c r="R1094">
        <f t="shared" si="71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68"/>
        <v>42411.973807870367</v>
      </c>
      <c r="K1095">
        <v>1453936937</v>
      </c>
      <c r="L1095" s="8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>
        <f t="shared" si="70"/>
        <v>14</v>
      </c>
      <c r="R1095">
        <f t="shared" si="71"/>
        <v>10.56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68"/>
        <v>40825.713344907403</v>
      </c>
      <c r="K1096">
        <v>1315588033</v>
      </c>
      <c r="L1096" s="8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>
        <f t="shared" si="70"/>
        <v>18</v>
      </c>
      <c r="R1096">
        <f t="shared" si="71"/>
        <v>122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68"/>
        <v>41516.537268518521</v>
      </c>
      <c r="K1097">
        <v>1375275220</v>
      </c>
      <c r="L1097" s="8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>
        <f t="shared" si="70"/>
        <v>5</v>
      </c>
      <c r="R1097">
        <f t="shared" si="71"/>
        <v>267.81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68"/>
        <v>41916.145833333336</v>
      </c>
      <c r="K1098">
        <v>1409747154</v>
      </c>
      <c r="L1098" s="8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>
        <f t="shared" si="70"/>
        <v>18</v>
      </c>
      <c r="R1098">
        <f t="shared" si="71"/>
        <v>74.209999999999994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68"/>
        <v>41700.792557870373</v>
      </c>
      <c r="K1099">
        <v>1390330877</v>
      </c>
      <c r="L1099" s="8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>
        <f t="shared" si="70"/>
        <v>0</v>
      </c>
      <c r="R1099">
        <f t="shared" si="71"/>
        <v>6.71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68"/>
        <v>41742.762673611112</v>
      </c>
      <c r="K1100">
        <v>1394821095</v>
      </c>
      <c r="L1100" s="8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>
        <f t="shared" si="70"/>
        <v>7</v>
      </c>
      <c r="R1100">
        <f t="shared" si="71"/>
        <v>81.95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68"/>
        <v>42137.836435185185</v>
      </c>
      <c r="K1101">
        <v>1428955468</v>
      </c>
      <c r="L1101" s="8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>
        <f t="shared" si="70"/>
        <v>1</v>
      </c>
      <c r="R1101">
        <f t="shared" si="71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68"/>
        <v>42414.110775462963</v>
      </c>
      <c r="K1102">
        <v>1452825571</v>
      </c>
      <c r="L1102" s="8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>
        <f t="shared" si="70"/>
        <v>3</v>
      </c>
      <c r="R1102">
        <f t="shared" si="71"/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68"/>
        <v>42565.758333333331</v>
      </c>
      <c r="K1103">
        <v>1466188338</v>
      </c>
      <c r="L1103" s="8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>
        <f t="shared" si="70"/>
        <v>0</v>
      </c>
      <c r="R1103">
        <f t="shared" si="71"/>
        <v>6.83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68"/>
        <v>41617.249305555553</v>
      </c>
      <c r="K1104">
        <v>1383095125</v>
      </c>
      <c r="L1104" s="8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>
        <f t="shared" si="70"/>
        <v>5</v>
      </c>
      <c r="R1104">
        <f t="shared" si="71"/>
        <v>17.71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68"/>
        <v>42539.22210648148</v>
      </c>
      <c r="K1105">
        <v>1461043190</v>
      </c>
      <c r="L1105" s="8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>
        <f t="shared" si="70"/>
        <v>2</v>
      </c>
      <c r="R1105">
        <f t="shared" si="71"/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68"/>
        <v>41801.40996527778</v>
      </c>
      <c r="K1106">
        <v>1399888221</v>
      </c>
      <c r="L1106" s="8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>
        <f t="shared" si="70"/>
        <v>5</v>
      </c>
      <c r="R1106">
        <f t="shared" si="71"/>
        <v>80.3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68"/>
        <v>41722.0940625</v>
      </c>
      <c r="K1107">
        <v>1393038927</v>
      </c>
      <c r="L1107" s="8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>
        <f t="shared" si="70"/>
        <v>0</v>
      </c>
      <c r="R1107">
        <f t="shared" si="71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68"/>
        <v>41003.698784722219</v>
      </c>
      <c r="K1108">
        <v>1330969575</v>
      </c>
      <c r="L1108" s="8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>
        <f t="shared" si="70"/>
        <v>41</v>
      </c>
      <c r="R1108">
        <f t="shared" si="71"/>
        <v>23.57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68"/>
        <v>41843.861388888887</v>
      </c>
      <c r="K1109">
        <v>1403556024</v>
      </c>
      <c r="L1109" s="8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>
        <f t="shared" si="70"/>
        <v>0</v>
      </c>
      <c r="R1109" t="e">
        <f t="shared" si="71"/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68"/>
        <v>41012.595312500001</v>
      </c>
      <c r="K1110">
        <v>1329146235</v>
      </c>
      <c r="L1110" s="8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>
        <f t="shared" si="70"/>
        <v>3</v>
      </c>
      <c r="R1110">
        <f t="shared" si="71"/>
        <v>34.880000000000003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68"/>
        <v>42692.793865740736</v>
      </c>
      <c r="K1111">
        <v>1476900190</v>
      </c>
      <c r="L1111" s="8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>
        <f t="shared" si="70"/>
        <v>0</v>
      </c>
      <c r="R1111">
        <f t="shared" si="71"/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68"/>
        <v>41250.933124999996</v>
      </c>
      <c r="K1112">
        <v>1352327022</v>
      </c>
      <c r="L1112" s="8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>
        <f t="shared" si="70"/>
        <v>1</v>
      </c>
      <c r="R1112">
        <f t="shared" si="71"/>
        <v>23.18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68"/>
        <v>42377.203587962969</v>
      </c>
      <c r="K1113">
        <v>1449636790</v>
      </c>
      <c r="L1113" s="8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>
        <f t="shared" si="70"/>
        <v>0</v>
      </c>
      <c r="R1113">
        <f t="shared" si="71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68"/>
        <v>42023.354166666672</v>
      </c>
      <c r="K1114">
        <v>1416507211</v>
      </c>
      <c r="L1114" s="8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>
        <f t="shared" si="70"/>
        <v>36</v>
      </c>
      <c r="R1114">
        <f t="shared" si="71"/>
        <v>100.23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68"/>
        <v>41865.977083333331</v>
      </c>
      <c r="K1115">
        <v>1405466820</v>
      </c>
      <c r="L1115" s="8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>
        <f t="shared" si="70"/>
        <v>1</v>
      </c>
      <c r="R1115">
        <f t="shared" si="71"/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68"/>
        <v>41556.345914351856</v>
      </c>
      <c r="K1116">
        <v>1378714687</v>
      </c>
      <c r="L1116" s="8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>
        <f t="shared" si="70"/>
        <v>0</v>
      </c>
      <c r="R1116">
        <f t="shared" si="71"/>
        <v>3.33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68"/>
        <v>42459.653877314813</v>
      </c>
      <c r="K1117">
        <v>1456764095</v>
      </c>
      <c r="L1117" s="8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>
        <f t="shared" si="70"/>
        <v>0</v>
      </c>
      <c r="R1117">
        <f t="shared" si="71"/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68"/>
        <v>41069.847314814811</v>
      </c>
      <c r="K1118">
        <v>1334089208</v>
      </c>
      <c r="L1118" s="8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>
        <f t="shared" si="70"/>
        <v>0</v>
      </c>
      <c r="R1118">
        <f t="shared" si="71"/>
        <v>17.850000000000001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68"/>
        <v>42363.598530092597</v>
      </c>
      <c r="K1119">
        <v>1448461313</v>
      </c>
      <c r="L1119" s="8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>
        <f t="shared" si="70"/>
        <v>8</v>
      </c>
      <c r="R1119">
        <f t="shared" si="71"/>
        <v>10.38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68"/>
        <v>41734.124756944446</v>
      </c>
      <c r="K1120">
        <v>1394078379</v>
      </c>
      <c r="L1120" s="8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>
        <f t="shared" si="70"/>
        <v>2</v>
      </c>
      <c r="R1120">
        <f t="shared" si="71"/>
        <v>36.33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68"/>
        <v>41735.792407407411</v>
      </c>
      <c r="K1121">
        <v>1395687664</v>
      </c>
      <c r="L1121" s="8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>
        <f t="shared" si="70"/>
        <v>0</v>
      </c>
      <c r="R1121">
        <f t="shared" si="71"/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68"/>
        <v>40844.872685185182</v>
      </c>
      <c r="K1122">
        <v>1315947400</v>
      </c>
      <c r="L1122" s="8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>
        <f t="shared" si="70"/>
        <v>0</v>
      </c>
      <c r="R1122" t="e">
        <f t="shared" si="71"/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68"/>
        <v>42442.892546296294</v>
      </c>
      <c r="K1123">
        <v>1455315916</v>
      </c>
      <c r="L1123" s="8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>
        <f t="shared" si="70"/>
        <v>0</v>
      </c>
      <c r="R1123">
        <f t="shared" si="71"/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68"/>
        <v>41424.703993055555</v>
      </c>
      <c r="K1124">
        <v>1368723225</v>
      </c>
      <c r="L1124" s="8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>
        <f t="shared" si="70"/>
        <v>0</v>
      </c>
      <c r="R1124" t="e">
        <f t="shared" si="71"/>
        <v>#DIV/0!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68"/>
        <v>41748.5237037037</v>
      </c>
      <c r="K1125">
        <v>1395318848</v>
      </c>
      <c r="L1125" s="8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>
        <f t="shared" si="70"/>
        <v>0</v>
      </c>
      <c r="R1125">
        <f t="shared" si="71"/>
        <v>3.67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68"/>
        <v>42124.667256944449</v>
      </c>
      <c r="K1126">
        <v>1427817651</v>
      </c>
      <c r="L1126" s="8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>
        <f t="shared" si="70"/>
        <v>0</v>
      </c>
      <c r="R1126">
        <f t="shared" si="71"/>
        <v>60.71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68"/>
        <v>42272.624189814815</v>
      </c>
      <c r="K1127">
        <v>1438009130</v>
      </c>
      <c r="L1127" s="8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>
        <f t="shared" si="70"/>
        <v>0</v>
      </c>
      <c r="R1127" t="e">
        <f t="shared" si="71"/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68"/>
        <v>42565.327476851846</v>
      </c>
      <c r="K1128">
        <v>1465890694</v>
      </c>
      <c r="L1128" s="8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>
        <f t="shared" si="70"/>
        <v>1</v>
      </c>
      <c r="R1128">
        <f t="shared" si="71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68"/>
        <v>41957.895833333328</v>
      </c>
      <c r="K1129">
        <v>1413318600</v>
      </c>
      <c r="L1129" s="8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>
        <f t="shared" si="70"/>
        <v>2</v>
      </c>
      <c r="R1129">
        <f t="shared" si="71"/>
        <v>25.43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68"/>
        <v>41858.649502314816</v>
      </c>
      <c r="K1130">
        <v>1404833717</v>
      </c>
      <c r="L1130" s="8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>
        <f t="shared" si="70"/>
        <v>0</v>
      </c>
      <c r="R1130">
        <f t="shared" si="71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68"/>
        <v>42526.264965277776</v>
      </c>
      <c r="K1131">
        <v>1462515693</v>
      </c>
      <c r="L1131" s="8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>
        <f t="shared" si="70"/>
        <v>0</v>
      </c>
      <c r="R1131">
        <f t="shared" si="71"/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68"/>
        <v>41969.038194444445</v>
      </c>
      <c r="K1132">
        <v>1411775700</v>
      </c>
      <c r="L1132" s="8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>
        <f t="shared" si="70"/>
        <v>0</v>
      </c>
      <c r="R1132">
        <f t="shared" si="71"/>
        <v>3.67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68"/>
        <v>42362.908194444448</v>
      </c>
      <c r="K1133">
        <v>1448401668</v>
      </c>
      <c r="L1133" s="8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>
        <f t="shared" si="70"/>
        <v>0</v>
      </c>
      <c r="R1133" t="e">
        <f t="shared" si="71"/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68"/>
        <v>42736.115405092598</v>
      </c>
      <c r="K1134">
        <v>1480646771</v>
      </c>
      <c r="L1134" s="8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>
        <f t="shared" si="70"/>
        <v>14</v>
      </c>
      <c r="R1134">
        <f t="shared" si="71"/>
        <v>110.62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68"/>
        <v>41851.407187500001</v>
      </c>
      <c r="K1135">
        <v>1404207981</v>
      </c>
      <c r="L1135" s="8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>
        <f t="shared" si="70"/>
        <v>1</v>
      </c>
      <c r="R1135">
        <f t="shared" si="71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68"/>
        <v>41972.189583333333</v>
      </c>
      <c r="K1136">
        <v>1416034228</v>
      </c>
      <c r="L1136" s="8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>
        <f t="shared" si="70"/>
        <v>0</v>
      </c>
      <c r="R1136">
        <f t="shared" si="71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68"/>
        <v>42588.989513888882</v>
      </c>
      <c r="K1137">
        <v>1467935094</v>
      </c>
      <c r="L1137" s="8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>
        <f t="shared" si="70"/>
        <v>5</v>
      </c>
      <c r="R1137">
        <f t="shared" si="71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68"/>
        <v>42357.671631944439</v>
      </c>
      <c r="K1138">
        <v>1447949229</v>
      </c>
      <c r="L1138" s="8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>
        <f t="shared" si="70"/>
        <v>6</v>
      </c>
      <c r="R1138">
        <f t="shared" si="71"/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68"/>
        <v>42483.819687499999</v>
      </c>
      <c r="K1139">
        <v>1458848421</v>
      </c>
      <c r="L1139" s="8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>
        <f t="shared" si="70"/>
        <v>40</v>
      </c>
      <c r="R1139">
        <f t="shared" si="71"/>
        <v>253.21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68"/>
        <v>42756.9066087963</v>
      </c>
      <c r="K1140">
        <v>1483307131</v>
      </c>
      <c r="L1140" s="8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>
        <f t="shared" si="70"/>
        <v>0</v>
      </c>
      <c r="R1140">
        <f t="shared" si="71"/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68"/>
        <v>42005.347523148142</v>
      </c>
      <c r="K1141">
        <v>1417508426</v>
      </c>
      <c r="L1141" s="8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>
        <f t="shared" si="70"/>
        <v>0</v>
      </c>
      <c r="R1141">
        <f t="shared" si="71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68"/>
        <v>42222.462048611109</v>
      </c>
      <c r="K1142">
        <v>1436267121</v>
      </c>
      <c r="L1142" s="8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>
        <f t="shared" si="70"/>
        <v>0</v>
      </c>
      <c r="R1142" t="e">
        <f t="shared" si="71"/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68"/>
        <v>42194.699652777781</v>
      </c>
      <c r="K1143">
        <v>1433868450</v>
      </c>
      <c r="L1143" s="8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>
        <f t="shared" si="70"/>
        <v>0</v>
      </c>
      <c r="R1143" t="e">
        <f t="shared" si="71"/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68"/>
        <v>42052.006099537044</v>
      </c>
      <c r="K1144">
        <v>1421539727</v>
      </c>
      <c r="L1144" s="8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>
        <f t="shared" si="70"/>
        <v>0</v>
      </c>
      <c r="R1144" t="e">
        <f t="shared" si="71"/>
        <v>#DIV/0!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68"/>
        <v>42355.19358796296</v>
      </c>
      <c r="K1145">
        <v>1447735126</v>
      </c>
      <c r="L1145" s="8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>
        <f t="shared" si="70"/>
        <v>0</v>
      </c>
      <c r="R1145">
        <f t="shared" si="71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68"/>
        <v>42123.181944444441</v>
      </c>
      <c r="K1146">
        <v>1427689320</v>
      </c>
      <c r="L1146" s="8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>
        <f t="shared" si="70"/>
        <v>0</v>
      </c>
      <c r="R1146" t="e">
        <f t="shared" si="71"/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68"/>
        <v>41914.747592592597</v>
      </c>
      <c r="K1147">
        <v>1407088592</v>
      </c>
      <c r="L1147" s="8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>
        <f t="shared" si="70"/>
        <v>0</v>
      </c>
      <c r="R1147">
        <f t="shared" si="71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68"/>
        <v>41761.9533912037</v>
      </c>
      <c r="K1148">
        <v>1395787973</v>
      </c>
      <c r="L1148" s="8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>
        <f t="shared" si="70"/>
        <v>9</v>
      </c>
      <c r="R1148">
        <f t="shared" si="71"/>
        <v>44.17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68"/>
        <v>41931.972025462965</v>
      </c>
      <c r="K1149">
        <v>1408576783</v>
      </c>
      <c r="L1149" s="8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>
        <f t="shared" si="70"/>
        <v>0</v>
      </c>
      <c r="R1149" t="e">
        <f t="shared" si="71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68"/>
        <v>42705.212743055556</v>
      </c>
      <c r="K1150">
        <v>1477973181</v>
      </c>
      <c r="L1150" s="8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>
        <f t="shared" si="70"/>
        <v>0</v>
      </c>
      <c r="R1150">
        <f t="shared" si="71"/>
        <v>24.33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68"/>
        <v>42537.71025462963</v>
      </c>
      <c r="K1151">
        <v>1463504566</v>
      </c>
      <c r="L1151" s="8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>
        <f t="shared" si="70"/>
        <v>0</v>
      </c>
      <c r="R1151">
        <f t="shared" si="71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68"/>
        <v>42377.954571759255</v>
      </c>
      <c r="K1152">
        <v>1447109675</v>
      </c>
      <c r="L1152" s="8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>
        <f t="shared" si="70"/>
        <v>10</v>
      </c>
      <c r="R1152">
        <f t="shared" si="71"/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68"/>
        <v>42254.102581018517</v>
      </c>
      <c r="K1153">
        <v>1439000863</v>
      </c>
      <c r="L1153" s="8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>
        <f t="shared" si="70"/>
        <v>0</v>
      </c>
      <c r="R1153" t="e">
        <f t="shared" si="71"/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68"/>
        <v>42139.709629629629</v>
      </c>
      <c r="K1154">
        <v>1429117312</v>
      </c>
      <c r="L1154" s="8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>
        <f t="shared" si="70"/>
        <v>6</v>
      </c>
      <c r="R1154">
        <f t="shared" si="71"/>
        <v>60.73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72">(((I1155/60)/60)/24)+DATE(1970,1,1)</f>
        <v>42173.714178240742</v>
      </c>
      <c r="K1155">
        <v>1432055305</v>
      </c>
      <c r="L1155" s="8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>
        <f t="shared" ref="Q1155:Q1218" si="74">ROUND(E1155/D1155*100,0)</f>
        <v>1</v>
      </c>
      <c r="R1155">
        <f t="shared" ref="R1155:R1218" si="75">ROUND(E1155/N1155,2)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72"/>
        <v>42253.108865740738</v>
      </c>
      <c r="K1156">
        <v>1438915006</v>
      </c>
      <c r="L1156" s="8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>
        <f t="shared" si="74"/>
        <v>7</v>
      </c>
      <c r="R1156">
        <f t="shared" si="75"/>
        <v>108.33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72"/>
        <v>41865.763981481483</v>
      </c>
      <c r="K1157">
        <v>1405448408</v>
      </c>
      <c r="L1157" s="8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>
        <f t="shared" si="74"/>
        <v>1</v>
      </c>
      <c r="R1157">
        <f t="shared" si="75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72"/>
        <v>42059.07131944444</v>
      </c>
      <c r="K1158">
        <v>1422150162</v>
      </c>
      <c r="L1158" s="8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>
        <f t="shared" si="74"/>
        <v>0</v>
      </c>
      <c r="R1158" t="e">
        <f t="shared" si="75"/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72"/>
        <v>41978.669907407413</v>
      </c>
      <c r="K1159">
        <v>1412607880</v>
      </c>
      <c r="L1159" s="8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>
        <f t="shared" si="74"/>
        <v>2</v>
      </c>
      <c r="R1159">
        <f t="shared" si="75"/>
        <v>50.33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72"/>
        <v>41982.09175925926</v>
      </c>
      <c r="K1160">
        <v>1415499128</v>
      </c>
      <c r="L1160" s="8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>
        <f t="shared" si="74"/>
        <v>0</v>
      </c>
      <c r="R1160">
        <f t="shared" si="75"/>
        <v>11.67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72"/>
        <v>42185.65625</v>
      </c>
      <c r="K1161">
        <v>1433006765</v>
      </c>
      <c r="L1161" s="8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>
        <f t="shared" si="74"/>
        <v>0</v>
      </c>
      <c r="R1161" t="e">
        <f t="shared" si="75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72"/>
        <v>42091.113263888896</v>
      </c>
      <c r="K1162">
        <v>1424922186</v>
      </c>
      <c r="L1162" s="8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>
        <f t="shared" si="74"/>
        <v>4</v>
      </c>
      <c r="R1162">
        <f t="shared" si="75"/>
        <v>60.79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72"/>
        <v>42143.629502314812</v>
      </c>
      <c r="K1163">
        <v>1430233589</v>
      </c>
      <c r="L1163" s="8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>
        <f t="shared" si="74"/>
        <v>0</v>
      </c>
      <c r="R1163" t="e">
        <f t="shared" si="75"/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72"/>
        <v>41907.683611111112</v>
      </c>
      <c r="K1164">
        <v>1408983864</v>
      </c>
      <c r="L1164" s="8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>
        <f t="shared" si="74"/>
        <v>0</v>
      </c>
      <c r="R1164">
        <f t="shared" si="75"/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72"/>
        <v>41860.723611111112</v>
      </c>
      <c r="K1165">
        <v>1405012920</v>
      </c>
      <c r="L1165" s="8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>
        <f t="shared" si="74"/>
        <v>0</v>
      </c>
      <c r="R1165" t="e">
        <f t="shared" si="75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72"/>
        <v>42539.724328703705</v>
      </c>
      <c r="K1166">
        <v>1463678582</v>
      </c>
      <c r="L1166" s="8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>
        <f t="shared" si="74"/>
        <v>0</v>
      </c>
      <c r="R1166" t="e">
        <f t="shared" si="75"/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72"/>
        <v>41826.214467592588</v>
      </c>
      <c r="K1167">
        <v>1401685730</v>
      </c>
      <c r="L1167" s="8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>
        <f t="shared" si="74"/>
        <v>21</v>
      </c>
      <c r="R1167">
        <f t="shared" si="75"/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72"/>
        <v>42181.166666666672</v>
      </c>
      <c r="K1168">
        <v>1432640342</v>
      </c>
      <c r="L1168" s="8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>
        <f t="shared" si="74"/>
        <v>19</v>
      </c>
      <c r="R1168">
        <f t="shared" si="75"/>
        <v>358.88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72"/>
        <v>41894.734895833331</v>
      </c>
      <c r="K1169">
        <v>1407865095</v>
      </c>
      <c r="L1169" s="8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>
        <f t="shared" si="74"/>
        <v>2</v>
      </c>
      <c r="R1169">
        <f t="shared" si="75"/>
        <v>61.19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72"/>
        <v>42635.053993055553</v>
      </c>
      <c r="K1170">
        <v>1471915065</v>
      </c>
      <c r="L1170" s="8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>
        <f t="shared" si="74"/>
        <v>6</v>
      </c>
      <c r="R1170">
        <f t="shared" si="75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72"/>
        <v>42057.353738425925</v>
      </c>
      <c r="K1171">
        <v>1422001763</v>
      </c>
      <c r="L1171" s="8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>
        <f t="shared" si="74"/>
        <v>0</v>
      </c>
      <c r="R1171">
        <f t="shared" si="75"/>
        <v>5.67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72"/>
        <v>42154.893182870372</v>
      </c>
      <c r="K1172">
        <v>1430429171</v>
      </c>
      <c r="L1172" s="8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>
        <f t="shared" si="74"/>
        <v>0</v>
      </c>
      <c r="R1172">
        <f t="shared" si="75"/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72"/>
        <v>41956.846377314811</v>
      </c>
      <c r="K1173">
        <v>1414351127</v>
      </c>
      <c r="L1173" s="8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>
        <f t="shared" si="74"/>
        <v>0</v>
      </c>
      <c r="R1173">
        <f t="shared" si="75"/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72"/>
        <v>41871.682314814818</v>
      </c>
      <c r="K1174">
        <v>1405959752</v>
      </c>
      <c r="L1174" s="8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>
        <f t="shared" si="74"/>
        <v>0</v>
      </c>
      <c r="R1174" t="e">
        <f t="shared" si="75"/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72"/>
        <v>42219.185844907406</v>
      </c>
      <c r="K1175">
        <v>1435552057</v>
      </c>
      <c r="L1175" s="8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>
        <f t="shared" si="74"/>
        <v>0</v>
      </c>
      <c r="R1175">
        <f t="shared" si="75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72"/>
        <v>42498.84174768519</v>
      </c>
      <c r="K1176">
        <v>1460146327</v>
      </c>
      <c r="L1176" s="8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>
        <f t="shared" si="74"/>
        <v>6</v>
      </c>
      <c r="R1176">
        <f t="shared" si="75"/>
        <v>46.63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72"/>
        <v>42200.728460648148</v>
      </c>
      <c r="K1177">
        <v>1434389339</v>
      </c>
      <c r="L1177" s="8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>
        <f t="shared" si="74"/>
        <v>3</v>
      </c>
      <c r="R1177">
        <f t="shared" si="75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72"/>
        <v>42800.541666666672</v>
      </c>
      <c r="K1178">
        <v>1484094498</v>
      </c>
      <c r="L1178" s="8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>
        <f t="shared" si="74"/>
        <v>0</v>
      </c>
      <c r="R1178">
        <f t="shared" si="75"/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72"/>
        <v>41927.660833333335</v>
      </c>
      <c r="K1179">
        <v>1410796296</v>
      </c>
      <c r="L1179" s="8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>
        <f t="shared" si="74"/>
        <v>0</v>
      </c>
      <c r="R1179" t="e">
        <f t="shared" si="75"/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72"/>
        <v>41867.905694444446</v>
      </c>
      <c r="K1180">
        <v>1405633452</v>
      </c>
      <c r="L1180" s="8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>
        <f t="shared" si="74"/>
        <v>0</v>
      </c>
      <c r="R1180">
        <f t="shared" si="75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72"/>
        <v>42305.720219907409</v>
      </c>
      <c r="K1181">
        <v>1443460627</v>
      </c>
      <c r="L1181" s="8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>
        <f t="shared" si="74"/>
        <v>5</v>
      </c>
      <c r="R1181">
        <f t="shared" si="75"/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72"/>
        <v>41818.806875000002</v>
      </c>
      <c r="K1182">
        <v>1400786514</v>
      </c>
      <c r="L1182" s="8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>
        <f t="shared" si="74"/>
        <v>12</v>
      </c>
      <c r="R1182">
        <f t="shared" si="75"/>
        <v>69.12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72"/>
        <v>42064.339363425926</v>
      </c>
      <c r="K1183">
        <v>1422605321</v>
      </c>
      <c r="L1183" s="8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>
        <f t="shared" si="74"/>
        <v>0</v>
      </c>
      <c r="R1183">
        <f t="shared" si="75"/>
        <v>1.33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72"/>
        <v>42747.695833333331</v>
      </c>
      <c r="K1184">
        <v>1482609088</v>
      </c>
      <c r="L1184" s="8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>
        <f t="shared" si="74"/>
        <v>4</v>
      </c>
      <c r="R1184">
        <f t="shared" si="75"/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72"/>
        <v>42676.165972222225</v>
      </c>
      <c r="K1185">
        <v>1476391223</v>
      </c>
      <c r="L1185" s="8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>
        <f t="shared" si="74"/>
        <v>4</v>
      </c>
      <c r="R1185">
        <f t="shared" si="75"/>
        <v>33.33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72"/>
        <v>42772.599664351852</v>
      </c>
      <c r="K1186">
        <v>1483712611</v>
      </c>
      <c r="L1186" s="8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>
        <f t="shared" si="74"/>
        <v>105</v>
      </c>
      <c r="R1186">
        <f t="shared" si="75"/>
        <v>61.56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72"/>
        <v>42163.166666666672</v>
      </c>
      <c r="K1187">
        <v>1430945149</v>
      </c>
      <c r="L1187" s="8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>
        <f t="shared" si="74"/>
        <v>105</v>
      </c>
      <c r="R1187">
        <f t="shared" si="75"/>
        <v>118.74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72"/>
        <v>42156.945833333331</v>
      </c>
      <c r="K1188">
        <v>1430340195</v>
      </c>
      <c r="L1188" s="8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>
        <f t="shared" si="74"/>
        <v>107</v>
      </c>
      <c r="R1188">
        <f t="shared" si="75"/>
        <v>65.08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72"/>
        <v>42141.75</v>
      </c>
      <c r="K1189">
        <v>1429133323</v>
      </c>
      <c r="L1189" s="8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>
        <f t="shared" si="74"/>
        <v>104</v>
      </c>
      <c r="R1189">
        <f t="shared" si="75"/>
        <v>130.16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72"/>
        <v>42732.700694444444</v>
      </c>
      <c r="K1190">
        <v>1481129340</v>
      </c>
      <c r="L1190" s="8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>
        <f t="shared" si="74"/>
        <v>161</v>
      </c>
      <c r="R1190">
        <f t="shared" si="75"/>
        <v>37.78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72"/>
        <v>42550.979108796295</v>
      </c>
      <c r="K1191">
        <v>1465428595</v>
      </c>
      <c r="L1191" s="8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>
        <f t="shared" si="74"/>
        <v>108</v>
      </c>
      <c r="R1191">
        <f t="shared" si="75"/>
        <v>112.79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72"/>
        <v>41882.665798611109</v>
      </c>
      <c r="K1192">
        <v>1406908725</v>
      </c>
      <c r="L1192" s="8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>
        <f t="shared" si="74"/>
        <v>135</v>
      </c>
      <c r="R1192">
        <f t="shared" si="75"/>
        <v>51.92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72"/>
        <v>42449.562037037031</v>
      </c>
      <c r="K1193">
        <v>1455892160</v>
      </c>
      <c r="L1193" s="8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>
        <f t="shared" si="74"/>
        <v>109</v>
      </c>
      <c r="R1193">
        <f t="shared" si="75"/>
        <v>89.24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72"/>
        <v>42777.506689814814</v>
      </c>
      <c r="K1194">
        <v>1484222978</v>
      </c>
      <c r="L1194" s="8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>
        <f t="shared" si="74"/>
        <v>290</v>
      </c>
      <c r="R1194">
        <f t="shared" si="75"/>
        <v>19.329999999999998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72"/>
        <v>42469.734409722223</v>
      </c>
      <c r="K1195">
        <v>1455043053</v>
      </c>
      <c r="L1195" s="8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>
        <f t="shared" si="74"/>
        <v>104</v>
      </c>
      <c r="R1195">
        <f t="shared" si="75"/>
        <v>79.97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72"/>
        <v>42102.488182870366</v>
      </c>
      <c r="K1196">
        <v>1425901379</v>
      </c>
      <c r="L1196" s="8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>
        <f t="shared" si="74"/>
        <v>322</v>
      </c>
      <c r="R1196">
        <f t="shared" si="75"/>
        <v>56.41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72"/>
        <v>42358.375</v>
      </c>
      <c r="K1197">
        <v>1445415653</v>
      </c>
      <c r="L1197" s="8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>
        <f t="shared" si="74"/>
        <v>135</v>
      </c>
      <c r="R1197">
        <f t="shared" si="75"/>
        <v>79.41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72"/>
        <v>42356.818738425922</v>
      </c>
      <c r="K1198">
        <v>1447875539</v>
      </c>
      <c r="L1198" s="8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>
        <f t="shared" si="74"/>
        <v>270</v>
      </c>
      <c r="R1198">
        <f t="shared" si="75"/>
        <v>76.44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72"/>
        <v>42534.249305555553</v>
      </c>
      <c r="K1199">
        <v>1463155034</v>
      </c>
      <c r="L1199" s="8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>
        <f t="shared" si="74"/>
        <v>253</v>
      </c>
      <c r="R1199">
        <f t="shared" si="75"/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72"/>
        <v>42369.125</v>
      </c>
      <c r="K1200">
        <v>1448463086</v>
      </c>
      <c r="L1200" s="8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>
        <f t="shared" si="74"/>
        <v>261</v>
      </c>
      <c r="R1200">
        <f t="shared" si="75"/>
        <v>54.62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72"/>
        <v>42193.770833333328</v>
      </c>
      <c r="K1201">
        <v>1433615400</v>
      </c>
      <c r="L1201" s="8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>
        <f t="shared" si="74"/>
        <v>101</v>
      </c>
      <c r="R1201">
        <f t="shared" si="75"/>
        <v>299.22000000000003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72"/>
        <v>42110.477500000001</v>
      </c>
      <c r="K1202">
        <v>1427369256</v>
      </c>
      <c r="L1202" s="8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>
        <f t="shared" si="74"/>
        <v>126</v>
      </c>
      <c r="R1202">
        <f t="shared" si="75"/>
        <v>58.53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72"/>
        <v>42566.60701388889</v>
      </c>
      <c r="K1203">
        <v>1466001246</v>
      </c>
      <c r="L1203" s="8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>
        <f t="shared" si="74"/>
        <v>102</v>
      </c>
      <c r="R1203">
        <f t="shared" si="75"/>
        <v>55.37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72"/>
        <v>42182.288819444439</v>
      </c>
      <c r="K1204">
        <v>1432796154</v>
      </c>
      <c r="L1204" s="8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>
        <f t="shared" si="74"/>
        <v>199</v>
      </c>
      <c r="R1204">
        <f t="shared" si="75"/>
        <v>183.8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72"/>
        <v>42155.614895833336</v>
      </c>
      <c r="K1205">
        <v>1430491527</v>
      </c>
      <c r="L1205" s="8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>
        <f t="shared" si="74"/>
        <v>102</v>
      </c>
      <c r="R1205">
        <f t="shared" si="75"/>
        <v>165.35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72"/>
        <v>42342.208333333328</v>
      </c>
      <c r="K1206">
        <v>1445363833</v>
      </c>
      <c r="L1206" s="8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>
        <f t="shared" si="74"/>
        <v>103</v>
      </c>
      <c r="R1206">
        <f t="shared" si="75"/>
        <v>234.79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72"/>
        <v>42168.506377314814</v>
      </c>
      <c r="K1207">
        <v>1431605351</v>
      </c>
      <c r="L1207" s="8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>
        <f t="shared" si="74"/>
        <v>101</v>
      </c>
      <c r="R1207">
        <f t="shared" si="75"/>
        <v>211.48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72"/>
        <v>42805.561805555553</v>
      </c>
      <c r="K1208">
        <v>1486406253</v>
      </c>
      <c r="L1208" s="8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>
        <f t="shared" si="74"/>
        <v>115</v>
      </c>
      <c r="R1208">
        <f t="shared" si="75"/>
        <v>32.340000000000003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72"/>
        <v>42460.416666666672</v>
      </c>
      <c r="K1209">
        <v>1456827573</v>
      </c>
      <c r="L1209" s="8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>
        <f t="shared" si="74"/>
        <v>104</v>
      </c>
      <c r="R1209">
        <f t="shared" si="75"/>
        <v>123.38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72"/>
        <v>42453.667407407411</v>
      </c>
      <c r="K1210">
        <v>1456246864</v>
      </c>
      <c r="L1210" s="8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>
        <f t="shared" si="74"/>
        <v>155</v>
      </c>
      <c r="R1210">
        <f t="shared" si="75"/>
        <v>207.07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72"/>
        <v>42791.846122685187</v>
      </c>
      <c r="K1211">
        <v>1485461905</v>
      </c>
      <c r="L1211" s="8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>
        <f t="shared" si="74"/>
        <v>106</v>
      </c>
      <c r="R1211">
        <f t="shared" si="75"/>
        <v>138.26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72"/>
        <v>42155.875</v>
      </c>
      <c r="K1212">
        <v>1431124572</v>
      </c>
      <c r="L1212" s="8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>
        <f t="shared" si="74"/>
        <v>254</v>
      </c>
      <c r="R1212">
        <f t="shared" si="75"/>
        <v>493.82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72"/>
        <v>42530.866446759261</v>
      </c>
      <c r="K1213">
        <v>1464209261</v>
      </c>
      <c r="L1213" s="8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>
        <f t="shared" si="74"/>
        <v>101</v>
      </c>
      <c r="R1213">
        <f t="shared" si="75"/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72"/>
        <v>42335.041666666672</v>
      </c>
      <c r="K1214">
        <v>1447195695</v>
      </c>
      <c r="L1214" s="8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>
        <f t="shared" si="74"/>
        <v>129</v>
      </c>
      <c r="R1214">
        <f t="shared" si="75"/>
        <v>38.869999999999997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72"/>
        <v>42766.755787037036</v>
      </c>
      <c r="K1215">
        <v>1482862100</v>
      </c>
      <c r="L1215" s="8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>
        <f t="shared" si="74"/>
        <v>102</v>
      </c>
      <c r="R1215">
        <f t="shared" si="75"/>
        <v>61.53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72"/>
        <v>42164.840335648143</v>
      </c>
      <c r="K1216">
        <v>1428696605</v>
      </c>
      <c r="L1216" s="8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>
        <f t="shared" si="74"/>
        <v>132</v>
      </c>
      <c r="R1216">
        <f t="shared" si="75"/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72"/>
        <v>41789.923101851848</v>
      </c>
      <c r="K1217">
        <v>1398895756</v>
      </c>
      <c r="L1217" s="8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>
        <f t="shared" si="74"/>
        <v>786</v>
      </c>
      <c r="R1217">
        <f t="shared" si="75"/>
        <v>71.59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72"/>
        <v>42279.960416666669</v>
      </c>
      <c r="K1218">
        <v>1441032457</v>
      </c>
      <c r="L1218" s="8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>
        <f t="shared" si="74"/>
        <v>146</v>
      </c>
      <c r="R1218">
        <f t="shared" si="75"/>
        <v>91.88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76">(((I1219/60)/60)/24)+DATE(1970,1,1)</f>
        <v>42565.809490740736</v>
      </c>
      <c r="K1219">
        <v>1465932340</v>
      </c>
      <c r="L1219" s="8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>
        <f t="shared" ref="Q1219:Q1282" si="78">ROUND(E1219/D1219*100,0)</f>
        <v>103</v>
      </c>
      <c r="R1219">
        <f t="shared" ref="R1219:R1282" si="79">ROUND(E1219/N1219,2)</f>
        <v>148.57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76"/>
        <v>42309.125</v>
      </c>
      <c r="K1220">
        <v>1443714800</v>
      </c>
      <c r="L1220" s="8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>
        <f t="shared" si="78"/>
        <v>172</v>
      </c>
      <c r="R1220">
        <f t="shared" si="79"/>
        <v>174.21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76"/>
        <v>42663.461956018517</v>
      </c>
      <c r="K1221">
        <v>1474369513</v>
      </c>
      <c r="L1221" s="8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>
        <f t="shared" si="78"/>
        <v>159</v>
      </c>
      <c r="R1221">
        <f t="shared" si="79"/>
        <v>102.86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76"/>
        <v>42241.628611111111</v>
      </c>
      <c r="K1222">
        <v>1437923112</v>
      </c>
      <c r="L1222" s="8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>
        <f t="shared" si="78"/>
        <v>104</v>
      </c>
      <c r="R1222">
        <f t="shared" si="79"/>
        <v>111.18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76"/>
        <v>42708</v>
      </c>
      <c r="K1223">
        <v>1478431488</v>
      </c>
      <c r="L1223" s="8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>
        <f t="shared" si="78"/>
        <v>111</v>
      </c>
      <c r="R1223">
        <f t="shared" si="79"/>
        <v>23.8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76"/>
        <v>42461.166666666672</v>
      </c>
      <c r="K1224">
        <v>1456852647</v>
      </c>
      <c r="L1224" s="8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>
        <f t="shared" si="78"/>
        <v>280</v>
      </c>
      <c r="R1224">
        <f t="shared" si="79"/>
        <v>81.27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76"/>
        <v>42684.218854166669</v>
      </c>
      <c r="K1225">
        <v>1476159309</v>
      </c>
      <c r="L1225" s="8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>
        <f t="shared" si="78"/>
        <v>112</v>
      </c>
      <c r="R1225">
        <f t="shared" si="79"/>
        <v>116.21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76"/>
        <v>41796.549791666665</v>
      </c>
      <c r="K1226">
        <v>1396876302</v>
      </c>
      <c r="L1226" s="8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>
        <f t="shared" si="78"/>
        <v>7</v>
      </c>
      <c r="R1226">
        <f t="shared" si="79"/>
        <v>58.89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76"/>
        <v>41569.905995370369</v>
      </c>
      <c r="K1227">
        <v>1377294278</v>
      </c>
      <c r="L1227" s="8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>
        <f t="shared" si="78"/>
        <v>4</v>
      </c>
      <c r="R1227">
        <f t="shared" si="79"/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76"/>
        <v>41750.041666666664</v>
      </c>
      <c r="K1228">
        <v>1395089981</v>
      </c>
      <c r="L1228" s="8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>
        <f t="shared" si="78"/>
        <v>4</v>
      </c>
      <c r="R1228">
        <f t="shared" si="79"/>
        <v>48.43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76"/>
        <v>41858.291666666664</v>
      </c>
      <c r="K1229">
        <v>1404770616</v>
      </c>
      <c r="L1229" s="8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>
        <f t="shared" si="78"/>
        <v>0</v>
      </c>
      <c r="R1229" t="e">
        <f t="shared" si="79"/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76"/>
        <v>40814.729259259257</v>
      </c>
      <c r="K1230">
        <v>1312047008</v>
      </c>
      <c r="L1230" s="8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>
        <f t="shared" si="78"/>
        <v>29</v>
      </c>
      <c r="R1230">
        <f t="shared" si="79"/>
        <v>61.04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76"/>
        <v>41015.666666666664</v>
      </c>
      <c r="K1231">
        <v>1331982127</v>
      </c>
      <c r="L1231" s="8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>
        <f t="shared" si="78"/>
        <v>1</v>
      </c>
      <c r="R1231">
        <f t="shared" si="79"/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76"/>
        <v>40598.972569444442</v>
      </c>
      <c r="K1232">
        <v>1295997630</v>
      </c>
      <c r="L1232" s="8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>
        <f t="shared" si="78"/>
        <v>0</v>
      </c>
      <c r="R1232" t="e">
        <f t="shared" si="79"/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76"/>
        <v>42244.041666666672</v>
      </c>
      <c r="K1233">
        <v>1436394968</v>
      </c>
      <c r="L1233" s="8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>
        <f t="shared" si="78"/>
        <v>0</v>
      </c>
      <c r="R1233" t="e">
        <f t="shared" si="79"/>
        <v>#DIV/0!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76"/>
        <v>41553.848032407412</v>
      </c>
      <c r="K1234">
        <v>1377030070</v>
      </c>
      <c r="L1234" s="8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>
        <f t="shared" si="78"/>
        <v>1</v>
      </c>
      <c r="R1234">
        <f t="shared" si="79"/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76"/>
        <v>40960.948773148149</v>
      </c>
      <c r="K1235">
        <v>1328049974</v>
      </c>
      <c r="L1235" s="8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>
        <f t="shared" si="78"/>
        <v>12</v>
      </c>
      <c r="R1235">
        <f t="shared" si="79"/>
        <v>19.329999999999998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76"/>
        <v>42037.788680555561</v>
      </c>
      <c r="K1236">
        <v>1420311342</v>
      </c>
      <c r="L1236" s="8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>
        <f t="shared" si="78"/>
        <v>0</v>
      </c>
      <c r="R1236" t="e">
        <f t="shared" si="79"/>
        <v>#DIV/0!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76"/>
        <v>41623.135405092595</v>
      </c>
      <c r="K1237">
        <v>1383621299</v>
      </c>
      <c r="L1237" s="8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>
        <f t="shared" si="78"/>
        <v>3</v>
      </c>
      <c r="R1237">
        <f t="shared" si="79"/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76"/>
        <v>41118.666666666664</v>
      </c>
      <c r="K1238">
        <v>1342801164</v>
      </c>
      <c r="L1238" s="8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>
        <f t="shared" si="78"/>
        <v>0</v>
      </c>
      <c r="R1238" t="e">
        <f t="shared" si="79"/>
        <v>#DIV/0!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76"/>
        <v>41145.283159722225</v>
      </c>
      <c r="K1239">
        <v>1344062865</v>
      </c>
      <c r="L1239" s="8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>
        <f t="shared" si="78"/>
        <v>0</v>
      </c>
      <c r="R1239" t="e">
        <f t="shared" si="79"/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76"/>
        <v>40761.61037037037</v>
      </c>
      <c r="K1240">
        <v>1310049536</v>
      </c>
      <c r="L1240" s="8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>
        <f t="shared" si="78"/>
        <v>18</v>
      </c>
      <c r="R1240">
        <f t="shared" si="79"/>
        <v>59.33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76"/>
        <v>40913.962581018517</v>
      </c>
      <c r="K1241">
        <v>1323212767</v>
      </c>
      <c r="L1241" s="8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>
        <f t="shared" si="78"/>
        <v>0</v>
      </c>
      <c r="R1241" t="e">
        <f t="shared" si="79"/>
        <v>#DIV/0!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76"/>
        <v>41467.910416666666</v>
      </c>
      <c r="K1242">
        <v>1368579457</v>
      </c>
      <c r="L1242" s="8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>
        <f t="shared" si="78"/>
        <v>3</v>
      </c>
      <c r="R1242">
        <f t="shared" si="79"/>
        <v>30.13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76"/>
        <v>41946.249305555553</v>
      </c>
      <c r="K1243">
        <v>1413057980</v>
      </c>
      <c r="L1243" s="8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>
        <f t="shared" si="78"/>
        <v>51</v>
      </c>
      <c r="R1243">
        <f t="shared" si="79"/>
        <v>74.62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76"/>
        <v>40797.554166666669</v>
      </c>
      <c r="K1244">
        <v>1314417502</v>
      </c>
      <c r="L1244" s="8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>
        <f t="shared" si="78"/>
        <v>1</v>
      </c>
      <c r="R1244">
        <f t="shared" si="79"/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76"/>
        <v>40732.875</v>
      </c>
      <c r="K1245">
        <v>1304888771</v>
      </c>
      <c r="L1245" s="8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>
        <f t="shared" si="78"/>
        <v>14</v>
      </c>
      <c r="R1245">
        <f t="shared" si="79"/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76"/>
        <v>41386.875</v>
      </c>
      <c r="K1246">
        <v>1363981723</v>
      </c>
      <c r="L1246" s="8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>
        <f t="shared" si="78"/>
        <v>104</v>
      </c>
      <c r="R1246">
        <f t="shared" si="79"/>
        <v>46.13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76"/>
        <v>41804.599930555552</v>
      </c>
      <c r="K1247">
        <v>1400163834</v>
      </c>
      <c r="L1247" s="8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>
        <f t="shared" si="78"/>
        <v>120</v>
      </c>
      <c r="R1247">
        <f t="shared" si="79"/>
        <v>141.47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76"/>
        <v>40883.085057870368</v>
      </c>
      <c r="K1248">
        <v>1319245349</v>
      </c>
      <c r="L1248" s="8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>
        <f t="shared" si="78"/>
        <v>117</v>
      </c>
      <c r="R1248">
        <f t="shared" si="79"/>
        <v>75.48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76"/>
        <v>41400.292303240742</v>
      </c>
      <c r="K1249">
        <v>1365231655</v>
      </c>
      <c r="L1249" s="8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>
        <f t="shared" si="78"/>
        <v>122</v>
      </c>
      <c r="R1249">
        <f t="shared" si="79"/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76"/>
        <v>41803.290972222225</v>
      </c>
      <c r="K1250">
        <v>1399563953</v>
      </c>
      <c r="L1250" s="8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>
        <f t="shared" si="78"/>
        <v>152</v>
      </c>
      <c r="R1250">
        <f t="shared" si="79"/>
        <v>64.25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76"/>
        <v>41097.74086805556</v>
      </c>
      <c r="K1251">
        <v>1339091211</v>
      </c>
      <c r="L1251" s="8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>
        <f t="shared" si="78"/>
        <v>104</v>
      </c>
      <c r="R1251">
        <f t="shared" si="79"/>
        <v>64.47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76"/>
        <v>41888.64271990741</v>
      </c>
      <c r="K1252">
        <v>1406129131</v>
      </c>
      <c r="L1252" s="8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>
        <f t="shared" si="78"/>
        <v>200</v>
      </c>
      <c r="R1252">
        <f t="shared" si="79"/>
        <v>118.2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76"/>
        <v>40811.814432870371</v>
      </c>
      <c r="K1253">
        <v>1311795167</v>
      </c>
      <c r="L1253" s="8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>
        <f t="shared" si="78"/>
        <v>102</v>
      </c>
      <c r="R1253">
        <f t="shared" si="79"/>
        <v>82.54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76"/>
        <v>41571.988067129627</v>
      </c>
      <c r="K1254">
        <v>1380238969</v>
      </c>
      <c r="L1254" s="8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>
        <f t="shared" si="78"/>
        <v>138</v>
      </c>
      <c r="R1254">
        <f t="shared" si="79"/>
        <v>34.17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76"/>
        <v>41885.783645833333</v>
      </c>
      <c r="K1255">
        <v>1407178107</v>
      </c>
      <c r="L1255" s="8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>
        <f t="shared" si="78"/>
        <v>303833</v>
      </c>
      <c r="R1255">
        <f t="shared" si="79"/>
        <v>42.73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76"/>
        <v>40544.207638888889</v>
      </c>
      <c r="K1256">
        <v>1288968886</v>
      </c>
      <c r="L1256" s="8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>
        <f t="shared" si="78"/>
        <v>199</v>
      </c>
      <c r="R1256">
        <f t="shared" si="79"/>
        <v>94.49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76"/>
        <v>41609.887175925927</v>
      </c>
      <c r="K1257">
        <v>1383337052</v>
      </c>
      <c r="L1257" s="8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>
        <f t="shared" si="78"/>
        <v>202</v>
      </c>
      <c r="R1257">
        <f t="shared" si="79"/>
        <v>55.7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76"/>
        <v>40951.919340277782</v>
      </c>
      <c r="K1258">
        <v>1326492231</v>
      </c>
      <c r="L1258" s="8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>
        <f t="shared" si="78"/>
        <v>118</v>
      </c>
      <c r="R1258">
        <f t="shared" si="79"/>
        <v>98.03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76"/>
        <v>40636.043865740743</v>
      </c>
      <c r="K1259">
        <v>1297562590</v>
      </c>
      <c r="L1259" s="8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>
        <f t="shared" si="78"/>
        <v>295</v>
      </c>
      <c r="R1259">
        <f t="shared" si="79"/>
        <v>92.1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76"/>
        <v>41517.611250000002</v>
      </c>
      <c r="K1260">
        <v>1375368012</v>
      </c>
      <c r="L1260" s="8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>
        <f t="shared" si="78"/>
        <v>213</v>
      </c>
      <c r="R1260">
        <f t="shared" si="79"/>
        <v>38.18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76"/>
        <v>41799.165972222225</v>
      </c>
      <c r="K1261">
        <v>1399504664</v>
      </c>
      <c r="L1261" s="8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>
        <f t="shared" si="78"/>
        <v>104</v>
      </c>
      <c r="R1261">
        <f t="shared" si="79"/>
        <v>27.15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76"/>
        <v>41696.842824074076</v>
      </c>
      <c r="K1262">
        <v>1390853620</v>
      </c>
      <c r="L1262" s="8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>
        <f t="shared" si="78"/>
        <v>114</v>
      </c>
      <c r="R1262">
        <f t="shared" si="79"/>
        <v>50.69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76"/>
        <v>41668.342905092592</v>
      </c>
      <c r="K1263">
        <v>1388391227</v>
      </c>
      <c r="L1263" s="8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>
        <f t="shared" si="78"/>
        <v>101</v>
      </c>
      <c r="R1263">
        <f t="shared" si="79"/>
        <v>38.94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76"/>
        <v>41686.762638888889</v>
      </c>
      <c r="K1264">
        <v>1389982692</v>
      </c>
      <c r="L1264" s="8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>
        <f t="shared" si="78"/>
        <v>125</v>
      </c>
      <c r="R1264">
        <f t="shared" si="79"/>
        <v>77.64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76"/>
        <v>41727.041666666664</v>
      </c>
      <c r="K1265">
        <v>1393034470</v>
      </c>
      <c r="L1265" s="8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>
        <f t="shared" si="78"/>
        <v>119</v>
      </c>
      <c r="R1265">
        <f t="shared" si="79"/>
        <v>43.54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76"/>
        <v>41576.662997685184</v>
      </c>
      <c r="K1266">
        <v>1380556483</v>
      </c>
      <c r="L1266" s="8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>
        <f t="shared" si="78"/>
        <v>166</v>
      </c>
      <c r="R1266">
        <f t="shared" si="79"/>
        <v>31.82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76"/>
        <v>40512.655266203699</v>
      </c>
      <c r="K1267">
        <v>1287071015</v>
      </c>
      <c r="L1267" s="8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>
        <f t="shared" si="78"/>
        <v>119</v>
      </c>
      <c r="R1267">
        <f t="shared" si="79"/>
        <v>63.18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76"/>
        <v>41650.87667824074</v>
      </c>
      <c r="K1268">
        <v>1386882145</v>
      </c>
      <c r="L1268" s="8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>
        <f t="shared" si="78"/>
        <v>100</v>
      </c>
      <c r="R1268">
        <f t="shared" si="79"/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76"/>
        <v>41479.585162037038</v>
      </c>
      <c r="K1269">
        <v>1372082558</v>
      </c>
      <c r="L1269" s="8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>
        <f t="shared" si="78"/>
        <v>102</v>
      </c>
      <c r="R1269">
        <f t="shared" si="79"/>
        <v>140.86000000000001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76"/>
        <v>41537.845451388886</v>
      </c>
      <c r="K1270">
        <v>1377116247</v>
      </c>
      <c r="L1270" s="8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>
        <f t="shared" si="78"/>
        <v>117</v>
      </c>
      <c r="R1270">
        <f t="shared" si="79"/>
        <v>76.92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76"/>
        <v>42476</v>
      </c>
      <c r="K1271">
        <v>1458157512</v>
      </c>
      <c r="L1271" s="8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>
        <f t="shared" si="78"/>
        <v>109</v>
      </c>
      <c r="R1271">
        <f t="shared" si="79"/>
        <v>99.16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76"/>
        <v>40993.815300925926</v>
      </c>
      <c r="K1272">
        <v>1327523642</v>
      </c>
      <c r="L1272" s="8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>
        <f t="shared" si="78"/>
        <v>115</v>
      </c>
      <c r="R1272">
        <f t="shared" si="79"/>
        <v>67.88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76"/>
        <v>41591.725219907406</v>
      </c>
      <c r="K1273">
        <v>1381767859</v>
      </c>
      <c r="L1273" s="8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>
        <f t="shared" si="78"/>
        <v>102</v>
      </c>
      <c r="R1273">
        <f t="shared" si="79"/>
        <v>246.29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76"/>
        <v>40344.166666666664</v>
      </c>
      <c r="K1274">
        <v>1270576379</v>
      </c>
      <c r="L1274" s="8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>
        <f t="shared" si="78"/>
        <v>106</v>
      </c>
      <c r="R1274">
        <f t="shared" si="79"/>
        <v>189.29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76"/>
        <v>41882.730219907404</v>
      </c>
      <c r="K1275">
        <v>1406914291</v>
      </c>
      <c r="L1275" s="8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>
        <f t="shared" si="78"/>
        <v>104</v>
      </c>
      <c r="R1275">
        <f t="shared" si="79"/>
        <v>76.67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76"/>
        <v>41151.690104166664</v>
      </c>
      <c r="K1276">
        <v>1343320425</v>
      </c>
      <c r="L1276" s="8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>
        <f t="shared" si="78"/>
        <v>155</v>
      </c>
      <c r="R1276">
        <f t="shared" si="79"/>
        <v>82.96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76"/>
        <v>41493.867905092593</v>
      </c>
      <c r="K1277">
        <v>1372884587</v>
      </c>
      <c r="L1277" s="8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>
        <f t="shared" si="78"/>
        <v>162</v>
      </c>
      <c r="R1277">
        <f t="shared" si="79"/>
        <v>62.52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76"/>
        <v>40057.166666666664</v>
      </c>
      <c r="K1278">
        <v>1247504047</v>
      </c>
      <c r="L1278" s="8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>
        <f t="shared" si="78"/>
        <v>104</v>
      </c>
      <c r="R1278">
        <f t="shared" si="79"/>
        <v>46.07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76"/>
        <v>41156.561886574076</v>
      </c>
      <c r="K1279">
        <v>1343741347</v>
      </c>
      <c r="L1279" s="8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>
        <f t="shared" si="78"/>
        <v>106</v>
      </c>
      <c r="R1279">
        <f t="shared" si="79"/>
        <v>38.54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76"/>
        <v>41815.083333333336</v>
      </c>
      <c r="K1280">
        <v>1401196766</v>
      </c>
      <c r="L1280" s="8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>
        <f t="shared" si="78"/>
        <v>155</v>
      </c>
      <c r="R1280">
        <f t="shared" si="79"/>
        <v>53.01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76"/>
        <v>41722.057523148149</v>
      </c>
      <c r="K1281">
        <v>1392171770</v>
      </c>
      <c r="L1281" s="8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>
        <f t="shared" si="78"/>
        <v>111</v>
      </c>
      <c r="R1281">
        <f t="shared" si="79"/>
        <v>73.36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76"/>
        <v>40603.757569444446</v>
      </c>
      <c r="K1282">
        <v>1291227054</v>
      </c>
      <c r="L1282" s="8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>
        <f t="shared" si="78"/>
        <v>111</v>
      </c>
      <c r="R1282">
        <f t="shared" si="79"/>
        <v>127.98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80">(((I1283/60)/60)/24)+DATE(1970,1,1)</f>
        <v>41483.743472222224</v>
      </c>
      <c r="K1283">
        <v>1373305836</v>
      </c>
      <c r="L1283" s="8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>
        <f t="shared" ref="Q1283:Q1346" si="82">ROUND(E1283/D1283*100,0)</f>
        <v>111</v>
      </c>
      <c r="R1283">
        <f t="shared" ref="R1283:R1346" si="83">ROUND(E1283/N1283,2)</f>
        <v>104.73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80"/>
        <v>41617.207638888889</v>
      </c>
      <c r="K1284">
        <v>1383909855</v>
      </c>
      <c r="L1284" s="8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>
        <f t="shared" si="82"/>
        <v>124</v>
      </c>
      <c r="R1284">
        <f t="shared" si="83"/>
        <v>67.67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80"/>
        <v>41344.166666666664</v>
      </c>
      <c r="K1285">
        <v>1360948389</v>
      </c>
      <c r="L1285" s="8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>
        <f t="shared" si="82"/>
        <v>211</v>
      </c>
      <c r="R1285">
        <f t="shared" si="83"/>
        <v>95.93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80"/>
        <v>42735.707638888889</v>
      </c>
      <c r="K1286">
        <v>1481175482</v>
      </c>
      <c r="L1286" s="8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>
        <f t="shared" si="82"/>
        <v>101</v>
      </c>
      <c r="R1286">
        <f t="shared" si="83"/>
        <v>65.16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80"/>
        <v>42175.583043981482</v>
      </c>
      <c r="K1287">
        <v>1433512775</v>
      </c>
      <c r="L1287" s="8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>
        <f t="shared" si="82"/>
        <v>102</v>
      </c>
      <c r="R1287">
        <f t="shared" si="83"/>
        <v>32.270000000000003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80"/>
        <v>42052.583333333328</v>
      </c>
      <c r="K1288">
        <v>1423041227</v>
      </c>
      <c r="L1288" s="8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>
        <f t="shared" si="82"/>
        <v>108</v>
      </c>
      <c r="R1288">
        <f t="shared" si="83"/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80"/>
        <v>42167.621018518519</v>
      </c>
      <c r="K1289">
        <v>1428936856</v>
      </c>
      <c r="L1289" s="8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>
        <f t="shared" si="82"/>
        <v>242</v>
      </c>
      <c r="R1289">
        <f t="shared" si="83"/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80"/>
        <v>42592.166666666672</v>
      </c>
      <c r="K1290">
        <v>1468122163</v>
      </c>
      <c r="L1290" s="8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>
        <f t="shared" si="82"/>
        <v>100</v>
      </c>
      <c r="R1290">
        <f t="shared" si="83"/>
        <v>65.87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80"/>
        <v>42739.134780092587</v>
      </c>
      <c r="K1291">
        <v>1480907645</v>
      </c>
      <c r="L1291" s="8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>
        <f t="shared" si="82"/>
        <v>125</v>
      </c>
      <c r="R1291">
        <f t="shared" si="83"/>
        <v>36.08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80"/>
        <v>42117.290972222225</v>
      </c>
      <c r="K1292">
        <v>1427121931</v>
      </c>
      <c r="L1292" s="8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>
        <f t="shared" si="82"/>
        <v>109</v>
      </c>
      <c r="R1292">
        <f t="shared" si="83"/>
        <v>44.19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80"/>
        <v>42101.291666666672</v>
      </c>
      <c r="K1293">
        <v>1425224391</v>
      </c>
      <c r="L1293" s="8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>
        <f t="shared" si="82"/>
        <v>146</v>
      </c>
      <c r="R1293">
        <f t="shared" si="83"/>
        <v>104.07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80"/>
        <v>42283.957638888889</v>
      </c>
      <c r="K1294">
        <v>1441822828</v>
      </c>
      <c r="L1294" s="8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>
        <f t="shared" si="82"/>
        <v>110</v>
      </c>
      <c r="R1294">
        <f t="shared" si="83"/>
        <v>35.96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80"/>
        <v>42322.742719907401</v>
      </c>
      <c r="K1295">
        <v>1444927771</v>
      </c>
      <c r="L1295" s="8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>
        <f t="shared" si="82"/>
        <v>102</v>
      </c>
      <c r="R1295">
        <f t="shared" si="83"/>
        <v>127.79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80"/>
        <v>42296.458333333328</v>
      </c>
      <c r="K1296">
        <v>1443696797</v>
      </c>
      <c r="L1296" s="8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>
        <f t="shared" si="82"/>
        <v>122</v>
      </c>
      <c r="R1296">
        <f t="shared" si="83"/>
        <v>27.73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80"/>
        <v>42214.708333333328</v>
      </c>
      <c r="K1297">
        <v>1435585497</v>
      </c>
      <c r="L1297" s="8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>
        <f t="shared" si="82"/>
        <v>102</v>
      </c>
      <c r="R1297">
        <f t="shared" si="83"/>
        <v>39.83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80"/>
        <v>42443.008946759262</v>
      </c>
      <c r="K1298">
        <v>1456189973</v>
      </c>
      <c r="L1298" s="8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>
        <f t="shared" si="82"/>
        <v>141</v>
      </c>
      <c r="R1298">
        <f t="shared" si="83"/>
        <v>52.17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80"/>
        <v>42491.747199074074</v>
      </c>
      <c r="K1299">
        <v>1459533358</v>
      </c>
      <c r="L1299" s="8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>
        <f t="shared" si="82"/>
        <v>110</v>
      </c>
      <c r="R1299">
        <f t="shared" si="83"/>
        <v>92.04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80"/>
        <v>42488.680925925932</v>
      </c>
      <c r="K1300">
        <v>1459268432</v>
      </c>
      <c r="L1300" s="8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>
        <f t="shared" si="82"/>
        <v>105</v>
      </c>
      <c r="R1300">
        <f t="shared" si="83"/>
        <v>63.42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80"/>
        <v>42199.814340277779</v>
      </c>
      <c r="K1301">
        <v>1434310359</v>
      </c>
      <c r="L1301" s="8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>
        <f t="shared" si="82"/>
        <v>124</v>
      </c>
      <c r="R1301">
        <f t="shared" si="83"/>
        <v>135.63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80"/>
        <v>42522.789583333331</v>
      </c>
      <c r="K1302">
        <v>1461427938</v>
      </c>
      <c r="L1302" s="8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>
        <f t="shared" si="82"/>
        <v>135</v>
      </c>
      <c r="R1302">
        <f t="shared" si="83"/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80"/>
        <v>42206.125</v>
      </c>
      <c r="K1303">
        <v>1436551178</v>
      </c>
      <c r="L1303" s="8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>
        <f t="shared" si="82"/>
        <v>103</v>
      </c>
      <c r="R1303">
        <f t="shared" si="83"/>
        <v>70.86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80"/>
        <v>42705.099664351852</v>
      </c>
      <c r="K1304">
        <v>1477963411</v>
      </c>
      <c r="L1304" s="8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>
        <f t="shared" si="82"/>
        <v>100</v>
      </c>
      <c r="R1304">
        <f t="shared" si="83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80"/>
        <v>42582.458333333328</v>
      </c>
      <c r="K1305">
        <v>1468578920</v>
      </c>
      <c r="L1305" s="8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>
        <f t="shared" si="82"/>
        <v>130</v>
      </c>
      <c r="R1305">
        <f t="shared" si="83"/>
        <v>42.21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80"/>
        <v>42807.152835648143</v>
      </c>
      <c r="K1306">
        <v>1484196005</v>
      </c>
      <c r="L1306" s="8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>
        <f t="shared" si="82"/>
        <v>40</v>
      </c>
      <c r="R1306">
        <f t="shared" si="83"/>
        <v>152.41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80"/>
        <v>42572.729166666672</v>
      </c>
      <c r="K1307">
        <v>1466611108</v>
      </c>
      <c r="L1307" s="8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>
        <f t="shared" si="82"/>
        <v>26</v>
      </c>
      <c r="R1307">
        <f t="shared" si="83"/>
        <v>90.62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80"/>
        <v>41977.457569444443</v>
      </c>
      <c r="K1308">
        <v>1415098734</v>
      </c>
      <c r="L1308" s="8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>
        <f t="shared" si="82"/>
        <v>65</v>
      </c>
      <c r="R1308">
        <f t="shared" si="83"/>
        <v>201.6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80"/>
        <v>42417.503229166665</v>
      </c>
      <c r="K1309">
        <v>1453118679</v>
      </c>
      <c r="L1309" s="8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>
        <f t="shared" si="82"/>
        <v>12</v>
      </c>
      <c r="R1309">
        <f t="shared" si="83"/>
        <v>127.93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80"/>
        <v>42651.613564814819</v>
      </c>
      <c r="K1310">
        <v>1472481812</v>
      </c>
      <c r="L1310" s="8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>
        <f t="shared" si="82"/>
        <v>11</v>
      </c>
      <c r="R1310">
        <f t="shared" si="83"/>
        <v>29.89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80"/>
        <v>42292.882731481484</v>
      </c>
      <c r="K1311">
        <v>1441919468</v>
      </c>
      <c r="L1311" s="8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>
        <f t="shared" si="82"/>
        <v>112</v>
      </c>
      <c r="R1311">
        <f t="shared" si="83"/>
        <v>367.97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80"/>
        <v>42601.667245370365</v>
      </c>
      <c r="K1312">
        <v>1467734450</v>
      </c>
      <c r="L1312" s="8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>
        <f t="shared" si="82"/>
        <v>16</v>
      </c>
      <c r="R1312">
        <f t="shared" si="83"/>
        <v>129.16999999999999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80"/>
        <v>42704.843969907408</v>
      </c>
      <c r="K1313">
        <v>1477509319</v>
      </c>
      <c r="L1313" s="8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>
        <f t="shared" si="82"/>
        <v>32</v>
      </c>
      <c r="R1313">
        <f t="shared" si="83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80"/>
        <v>42112.702800925923</v>
      </c>
      <c r="K1314">
        <v>1426783922</v>
      </c>
      <c r="L1314" s="8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>
        <f t="shared" si="82"/>
        <v>1</v>
      </c>
      <c r="R1314">
        <f t="shared" si="83"/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80"/>
        <v>42432.709652777776</v>
      </c>
      <c r="K1315">
        <v>1454432514</v>
      </c>
      <c r="L1315" s="8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>
        <f t="shared" si="82"/>
        <v>31</v>
      </c>
      <c r="R1315">
        <f t="shared" si="83"/>
        <v>102.02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80"/>
        <v>42664.669675925921</v>
      </c>
      <c r="K1316">
        <v>1471881860</v>
      </c>
      <c r="L1316" s="8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>
        <f t="shared" si="82"/>
        <v>1</v>
      </c>
      <c r="R1316">
        <f t="shared" si="83"/>
        <v>184.36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80"/>
        <v>42314.041666666672</v>
      </c>
      <c r="K1317">
        <v>1443700648</v>
      </c>
      <c r="L1317" s="8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>
        <f t="shared" si="82"/>
        <v>40</v>
      </c>
      <c r="R1317">
        <f t="shared" si="83"/>
        <v>162.91999999999999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80"/>
        <v>42428.961909722217</v>
      </c>
      <c r="K1318">
        <v>1453676709</v>
      </c>
      <c r="L1318" s="8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>
        <f t="shared" si="82"/>
        <v>0</v>
      </c>
      <c r="R1318">
        <f t="shared" si="83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80"/>
        <v>42572.583333333328</v>
      </c>
      <c r="K1319">
        <v>1464586746</v>
      </c>
      <c r="L1319" s="8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>
        <f t="shared" si="82"/>
        <v>6</v>
      </c>
      <c r="R1319">
        <f t="shared" si="83"/>
        <v>603.53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80"/>
        <v>42015.043657407412</v>
      </c>
      <c r="K1320">
        <v>1418346172</v>
      </c>
      <c r="L1320" s="8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>
        <f t="shared" si="82"/>
        <v>15</v>
      </c>
      <c r="R1320">
        <f t="shared" si="83"/>
        <v>45.41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80"/>
        <v>41831.666666666664</v>
      </c>
      <c r="K1321">
        <v>1403810965</v>
      </c>
      <c r="L1321" s="8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>
        <f t="shared" si="82"/>
        <v>15</v>
      </c>
      <c r="R1321">
        <f t="shared" si="83"/>
        <v>97.33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80"/>
        <v>42734.958333333328</v>
      </c>
      <c r="K1322">
        <v>1480610046</v>
      </c>
      <c r="L1322" s="8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>
        <f t="shared" si="82"/>
        <v>1</v>
      </c>
      <c r="R1322">
        <f t="shared" si="83"/>
        <v>167.67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80"/>
        <v>42727.74927083333</v>
      </c>
      <c r="K1323">
        <v>1479923937</v>
      </c>
      <c r="L1323" s="8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>
        <f t="shared" si="82"/>
        <v>1</v>
      </c>
      <c r="R1323">
        <f t="shared" si="83"/>
        <v>859.86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80"/>
        <v>42145.656539351854</v>
      </c>
      <c r="K1324">
        <v>1429631125</v>
      </c>
      <c r="L1324" s="8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>
        <f t="shared" si="82"/>
        <v>0</v>
      </c>
      <c r="R1324">
        <f t="shared" si="83"/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80"/>
        <v>42486.288194444445</v>
      </c>
      <c r="K1325">
        <v>1458665146</v>
      </c>
      <c r="L1325" s="8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>
        <f t="shared" si="82"/>
        <v>9</v>
      </c>
      <c r="R1325">
        <f t="shared" si="83"/>
        <v>30.27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80"/>
        <v>42656.633703703701</v>
      </c>
      <c r="K1326">
        <v>1473779552</v>
      </c>
      <c r="L1326" s="8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>
        <f t="shared" si="82"/>
        <v>10</v>
      </c>
      <c r="R1326">
        <f t="shared" si="83"/>
        <v>54.67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80"/>
        <v>42734.086053240739</v>
      </c>
      <c r="K1327">
        <v>1480471435</v>
      </c>
      <c r="L1327" s="8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>
        <f t="shared" si="82"/>
        <v>2</v>
      </c>
      <c r="R1327">
        <f t="shared" si="83"/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80"/>
        <v>42019.791990740734</v>
      </c>
      <c r="K1328">
        <v>1417460428</v>
      </c>
      <c r="L1328" s="8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>
        <f t="shared" si="82"/>
        <v>1</v>
      </c>
      <c r="R1328">
        <f t="shared" si="83"/>
        <v>102.73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80"/>
        <v>42153.678645833337</v>
      </c>
      <c r="K1329">
        <v>1430324235</v>
      </c>
      <c r="L1329" s="8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>
        <f t="shared" si="82"/>
        <v>4</v>
      </c>
      <c r="R1329">
        <f t="shared" si="83"/>
        <v>41.59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80"/>
        <v>42657.642754629633</v>
      </c>
      <c r="K1330">
        <v>1472570734</v>
      </c>
      <c r="L1330" s="8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>
        <f t="shared" si="82"/>
        <v>2</v>
      </c>
      <c r="R1330">
        <f t="shared" si="83"/>
        <v>116.53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80"/>
        <v>41975.263252314813</v>
      </c>
      <c r="K1331">
        <v>1414041545</v>
      </c>
      <c r="L1331" s="8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>
        <f t="shared" si="82"/>
        <v>1</v>
      </c>
      <c r="R1331">
        <f t="shared" si="83"/>
        <v>45.33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80"/>
        <v>42553.166666666672</v>
      </c>
      <c r="K1332">
        <v>1464763109</v>
      </c>
      <c r="L1332" s="8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>
        <f t="shared" si="82"/>
        <v>22</v>
      </c>
      <c r="R1332">
        <f t="shared" si="83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80"/>
        <v>42599.50409722222</v>
      </c>
      <c r="K1333">
        <v>1468843554</v>
      </c>
      <c r="L1333" s="8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>
        <f t="shared" si="82"/>
        <v>1</v>
      </c>
      <c r="R1333">
        <f t="shared" si="83"/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80"/>
        <v>42762.060277777782</v>
      </c>
      <c r="K1334">
        <v>1482888408</v>
      </c>
      <c r="L1334" s="8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>
        <f t="shared" si="82"/>
        <v>0</v>
      </c>
      <c r="R1334" t="e">
        <f t="shared" si="83"/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80"/>
        <v>41836.106770833336</v>
      </c>
      <c r="K1335">
        <v>1402886025</v>
      </c>
      <c r="L1335" s="8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>
        <f t="shared" si="82"/>
        <v>0</v>
      </c>
      <c r="R1335" t="e">
        <f t="shared" si="83"/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80"/>
        <v>42440.774155092593</v>
      </c>
      <c r="K1336">
        <v>1455129287</v>
      </c>
      <c r="L1336" s="8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>
        <f t="shared" si="82"/>
        <v>11</v>
      </c>
      <c r="R1336">
        <f t="shared" si="83"/>
        <v>51.82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80"/>
        <v>42343.936365740738</v>
      </c>
      <c r="K1337">
        <v>1446762502</v>
      </c>
      <c r="L1337" s="8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>
        <f t="shared" si="82"/>
        <v>20</v>
      </c>
      <c r="R1337">
        <f t="shared" si="83"/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80"/>
        <v>41990.863750000004</v>
      </c>
      <c r="K1338">
        <v>1415825028</v>
      </c>
      <c r="L1338" s="8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>
        <f t="shared" si="82"/>
        <v>85</v>
      </c>
      <c r="R1338">
        <f t="shared" si="83"/>
        <v>379.23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80"/>
        <v>42797.577303240745</v>
      </c>
      <c r="K1339">
        <v>1485957079</v>
      </c>
      <c r="L1339" s="8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>
        <f t="shared" si="82"/>
        <v>49</v>
      </c>
      <c r="R1339">
        <f t="shared" si="83"/>
        <v>176.36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80"/>
        <v>42218.803622685184</v>
      </c>
      <c r="K1340">
        <v>1435951033</v>
      </c>
      <c r="L1340" s="8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>
        <f t="shared" si="82"/>
        <v>3</v>
      </c>
      <c r="R1340">
        <f t="shared" si="83"/>
        <v>66.069999999999993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80"/>
        <v>41981.688831018517</v>
      </c>
      <c r="K1341">
        <v>1414164715</v>
      </c>
      <c r="L1341" s="8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>
        <f t="shared" si="82"/>
        <v>7</v>
      </c>
      <c r="R1341">
        <f t="shared" si="83"/>
        <v>89.65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80"/>
        <v>41866.595520833333</v>
      </c>
      <c r="K1342">
        <v>1405520253</v>
      </c>
      <c r="L1342" s="8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>
        <f t="shared" si="82"/>
        <v>0</v>
      </c>
      <c r="R1342" t="e">
        <f t="shared" si="83"/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80"/>
        <v>42644.624039351853</v>
      </c>
      <c r="K1343">
        <v>1472569117</v>
      </c>
      <c r="L1343" s="8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>
        <f t="shared" si="82"/>
        <v>70</v>
      </c>
      <c r="R1343">
        <f t="shared" si="83"/>
        <v>382.39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80"/>
        <v>42202.816423611104</v>
      </c>
      <c r="K1344">
        <v>1434569739</v>
      </c>
      <c r="L1344" s="8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>
        <f t="shared" si="82"/>
        <v>0</v>
      </c>
      <c r="R1344">
        <f t="shared" si="83"/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80"/>
        <v>42601.165972222225</v>
      </c>
      <c r="K1345">
        <v>1466512683</v>
      </c>
      <c r="L1345" s="8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>
        <f t="shared" si="82"/>
        <v>102</v>
      </c>
      <c r="R1345">
        <f t="shared" si="83"/>
        <v>158.36000000000001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80"/>
        <v>42551.789803240739</v>
      </c>
      <c r="K1346">
        <v>1464807439</v>
      </c>
      <c r="L1346" s="8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>
        <f t="shared" si="82"/>
        <v>378</v>
      </c>
      <c r="R1346">
        <f t="shared" si="83"/>
        <v>40.76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84">(((I1347/60)/60)/24)+DATE(1970,1,1)</f>
        <v>41834.814340277779</v>
      </c>
      <c r="K1347">
        <v>1402342359</v>
      </c>
      <c r="L1347" s="8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>
        <f t="shared" ref="Q1347:Q1410" si="86">ROUND(E1347/D1347*100,0)</f>
        <v>125</v>
      </c>
      <c r="R1347">
        <f t="shared" ref="R1347:R1410" si="87">ROUND(E1347/N1347,2)</f>
        <v>53.57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84"/>
        <v>41452.075821759259</v>
      </c>
      <c r="K1348">
        <v>1369705751</v>
      </c>
      <c r="L1348" s="8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>
        <f t="shared" si="86"/>
        <v>147</v>
      </c>
      <c r="R1348">
        <f t="shared" si="87"/>
        <v>48.45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84"/>
        <v>42070.638020833328</v>
      </c>
      <c r="K1349">
        <v>1423149525</v>
      </c>
      <c r="L1349" s="8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>
        <f t="shared" si="86"/>
        <v>102</v>
      </c>
      <c r="R1349">
        <f t="shared" si="87"/>
        <v>82.42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84"/>
        <v>41991.506168981476</v>
      </c>
      <c r="K1350">
        <v>1416485333</v>
      </c>
      <c r="L1350" s="8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>
        <f t="shared" si="86"/>
        <v>102</v>
      </c>
      <c r="R1350">
        <f t="shared" si="87"/>
        <v>230.19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84"/>
        <v>42354.290972222225</v>
      </c>
      <c r="K1351">
        <v>1447055935</v>
      </c>
      <c r="L1351" s="8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>
        <f t="shared" si="86"/>
        <v>204</v>
      </c>
      <c r="R1351">
        <f t="shared" si="87"/>
        <v>59.36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84"/>
        <v>42364.013124999998</v>
      </c>
      <c r="K1352">
        <v>1448497134</v>
      </c>
      <c r="L1352" s="8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>
        <f t="shared" si="86"/>
        <v>104</v>
      </c>
      <c r="R1352">
        <f t="shared" si="87"/>
        <v>66.7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84"/>
        <v>42412.74009259259</v>
      </c>
      <c r="K1353">
        <v>1452707144</v>
      </c>
      <c r="L1353" s="8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>
        <f t="shared" si="86"/>
        <v>101</v>
      </c>
      <c r="R1353">
        <f t="shared" si="87"/>
        <v>168.78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84"/>
        <v>42252.165972222225</v>
      </c>
      <c r="K1354">
        <v>1436968366</v>
      </c>
      <c r="L1354" s="8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>
        <f t="shared" si="86"/>
        <v>136</v>
      </c>
      <c r="R1354">
        <f t="shared" si="87"/>
        <v>59.97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84"/>
        <v>41344</v>
      </c>
      <c r="K1355">
        <v>1359946188</v>
      </c>
      <c r="L1355" s="8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>
        <f t="shared" si="86"/>
        <v>134</v>
      </c>
      <c r="R1355">
        <f t="shared" si="87"/>
        <v>31.81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84"/>
        <v>42532.807627314818</v>
      </c>
      <c r="K1356">
        <v>1463080979</v>
      </c>
      <c r="L1356" s="8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>
        <f t="shared" si="86"/>
        <v>130</v>
      </c>
      <c r="R1356">
        <f t="shared" si="87"/>
        <v>24.42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84"/>
        <v>41243.416666666664</v>
      </c>
      <c r="K1357">
        <v>1351663605</v>
      </c>
      <c r="L1357" s="8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>
        <f t="shared" si="86"/>
        <v>123</v>
      </c>
      <c r="R1357">
        <f t="shared" si="87"/>
        <v>25.35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84"/>
        <v>41460.038888888892</v>
      </c>
      <c r="K1358">
        <v>1370393760</v>
      </c>
      <c r="L1358" s="8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>
        <f t="shared" si="86"/>
        <v>183</v>
      </c>
      <c r="R1358">
        <f t="shared" si="87"/>
        <v>71.44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84"/>
        <v>41334.249305555553</v>
      </c>
      <c r="K1359">
        <v>1359587137</v>
      </c>
      <c r="L1359" s="8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>
        <f t="shared" si="86"/>
        <v>125</v>
      </c>
      <c r="R1359">
        <f t="shared" si="87"/>
        <v>38.549999999999997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84"/>
        <v>40719.570868055554</v>
      </c>
      <c r="K1360">
        <v>1306417323</v>
      </c>
      <c r="L1360" s="8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>
        <f t="shared" si="86"/>
        <v>112</v>
      </c>
      <c r="R1360">
        <f t="shared" si="87"/>
        <v>68.37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84"/>
        <v>40730.814699074072</v>
      </c>
      <c r="K1361">
        <v>1304623990</v>
      </c>
      <c r="L1361" s="8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>
        <f t="shared" si="86"/>
        <v>116</v>
      </c>
      <c r="R1361">
        <f t="shared" si="87"/>
        <v>40.21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84"/>
        <v>41123.900694444441</v>
      </c>
      <c r="K1362">
        <v>1341524220</v>
      </c>
      <c r="L1362" s="8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>
        <f t="shared" si="86"/>
        <v>173</v>
      </c>
      <c r="R1362">
        <f t="shared" si="87"/>
        <v>32.07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84"/>
        <v>41811.717268518521</v>
      </c>
      <c r="K1363">
        <v>1400778772</v>
      </c>
      <c r="L1363" s="8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>
        <f t="shared" si="86"/>
        <v>126</v>
      </c>
      <c r="R1363">
        <f t="shared" si="87"/>
        <v>28.63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84"/>
        <v>41524.934386574074</v>
      </c>
      <c r="K1364">
        <v>1373408731</v>
      </c>
      <c r="L1364" s="8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>
        <f t="shared" si="86"/>
        <v>109</v>
      </c>
      <c r="R1364">
        <f t="shared" si="87"/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84"/>
        <v>42415.332638888889</v>
      </c>
      <c r="K1365">
        <v>1453925727</v>
      </c>
      <c r="L1365" s="8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>
        <f t="shared" si="86"/>
        <v>100</v>
      </c>
      <c r="R1365">
        <f t="shared" si="87"/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84"/>
        <v>42011.6956712963</v>
      </c>
      <c r="K1366">
        <v>1415464906</v>
      </c>
      <c r="L1366" s="8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>
        <f t="shared" si="86"/>
        <v>119</v>
      </c>
      <c r="R1366">
        <f t="shared" si="87"/>
        <v>346.04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84"/>
        <v>42079.691574074073</v>
      </c>
      <c r="K1367">
        <v>1423935352</v>
      </c>
      <c r="L1367" s="8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>
        <f t="shared" si="86"/>
        <v>100</v>
      </c>
      <c r="R1367">
        <f t="shared" si="87"/>
        <v>81.739999999999995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84"/>
        <v>41970.037766203706</v>
      </c>
      <c r="K1368">
        <v>1413158063</v>
      </c>
      <c r="L1368" s="8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>
        <f t="shared" si="86"/>
        <v>126</v>
      </c>
      <c r="R1368">
        <f t="shared" si="87"/>
        <v>64.540000000000006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84"/>
        <v>42322.044560185182</v>
      </c>
      <c r="K1369">
        <v>1444867450</v>
      </c>
      <c r="L1369" s="8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>
        <f t="shared" si="86"/>
        <v>114</v>
      </c>
      <c r="R1369">
        <f t="shared" si="87"/>
        <v>63.48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84"/>
        <v>42170.190902777773</v>
      </c>
      <c r="K1370">
        <v>1432269294</v>
      </c>
      <c r="L1370" s="8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>
        <f t="shared" si="86"/>
        <v>111</v>
      </c>
      <c r="R1370">
        <f t="shared" si="87"/>
        <v>63.62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84"/>
        <v>41740.594282407408</v>
      </c>
      <c r="K1371">
        <v>1394633746</v>
      </c>
      <c r="L1371" s="8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>
        <f t="shared" si="86"/>
        <v>105</v>
      </c>
      <c r="R1371">
        <f t="shared" si="87"/>
        <v>83.97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84"/>
        <v>41563.00335648148</v>
      </c>
      <c r="K1372">
        <v>1380585890</v>
      </c>
      <c r="L1372" s="8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>
        <f t="shared" si="86"/>
        <v>104</v>
      </c>
      <c r="R1372">
        <f t="shared" si="87"/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84"/>
        <v>42131.758587962962</v>
      </c>
      <c r="K1373">
        <v>1428430342</v>
      </c>
      <c r="L1373" s="8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>
        <f t="shared" si="86"/>
        <v>107</v>
      </c>
      <c r="R1373">
        <f t="shared" si="87"/>
        <v>107.07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84"/>
        <v>41102.739953703705</v>
      </c>
      <c r="K1374">
        <v>1339523132</v>
      </c>
      <c r="L1374" s="8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>
        <f t="shared" si="86"/>
        <v>124</v>
      </c>
      <c r="R1374">
        <f t="shared" si="87"/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84"/>
        <v>42734.95177083333</v>
      </c>
      <c r="K1375">
        <v>1480546233</v>
      </c>
      <c r="L1375" s="8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>
        <f t="shared" si="86"/>
        <v>105</v>
      </c>
      <c r="R1375">
        <f t="shared" si="87"/>
        <v>201.94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84"/>
        <v>42454.12023148148</v>
      </c>
      <c r="K1376">
        <v>1456285988</v>
      </c>
      <c r="L1376" s="8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>
        <f t="shared" si="86"/>
        <v>189</v>
      </c>
      <c r="R1376">
        <f t="shared" si="87"/>
        <v>43.06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84"/>
        <v>42750.066192129627</v>
      </c>
      <c r="K1377">
        <v>1481852119</v>
      </c>
      <c r="L1377" s="8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>
        <f t="shared" si="86"/>
        <v>171</v>
      </c>
      <c r="R1377">
        <f t="shared" si="87"/>
        <v>62.87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84"/>
        <v>42707.710717592592</v>
      </c>
      <c r="K1378">
        <v>1478189006</v>
      </c>
      <c r="L1378" s="8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>
        <f t="shared" si="86"/>
        <v>252</v>
      </c>
      <c r="R1378">
        <f t="shared" si="87"/>
        <v>55.61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84"/>
        <v>42769.174305555556</v>
      </c>
      <c r="K1379">
        <v>1484198170</v>
      </c>
      <c r="L1379" s="8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>
        <f t="shared" si="86"/>
        <v>116</v>
      </c>
      <c r="R1379">
        <f t="shared" si="87"/>
        <v>48.71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84"/>
        <v>42583.759374999994</v>
      </c>
      <c r="K1380">
        <v>1468779210</v>
      </c>
      <c r="L1380" s="8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>
        <f t="shared" si="86"/>
        <v>203</v>
      </c>
      <c r="R1380">
        <f t="shared" si="87"/>
        <v>30.58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84"/>
        <v>42160.491620370376</v>
      </c>
      <c r="K1381">
        <v>1430912876</v>
      </c>
      <c r="L1381" s="8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>
        <f t="shared" si="86"/>
        <v>112</v>
      </c>
      <c r="R1381">
        <f t="shared" si="87"/>
        <v>73.91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84"/>
        <v>42164.083333333328</v>
      </c>
      <c r="K1382">
        <v>1431886706</v>
      </c>
      <c r="L1382" s="8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>
        <f t="shared" si="86"/>
        <v>424</v>
      </c>
      <c r="R1382">
        <f t="shared" si="87"/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84"/>
        <v>42733.214409722219</v>
      </c>
      <c r="K1383">
        <v>1480396125</v>
      </c>
      <c r="L1383" s="8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>
        <f t="shared" si="86"/>
        <v>107</v>
      </c>
      <c r="R1383">
        <f t="shared" si="87"/>
        <v>73.36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84"/>
        <v>41400.800185185188</v>
      </c>
      <c r="K1384">
        <v>1365275536</v>
      </c>
      <c r="L1384" s="8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>
        <f t="shared" si="86"/>
        <v>104</v>
      </c>
      <c r="R1384">
        <f t="shared" si="87"/>
        <v>56.41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84"/>
        <v>42727.074976851851</v>
      </c>
      <c r="K1385">
        <v>1480729678</v>
      </c>
      <c r="L1385" s="8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>
        <f t="shared" si="86"/>
        <v>212</v>
      </c>
      <c r="R1385">
        <f t="shared" si="87"/>
        <v>50.25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84"/>
        <v>42190.735208333332</v>
      </c>
      <c r="K1386">
        <v>1433525922</v>
      </c>
      <c r="L1386" s="8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>
        <f t="shared" si="86"/>
        <v>124</v>
      </c>
      <c r="R1386">
        <f t="shared" si="87"/>
        <v>68.94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84"/>
        <v>42489.507638888885</v>
      </c>
      <c r="K1387">
        <v>1457109121</v>
      </c>
      <c r="L1387" s="8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>
        <f t="shared" si="86"/>
        <v>110</v>
      </c>
      <c r="R1387">
        <f t="shared" si="87"/>
        <v>65.91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84"/>
        <v>42214.646863425922</v>
      </c>
      <c r="K1388">
        <v>1435591889</v>
      </c>
      <c r="L1388" s="8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>
        <f t="shared" si="86"/>
        <v>219</v>
      </c>
      <c r="R1388">
        <f t="shared" si="87"/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84"/>
        <v>42158.1875</v>
      </c>
      <c r="K1389">
        <v>1430604395</v>
      </c>
      <c r="L1389" s="8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>
        <f t="shared" si="86"/>
        <v>137</v>
      </c>
      <c r="R1389">
        <f t="shared" si="87"/>
        <v>70.06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84"/>
        <v>42660.676388888889</v>
      </c>
      <c r="K1390">
        <v>1474469117</v>
      </c>
      <c r="L1390" s="8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>
        <f t="shared" si="86"/>
        <v>135</v>
      </c>
      <c r="R1390">
        <f t="shared" si="87"/>
        <v>60.18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84"/>
        <v>42595.480983796297</v>
      </c>
      <c r="K1391">
        <v>1468495957</v>
      </c>
      <c r="L1391" s="8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>
        <f t="shared" si="86"/>
        <v>145</v>
      </c>
      <c r="R1391">
        <f t="shared" si="87"/>
        <v>21.38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84"/>
        <v>42121.716666666667</v>
      </c>
      <c r="K1392">
        <v>1427224606</v>
      </c>
      <c r="L1392" s="8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>
        <f t="shared" si="86"/>
        <v>109</v>
      </c>
      <c r="R1392">
        <f t="shared" si="87"/>
        <v>160.79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84"/>
        <v>42238.207638888889</v>
      </c>
      <c r="K1393">
        <v>1436369818</v>
      </c>
      <c r="L1393" s="8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>
        <f t="shared" si="86"/>
        <v>110</v>
      </c>
      <c r="R1393">
        <f t="shared" si="87"/>
        <v>42.38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84"/>
        <v>42432.154930555553</v>
      </c>
      <c r="K1394">
        <v>1454298186</v>
      </c>
      <c r="L1394" s="8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>
        <f t="shared" si="86"/>
        <v>114</v>
      </c>
      <c r="R1394">
        <f t="shared" si="87"/>
        <v>27.32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84"/>
        <v>42583.681979166664</v>
      </c>
      <c r="K1395">
        <v>1467476523</v>
      </c>
      <c r="L1395" s="8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>
        <f t="shared" si="86"/>
        <v>102</v>
      </c>
      <c r="R1395">
        <f t="shared" si="87"/>
        <v>196.83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84"/>
        <v>42795.125</v>
      </c>
      <c r="K1396">
        <v>1484623726</v>
      </c>
      <c r="L1396" s="8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>
        <f t="shared" si="86"/>
        <v>122</v>
      </c>
      <c r="R1396">
        <f t="shared" si="87"/>
        <v>53.88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84"/>
        <v>42749.90834490741</v>
      </c>
      <c r="K1397">
        <v>1481838481</v>
      </c>
      <c r="L1397" s="8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>
        <f t="shared" si="86"/>
        <v>112</v>
      </c>
      <c r="R1397">
        <f t="shared" si="87"/>
        <v>47.76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84"/>
        <v>42048.99863425926</v>
      </c>
      <c r="K1398">
        <v>1421279882</v>
      </c>
      <c r="L1398" s="8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>
        <f t="shared" si="86"/>
        <v>107</v>
      </c>
      <c r="R1398">
        <f t="shared" si="87"/>
        <v>88.19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84"/>
        <v>42670.888194444444</v>
      </c>
      <c r="K1399">
        <v>1475013710</v>
      </c>
      <c r="L1399" s="8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>
        <f t="shared" si="86"/>
        <v>114</v>
      </c>
      <c r="R1399">
        <f t="shared" si="87"/>
        <v>72.06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84"/>
        <v>42556.874236111107</v>
      </c>
      <c r="K1400">
        <v>1465160334</v>
      </c>
      <c r="L1400" s="8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>
        <f t="shared" si="86"/>
        <v>110</v>
      </c>
      <c r="R1400">
        <f t="shared" si="87"/>
        <v>74.25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84"/>
        <v>41919.004317129627</v>
      </c>
      <c r="K1401">
        <v>1410048373</v>
      </c>
      <c r="L1401" s="8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>
        <f t="shared" si="86"/>
        <v>126</v>
      </c>
      <c r="R1401">
        <f t="shared" si="87"/>
        <v>61.7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84"/>
        <v>42533.229166666672</v>
      </c>
      <c r="K1402">
        <v>1462695073</v>
      </c>
      <c r="L1402" s="8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>
        <f t="shared" si="86"/>
        <v>167</v>
      </c>
      <c r="R1402">
        <f t="shared" si="87"/>
        <v>17.239999999999998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84"/>
        <v>41420.99622685185</v>
      </c>
      <c r="K1403">
        <v>1367798074</v>
      </c>
      <c r="L1403" s="8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>
        <f t="shared" si="86"/>
        <v>497</v>
      </c>
      <c r="R1403">
        <f t="shared" si="87"/>
        <v>51.72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84"/>
        <v>42125.011701388896</v>
      </c>
      <c r="K1404">
        <v>1425259011</v>
      </c>
      <c r="L1404" s="8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>
        <f t="shared" si="86"/>
        <v>109</v>
      </c>
      <c r="R1404">
        <f t="shared" si="87"/>
        <v>24.15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84"/>
        <v>41481.062905092593</v>
      </c>
      <c r="K1405">
        <v>1372210235</v>
      </c>
      <c r="L1405" s="8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>
        <f t="shared" si="86"/>
        <v>103</v>
      </c>
      <c r="R1405">
        <f t="shared" si="87"/>
        <v>62.17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84"/>
        <v>42057.510243055556</v>
      </c>
      <c r="K1406">
        <v>1422447285</v>
      </c>
      <c r="L1406" s="8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>
        <f t="shared" si="86"/>
        <v>2</v>
      </c>
      <c r="R1406">
        <f t="shared" si="87"/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84"/>
        <v>41971.722233796296</v>
      </c>
      <c r="K1407">
        <v>1414599601</v>
      </c>
      <c r="L1407" s="8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>
        <f t="shared" si="86"/>
        <v>0</v>
      </c>
      <c r="R1407">
        <f t="shared" si="87"/>
        <v>6.18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84"/>
        <v>42350.416666666672</v>
      </c>
      <c r="K1408">
        <v>1445336607</v>
      </c>
      <c r="L1408" s="8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>
        <f t="shared" si="86"/>
        <v>0</v>
      </c>
      <c r="R1408">
        <f t="shared" si="87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84"/>
        <v>41863.536782407406</v>
      </c>
      <c r="K1409">
        <v>1405687978</v>
      </c>
      <c r="L1409" s="8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>
        <f t="shared" si="86"/>
        <v>1</v>
      </c>
      <c r="R1409">
        <f t="shared" si="87"/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84"/>
        <v>42321.913842592592</v>
      </c>
      <c r="K1410">
        <v>1444856156</v>
      </c>
      <c r="L1410" s="8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>
        <f t="shared" si="86"/>
        <v>7</v>
      </c>
      <c r="R1410">
        <f t="shared" si="87"/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88">(((I1411/60)/60)/24)+DATE(1970,1,1)</f>
        <v>42005.175173611111</v>
      </c>
      <c r="K1411">
        <v>1414897935</v>
      </c>
      <c r="L1411" s="8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>
        <f t="shared" ref="Q1411:Q1474" si="90">ROUND(E1411/D1411*100,0)</f>
        <v>0</v>
      </c>
      <c r="R1411" t="e">
        <f t="shared" ref="R1411:R1474" si="91">ROUND(E1411/N1411,2)</f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88"/>
        <v>42524.318518518514</v>
      </c>
      <c r="K1412">
        <v>1461051520</v>
      </c>
      <c r="L1412" s="8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>
        <f t="shared" si="90"/>
        <v>0</v>
      </c>
      <c r="R1412">
        <f t="shared" si="91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88"/>
        <v>42041.059027777781</v>
      </c>
      <c r="K1413">
        <v>1420766700</v>
      </c>
      <c r="L1413" s="8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>
        <f t="shared" si="90"/>
        <v>0</v>
      </c>
      <c r="R1413">
        <f t="shared" si="91"/>
        <v>2.33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88"/>
        <v>41977.063645833332</v>
      </c>
      <c r="K1414">
        <v>1415064699</v>
      </c>
      <c r="L1414" s="8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>
        <f t="shared" si="90"/>
        <v>5</v>
      </c>
      <c r="R1414">
        <f t="shared" si="91"/>
        <v>24.62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88"/>
        <v>42420.437152777777</v>
      </c>
      <c r="K1415">
        <v>1450780170</v>
      </c>
      <c r="L1415" s="8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>
        <f t="shared" si="90"/>
        <v>5</v>
      </c>
      <c r="R1415">
        <f t="shared" si="91"/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88"/>
        <v>42738.25309027778</v>
      </c>
      <c r="K1416">
        <v>1480831467</v>
      </c>
      <c r="L1416" s="8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>
        <f t="shared" si="90"/>
        <v>0</v>
      </c>
      <c r="R1416">
        <f t="shared" si="91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88"/>
        <v>42232.675821759258</v>
      </c>
      <c r="K1417">
        <v>1436285591</v>
      </c>
      <c r="L1417" s="8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>
        <f t="shared" si="90"/>
        <v>18</v>
      </c>
      <c r="R1417">
        <f t="shared" si="91"/>
        <v>88.89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88"/>
        <v>42329.967812499999</v>
      </c>
      <c r="K1418">
        <v>1445552019</v>
      </c>
      <c r="L1418" s="8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>
        <f t="shared" si="90"/>
        <v>0</v>
      </c>
      <c r="R1418" t="e">
        <f t="shared" si="91"/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88"/>
        <v>42262.465972222228</v>
      </c>
      <c r="K1419">
        <v>1439696174</v>
      </c>
      <c r="L1419" s="8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>
        <f t="shared" si="90"/>
        <v>1</v>
      </c>
      <c r="R1419">
        <f t="shared" si="91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88"/>
        <v>42425.456412037034</v>
      </c>
      <c r="K1420">
        <v>1453805834</v>
      </c>
      <c r="L1420" s="8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>
        <f t="shared" si="90"/>
        <v>0</v>
      </c>
      <c r="R1420">
        <f t="shared" si="91"/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88"/>
        <v>42652.456238425926</v>
      </c>
      <c r="K1421">
        <v>1473418619</v>
      </c>
      <c r="L1421" s="8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>
        <f t="shared" si="90"/>
        <v>7</v>
      </c>
      <c r="R1421">
        <f t="shared" si="91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88"/>
        <v>42549.667662037042</v>
      </c>
      <c r="K1422">
        <v>1464969686</v>
      </c>
      <c r="L1422" s="8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>
        <f t="shared" si="90"/>
        <v>3</v>
      </c>
      <c r="R1422">
        <f t="shared" si="91"/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88"/>
        <v>42043.915613425925</v>
      </c>
      <c r="K1423">
        <v>1420840709</v>
      </c>
      <c r="L1423" s="8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>
        <f t="shared" si="90"/>
        <v>0</v>
      </c>
      <c r="R1423">
        <f t="shared" si="91"/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88"/>
        <v>42634.239629629628</v>
      </c>
      <c r="K1424">
        <v>1471844704</v>
      </c>
      <c r="L1424" s="8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>
        <f t="shared" si="90"/>
        <v>0</v>
      </c>
      <c r="R1424">
        <f t="shared" si="91"/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88"/>
        <v>42370.360312500001</v>
      </c>
      <c r="K1425">
        <v>1449045531</v>
      </c>
      <c r="L1425" s="8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>
        <f t="shared" si="90"/>
        <v>0</v>
      </c>
      <c r="R1425">
        <f t="shared" si="91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88"/>
        <v>42689.759282407409</v>
      </c>
      <c r="K1426">
        <v>1478106802</v>
      </c>
      <c r="L1426" s="8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>
        <f t="shared" si="90"/>
        <v>20</v>
      </c>
      <c r="R1426">
        <f t="shared" si="91"/>
        <v>109.07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88"/>
        <v>42123.131469907406</v>
      </c>
      <c r="K1427">
        <v>1427684959</v>
      </c>
      <c r="L1427" s="8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>
        <f t="shared" si="90"/>
        <v>0</v>
      </c>
      <c r="R1427" t="e">
        <f t="shared" si="91"/>
        <v>#DIV/0!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88"/>
        <v>42240.390277777777</v>
      </c>
      <c r="K1428">
        <v>1435224120</v>
      </c>
      <c r="L1428" s="8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>
        <f t="shared" si="90"/>
        <v>0</v>
      </c>
      <c r="R1428" t="e">
        <f t="shared" si="91"/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88"/>
        <v>42631.851678240739</v>
      </c>
      <c r="K1429">
        <v>1471638385</v>
      </c>
      <c r="L1429" s="8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>
        <f t="shared" si="90"/>
        <v>8</v>
      </c>
      <c r="R1429">
        <f t="shared" si="91"/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88"/>
        <v>42462.338159722218</v>
      </c>
      <c r="K1430">
        <v>1456996017</v>
      </c>
      <c r="L1430" s="8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>
        <f t="shared" si="90"/>
        <v>5</v>
      </c>
      <c r="R1430">
        <f t="shared" si="91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88"/>
        <v>42104.060671296291</v>
      </c>
      <c r="K1431">
        <v>1426037242</v>
      </c>
      <c r="L1431" s="8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>
        <f t="shared" si="90"/>
        <v>0</v>
      </c>
      <c r="R1431" t="e">
        <f t="shared" si="91"/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88"/>
        <v>41992.813518518517</v>
      </c>
      <c r="K1432">
        <v>1416339088</v>
      </c>
      <c r="L1432" s="8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>
        <f t="shared" si="90"/>
        <v>8</v>
      </c>
      <c r="R1432">
        <f t="shared" si="91"/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88"/>
        <v>42334.252500000002</v>
      </c>
      <c r="K1433">
        <v>1445922216</v>
      </c>
      <c r="L1433" s="8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>
        <f t="shared" si="90"/>
        <v>32</v>
      </c>
      <c r="R1433">
        <f t="shared" si="91"/>
        <v>115.55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88"/>
        <v>42205.780416666668</v>
      </c>
      <c r="K1434">
        <v>1434825828</v>
      </c>
      <c r="L1434" s="8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>
        <f t="shared" si="90"/>
        <v>0</v>
      </c>
      <c r="R1434" t="e">
        <f t="shared" si="91"/>
        <v>#DIV/0!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88"/>
        <v>42714.458333333328</v>
      </c>
      <c r="K1435">
        <v>1477839675</v>
      </c>
      <c r="L1435" s="8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>
        <f t="shared" si="90"/>
        <v>7</v>
      </c>
      <c r="R1435">
        <f t="shared" si="91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88"/>
        <v>42163.625</v>
      </c>
      <c r="K1436">
        <v>1431973478</v>
      </c>
      <c r="L1436" s="8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>
        <f t="shared" si="90"/>
        <v>10</v>
      </c>
      <c r="R1436">
        <f t="shared" si="91"/>
        <v>744.55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88"/>
        <v>42288.780324074076</v>
      </c>
      <c r="K1437">
        <v>1441997020</v>
      </c>
      <c r="L1437" s="8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>
        <f t="shared" si="90"/>
        <v>0</v>
      </c>
      <c r="R1437">
        <f t="shared" si="91"/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88"/>
        <v>42421.35019675926</v>
      </c>
      <c r="K1438">
        <v>1453451057</v>
      </c>
      <c r="L1438" s="8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>
        <f t="shared" si="90"/>
        <v>1</v>
      </c>
      <c r="R1438">
        <f t="shared" si="91"/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88"/>
        <v>41833.207638888889</v>
      </c>
      <c r="K1439">
        <v>1402058739</v>
      </c>
      <c r="L1439" s="8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>
        <f t="shared" si="90"/>
        <v>27</v>
      </c>
      <c r="R1439">
        <f t="shared" si="91"/>
        <v>36.68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88"/>
        <v>42487.579861111109</v>
      </c>
      <c r="K1440">
        <v>1459198499</v>
      </c>
      <c r="L1440" s="8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>
        <f t="shared" si="90"/>
        <v>3</v>
      </c>
      <c r="R1440">
        <f t="shared" si="91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88"/>
        <v>42070.829872685179</v>
      </c>
      <c r="K1441">
        <v>1423166101</v>
      </c>
      <c r="L1441" s="8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>
        <f t="shared" si="90"/>
        <v>7</v>
      </c>
      <c r="R1441">
        <f t="shared" si="91"/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88"/>
        <v>42516.748414351852</v>
      </c>
      <c r="K1442">
        <v>1461693463</v>
      </c>
      <c r="L1442" s="8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>
        <f t="shared" si="90"/>
        <v>0</v>
      </c>
      <c r="R1442">
        <f t="shared" si="91"/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88"/>
        <v>42258.765844907408</v>
      </c>
      <c r="K1443">
        <v>1436811769</v>
      </c>
      <c r="L1443" s="8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>
        <f t="shared" si="90"/>
        <v>1</v>
      </c>
      <c r="R1443">
        <f t="shared" si="91"/>
        <v>673.33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88"/>
        <v>42515.64534722222</v>
      </c>
      <c r="K1444">
        <v>1461598158</v>
      </c>
      <c r="L1444" s="8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>
        <f t="shared" si="90"/>
        <v>0</v>
      </c>
      <c r="R1444" t="e">
        <f t="shared" si="91"/>
        <v>#DIV/0!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88"/>
        <v>42737.926030092596</v>
      </c>
      <c r="K1445">
        <v>1480803209</v>
      </c>
      <c r="L1445" s="8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>
        <f t="shared" si="90"/>
        <v>0</v>
      </c>
      <c r="R1445" t="e">
        <f t="shared" si="91"/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88"/>
        <v>42259.873402777783</v>
      </c>
      <c r="K1446">
        <v>1436907462</v>
      </c>
      <c r="L1446" s="8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>
        <f t="shared" si="90"/>
        <v>0</v>
      </c>
      <c r="R1446" t="e">
        <f t="shared" si="91"/>
        <v>#DIV/0!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88"/>
        <v>42169.542303240742</v>
      </c>
      <c r="K1447">
        <v>1431694855</v>
      </c>
      <c r="L1447" s="8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>
        <f t="shared" si="90"/>
        <v>0</v>
      </c>
      <c r="R1447" t="e">
        <f t="shared" si="91"/>
        <v>#DIV/0!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88"/>
        <v>42481.447662037041</v>
      </c>
      <c r="K1448">
        <v>1459507478</v>
      </c>
      <c r="L1448" s="8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>
        <f t="shared" si="90"/>
        <v>0</v>
      </c>
      <c r="R1448" t="e">
        <f t="shared" si="91"/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88"/>
        <v>42559.730717592596</v>
      </c>
      <c r="K1449">
        <v>1465407134</v>
      </c>
      <c r="L1449" s="8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>
        <f t="shared" si="90"/>
        <v>0</v>
      </c>
      <c r="R1449">
        <f t="shared" si="91"/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88"/>
        <v>42146.225694444445</v>
      </c>
      <c r="K1450">
        <v>1429655318</v>
      </c>
      <c r="L1450" s="8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>
        <f t="shared" si="90"/>
        <v>0</v>
      </c>
      <c r="R1450" t="e">
        <f t="shared" si="91"/>
        <v>#DIV/0!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88"/>
        <v>42134.811400462961</v>
      </c>
      <c r="K1451">
        <v>1427138905</v>
      </c>
      <c r="L1451" s="8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>
        <f t="shared" si="90"/>
        <v>0</v>
      </c>
      <c r="R1451" t="e">
        <f t="shared" si="91"/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88"/>
        <v>42420.171261574069</v>
      </c>
      <c r="K1452">
        <v>1453349197</v>
      </c>
      <c r="L1452" s="8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>
        <f t="shared" si="90"/>
        <v>0</v>
      </c>
      <c r="R1452">
        <f t="shared" si="91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88"/>
        <v>41962.00068287037</v>
      </c>
      <c r="K1453">
        <v>1413759659</v>
      </c>
      <c r="L1453" s="8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>
        <f t="shared" si="90"/>
        <v>0</v>
      </c>
      <c r="R1453">
        <f t="shared" si="91"/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88"/>
        <v>41848.703275462962</v>
      </c>
      <c r="K1454">
        <v>1403974363</v>
      </c>
      <c r="L1454" s="8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>
        <f t="shared" si="90"/>
        <v>0</v>
      </c>
      <c r="R1454" t="e">
        <f t="shared" si="91"/>
        <v>#DIV/0!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88"/>
        <v>42840.654479166667</v>
      </c>
      <c r="K1455">
        <v>1488386547</v>
      </c>
      <c r="L1455" s="8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>
        <f t="shared" si="90"/>
        <v>0</v>
      </c>
      <c r="R1455" t="e">
        <f t="shared" si="91"/>
        <v>#DIV/0!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88"/>
        <v>42484.915972222225</v>
      </c>
      <c r="K1456">
        <v>1459716480</v>
      </c>
      <c r="L1456" s="8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>
        <f t="shared" si="90"/>
        <v>1</v>
      </c>
      <c r="R1456">
        <f t="shared" si="91"/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88"/>
        <v>41887.568749999999</v>
      </c>
      <c r="K1457">
        <v>1405181320</v>
      </c>
      <c r="L1457" s="8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>
        <f t="shared" si="90"/>
        <v>11</v>
      </c>
      <c r="R1457">
        <f t="shared" si="91"/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88"/>
        <v>42738.668576388889</v>
      </c>
      <c r="K1458">
        <v>1480867365</v>
      </c>
      <c r="L1458" s="8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>
        <f t="shared" si="90"/>
        <v>3</v>
      </c>
      <c r="R1458">
        <f t="shared" si="91"/>
        <v>48.33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88"/>
        <v>42319.938009259262</v>
      </c>
      <c r="K1459">
        <v>1444685444</v>
      </c>
      <c r="L1459" s="8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>
        <f t="shared" si="90"/>
        <v>0</v>
      </c>
      <c r="R1459" t="e">
        <f t="shared" si="91"/>
        <v>#DIV/0!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88"/>
        <v>41862.166666666664</v>
      </c>
      <c r="K1460">
        <v>1405097760</v>
      </c>
      <c r="L1460" s="8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>
        <f t="shared" si="90"/>
        <v>0</v>
      </c>
      <c r="R1460" t="e">
        <f t="shared" si="91"/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88"/>
        <v>42340.725694444445</v>
      </c>
      <c r="K1461">
        <v>1446612896</v>
      </c>
      <c r="L1461" s="8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>
        <f t="shared" si="90"/>
        <v>0</v>
      </c>
      <c r="R1461" t="e">
        <f t="shared" si="91"/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88"/>
        <v>41973.989583333328</v>
      </c>
      <c r="K1462">
        <v>1412371898</v>
      </c>
      <c r="L1462" s="8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>
        <f t="shared" si="90"/>
        <v>0</v>
      </c>
      <c r="R1462" t="e">
        <f t="shared" si="91"/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88"/>
        <v>41933</v>
      </c>
      <c r="K1463">
        <v>1410967754</v>
      </c>
      <c r="L1463" s="8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>
        <f t="shared" si="90"/>
        <v>101</v>
      </c>
      <c r="R1463">
        <f t="shared" si="91"/>
        <v>44.67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88"/>
        <v>41374.662858796299</v>
      </c>
      <c r="K1464">
        <v>1363017271</v>
      </c>
      <c r="L1464" s="8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>
        <f t="shared" si="90"/>
        <v>109</v>
      </c>
      <c r="R1464">
        <f t="shared" si="91"/>
        <v>28.94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88"/>
        <v>41371.869652777779</v>
      </c>
      <c r="K1465">
        <v>1361483538</v>
      </c>
      <c r="L1465" s="8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>
        <f t="shared" si="90"/>
        <v>148</v>
      </c>
      <c r="R1465">
        <f t="shared" si="91"/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88"/>
        <v>41321.661550925928</v>
      </c>
      <c r="K1466">
        <v>1358437958</v>
      </c>
      <c r="L1466" s="8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>
        <f t="shared" si="90"/>
        <v>163</v>
      </c>
      <c r="R1466">
        <f t="shared" si="91"/>
        <v>34.869999999999997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88"/>
        <v>40990.125</v>
      </c>
      <c r="K1467">
        <v>1329759452</v>
      </c>
      <c r="L1467" s="8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>
        <f t="shared" si="90"/>
        <v>456</v>
      </c>
      <c r="R1467">
        <f t="shared" si="91"/>
        <v>52.62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88"/>
        <v>42381.208333333328</v>
      </c>
      <c r="K1468">
        <v>1449029266</v>
      </c>
      <c r="L1468" s="8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>
        <f t="shared" si="90"/>
        <v>108</v>
      </c>
      <c r="R1468">
        <f t="shared" si="91"/>
        <v>69.599999999999994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88"/>
        <v>40993.760243055556</v>
      </c>
      <c r="K1469">
        <v>1327518885</v>
      </c>
      <c r="L1469" s="8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>
        <f t="shared" si="90"/>
        <v>115</v>
      </c>
      <c r="R1469">
        <f t="shared" si="91"/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88"/>
        <v>40706.014456018522</v>
      </c>
      <c r="K1470">
        <v>1302654049</v>
      </c>
      <c r="L1470" s="8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>
        <f t="shared" si="90"/>
        <v>102</v>
      </c>
      <c r="R1470">
        <f t="shared" si="91"/>
        <v>33.19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88"/>
        <v>41320.598483796297</v>
      </c>
      <c r="K1471">
        <v>1358346109</v>
      </c>
      <c r="L1471" s="8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>
        <f t="shared" si="90"/>
        <v>108</v>
      </c>
      <c r="R1471">
        <f t="shared" si="91"/>
        <v>149.46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88"/>
        <v>41271.827118055553</v>
      </c>
      <c r="K1472">
        <v>1354909863</v>
      </c>
      <c r="L1472" s="8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>
        <f t="shared" si="90"/>
        <v>125</v>
      </c>
      <c r="R1472">
        <f t="shared" si="91"/>
        <v>23.17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88"/>
        <v>42103.957569444443</v>
      </c>
      <c r="K1473">
        <v>1426028334</v>
      </c>
      <c r="L1473" s="8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>
        <f t="shared" si="90"/>
        <v>104</v>
      </c>
      <c r="R1473">
        <f t="shared" si="91"/>
        <v>96.88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88"/>
        <v>41563.542858796296</v>
      </c>
      <c r="K1474">
        <v>1379336503</v>
      </c>
      <c r="L1474" s="8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>
        <f t="shared" si="90"/>
        <v>139</v>
      </c>
      <c r="R1474">
        <f t="shared" si="91"/>
        <v>103.2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92">(((I1475/60)/60)/24)+DATE(1970,1,1)</f>
        <v>40969.979618055557</v>
      </c>
      <c r="K1475">
        <v>1328052639</v>
      </c>
      <c r="L1475" s="8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>
        <f t="shared" ref="Q1475:Q1538" si="94">ROUND(E1475/D1475*100,0)</f>
        <v>121</v>
      </c>
      <c r="R1475">
        <f t="shared" ref="R1475:R1538" si="95">ROUND(E1475/N1475,2)</f>
        <v>38.46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92"/>
        <v>41530.727916666663</v>
      </c>
      <c r="K1476">
        <v>1376501292</v>
      </c>
      <c r="L1476" s="8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>
        <f t="shared" si="94"/>
        <v>112</v>
      </c>
      <c r="R1476">
        <f t="shared" si="95"/>
        <v>44.32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92"/>
        <v>41993.207638888889</v>
      </c>
      <c r="K1477">
        <v>1416244863</v>
      </c>
      <c r="L1477" s="8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>
        <f t="shared" si="94"/>
        <v>189</v>
      </c>
      <c r="R1477">
        <f t="shared" si="95"/>
        <v>64.17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92"/>
        <v>40796.041921296295</v>
      </c>
      <c r="K1478">
        <v>1313024422</v>
      </c>
      <c r="L1478" s="8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>
        <f t="shared" si="94"/>
        <v>662</v>
      </c>
      <c r="R1478">
        <f t="shared" si="95"/>
        <v>43.33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92"/>
        <v>40900.125</v>
      </c>
      <c r="K1479">
        <v>1319467604</v>
      </c>
      <c r="L1479" s="8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>
        <f t="shared" si="94"/>
        <v>111</v>
      </c>
      <c r="R1479">
        <f t="shared" si="95"/>
        <v>90.5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92"/>
        <v>41408.871678240743</v>
      </c>
      <c r="K1480">
        <v>1367355313</v>
      </c>
      <c r="L1480" s="8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>
        <f t="shared" si="94"/>
        <v>1182</v>
      </c>
      <c r="R1480">
        <f t="shared" si="95"/>
        <v>29.19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92"/>
        <v>41769.165972222225</v>
      </c>
      <c r="K1481">
        <v>1398448389</v>
      </c>
      <c r="L1481" s="8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>
        <f t="shared" si="94"/>
        <v>137</v>
      </c>
      <c r="R1481">
        <f t="shared" si="95"/>
        <v>30.96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92"/>
        <v>41481.708333333336</v>
      </c>
      <c r="K1482">
        <v>1373408699</v>
      </c>
      <c r="L1482" s="8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>
        <f t="shared" si="94"/>
        <v>117</v>
      </c>
      <c r="R1482">
        <f t="shared" si="95"/>
        <v>92.16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92"/>
        <v>41580.922974537039</v>
      </c>
      <c r="K1483">
        <v>1380838145</v>
      </c>
      <c r="L1483" s="8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>
        <f t="shared" si="94"/>
        <v>2</v>
      </c>
      <c r="R1483">
        <f t="shared" si="95"/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92"/>
        <v>41159.32708333333</v>
      </c>
      <c r="K1484">
        <v>1345062936</v>
      </c>
      <c r="L1484" s="8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>
        <f t="shared" si="94"/>
        <v>0</v>
      </c>
      <c r="R1484">
        <f t="shared" si="95"/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92"/>
        <v>42573.192997685182</v>
      </c>
      <c r="K1485">
        <v>1467002275</v>
      </c>
      <c r="L1485" s="8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>
        <f t="shared" si="94"/>
        <v>1</v>
      </c>
      <c r="R1485">
        <f t="shared" si="95"/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92"/>
        <v>41111.618750000001</v>
      </c>
      <c r="K1486">
        <v>1337834963</v>
      </c>
      <c r="L1486" s="8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>
        <f t="shared" si="94"/>
        <v>0</v>
      </c>
      <c r="R1486" t="e">
        <f t="shared" si="95"/>
        <v>#DIV/0!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92"/>
        <v>42175.795983796299</v>
      </c>
      <c r="K1487">
        <v>1430939173</v>
      </c>
      <c r="L1487" s="8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>
        <f t="shared" si="94"/>
        <v>2</v>
      </c>
      <c r="R1487">
        <f t="shared" si="95"/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92"/>
        <v>42062.168530092589</v>
      </c>
      <c r="K1488">
        <v>1422417761</v>
      </c>
      <c r="L1488" s="8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>
        <f t="shared" si="94"/>
        <v>0</v>
      </c>
      <c r="R1488">
        <f t="shared" si="95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92"/>
        <v>42584.917488425926</v>
      </c>
      <c r="K1489">
        <v>1467583271</v>
      </c>
      <c r="L1489" s="8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>
        <f t="shared" si="94"/>
        <v>0</v>
      </c>
      <c r="R1489" t="e">
        <f t="shared" si="95"/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92"/>
        <v>41644.563194444447</v>
      </c>
      <c r="K1490">
        <v>1386336660</v>
      </c>
      <c r="L1490" s="8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>
        <f t="shared" si="94"/>
        <v>2</v>
      </c>
      <c r="R1490">
        <f t="shared" si="95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92"/>
        <v>41228.653379629628</v>
      </c>
      <c r="K1491">
        <v>1350398452</v>
      </c>
      <c r="L1491" s="8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>
        <f t="shared" si="94"/>
        <v>0</v>
      </c>
      <c r="R1491" t="e">
        <f t="shared" si="95"/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92"/>
        <v>41549.561041666668</v>
      </c>
      <c r="K1492">
        <v>1378214874</v>
      </c>
      <c r="L1492" s="8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>
        <f t="shared" si="94"/>
        <v>31</v>
      </c>
      <c r="R1492">
        <f t="shared" si="95"/>
        <v>47.11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92"/>
        <v>42050.651388888888</v>
      </c>
      <c r="K1493">
        <v>1418922443</v>
      </c>
      <c r="L1493" s="8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>
        <f t="shared" si="94"/>
        <v>8</v>
      </c>
      <c r="R1493">
        <f t="shared" si="95"/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92"/>
        <v>40712.884791666671</v>
      </c>
      <c r="K1494">
        <v>1305839646</v>
      </c>
      <c r="L1494" s="8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>
        <f t="shared" si="94"/>
        <v>1</v>
      </c>
      <c r="R1494">
        <f t="shared" si="95"/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92"/>
        <v>41441.866608796299</v>
      </c>
      <c r="K1495">
        <v>1368823675</v>
      </c>
      <c r="L1495" s="8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>
        <f t="shared" si="94"/>
        <v>0</v>
      </c>
      <c r="R1495" t="e">
        <f t="shared" si="95"/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92"/>
        <v>42097.651388888888</v>
      </c>
      <c r="K1496">
        <v>1425489613</v>
      </c>
      <c r="L1496" s="8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>
        <f t="shared" si="94"/>
        <v>9</v>
      </c>
      <c r="R1496">
        <f t="shared" si="95"/>
        <v>40.450000000000003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92"/>
        <v>40782.789710648147</v>
      </c>
      <c r="K1497">
        <v>1311879431</v>
      </c>
      <c r="L1497" s="8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>
        <f t="shared" si="94"/>
        <v>0</v>
      </c>
      <c r="R1497" t="e">
        <f t="shared" si="95"/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92"/>
        <v>41898.475219907406</v>
      </c>
      <c r="K1498">
        <v>1405682659</v>
      </c>
      <c r="L1498" s="8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>
        <f t="shared" si="94"/>
        <v>0</v>
      </c>
      <c r="R1498" t="e">
        <f t="shared" si="95"/>
        <v>#DIV/0!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92"/>
        <v>41486.821527777778</v>
      </c>
      <c r="K1499">
        <v>1371655522</v>
      </c>
      <c r="L1499" s="8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>
        <f t="shared" si="94"/>
        <v>0</v>
      </c>
      <c r="R1499">
        <f t="shared" si="95"/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92"/>
        <v>41885.983541666668</v>
      </c>
      <c r="K1500">
        <v>1405899378</v>
      </c>
      <c r="L1500" s="8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>
        <f t="shared" si="94"/>
        <v>2</v>
      </c>
      <c r="R1500">
        <f t="shared" si="95"/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92"/>
        <v>42587.007326388892</v>
      </c>
      <c r="K1501">
        <v>1465171833</v>
      </c>
      <c r="L1501" s="8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>
        <f t="shared" si="94"/>
        <v>0</v>
      </c>
      <c r="R1501">
        <f t="shared" si="95"/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92"/>
        <v>41395.904594907406</v>
      </c>
      <c r="K1502">
        <v>1364852557</v>
      </c>
      <c r="L1502" s="8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>
        <f t="shared" si="94"/>
        <v>25</v>
      </c>
      <c r="R1502">
        <f t="shared" si="95"/>
        <v>46.73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92"/>
        <v>42193.583599537036</v>
      </c>
      <c r="K1503">
        <v>1433772023</v>
      </c>
      <c r="L1503" s="8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>
        <f t="shared" si="94"/>
        <v>166</v>
      </c>
      <c r="R1503">
        <f t="shared" si="95"/>
        <v>97.73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92"/>
        <v>42454.916666666672</v>
      </c>
      <c r="K1504">
        <v>1456491680</v>
      </c>
      <c r="L1504" s="8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>
        <f t="shared" si="94"/>
        <v>101</v>
      </c>
      <c r="R1504">
        <f t="shared" si="95"/>
        <v>67.84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92"/>
        <v>42666.347233796296</v>
      </c>
      <c r="K1505">
        <v>1472026801</v>
      </c>
      <c r="L1505" s="8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>
        <f t="shared" si="94"/>
        <v>108</v>
      </c>
      <c r="R1505">
        <f t="shared" si="95"/>
        <v>56.98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92"/>
        <v>41800.356249999997</v>
      </c>
      <c r="K1506">
        <v>1399996024</v>
      </c>
      <c r="L1506" s="8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>
        <f t="shared" si="94"/>
        <v>278</v>
      </c>
      <c r="R1506">
        <f t="shared" si="95"/>
        <v>67.16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92"/>
        <v>42451.834027777775</v>
      </c>
      <c r="K1507">
        <v>1455446303</v>
      </c>
      <c r="L1507" s="8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>
        <f t="shared" si="94"/>
        <v>104</v>
      </c>
      <c r="R1507">
        <f t="shared" si="95"/>
        <v>48.04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92"/>
        <v>41844.785925925928</v>
      </c>
      <c r="K1508">
        <v>1403635904</v>
      </c>
      <c r="L1508" s="8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>
        <f t="shared" si="94"/>
        <v>111</v>
      </c>
      <c r="R1508">
        <f t="shared" si="95"/>
        <v>38.86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92"/>
        <v>40313.340277777781</v>
      </c>
      <c r="K1509">
        <v>1268822909</v>
      </c>
      <c r="L1509" s="8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>
        <f t="shared" si="94"/>
        <v>215</v>
      </c>
      <c r="R1509">
        <f t="shared" si="95"/>
        <v>78.180000000000007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92"/>
        <v>41817.614363425928</v>
      </c>
      <c r="K1510">
        <v>1401201881</v>
      </c>
      <c r="L1510" s="8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>
        <f t="shared" si="94"/>
        <v>111</v>
      </c>
      <c r="R1510">
        <f t="shared" si="95"/>
        <v>97.11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92"/>
        <v>42780.957638888889</v>
      </c>
      <c r="K1511">
        <v>1484570885</v>
      </c>
      <c r="L1511" s="8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>
        <f t="shared" si="94"/>
        <v>124</v>
      </c>
      <c r="R1511">
        <f t="shared" si="95"/>
        <v>110.39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92"/>
        <v>41839.385162037033</v>
      </c>
      <c r="K1512">
        <v>1403169278</v>
      </c>
      <c r="L1512" s="8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>
        <f t="shared" si="94"/>
        <v>101</v>
      </c>
      <c r="R1512">
        <f t="shared" si="95"/>
        <v>39.92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92"/>
        <v>42326.625046296293</v>
      </c>
      <c r="K1513">
        <v>1445263204</v>
      </c>
      <c r="L1513" s="8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>
        <f t="shared" si="94"/>
        <v>112</v>
      </c>
      <c r="R1513">
        <f t="shared" si="95"/>
        <v>75.98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92"/>
        <v>42771.684479166666</v>
      </c>
      <c r="K1514">
        <v>1483719939</v>
      </c>
      <c r="L1514" s="8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>
        <f t="shared" si="94"/>
        <v>559</v>
      </c>
      <c r="R1514">
        <f t="shared" si="95"/>
        <v>58.38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92"/>
        <v>41836.637337962966</v>
      </c>
      <c r="K1515">
        <v>1402931866</v>
      </c>
      <c r="L1515" s="8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>
        <f t="shared" si="94"/>
        <v>150</v>
      </c>
      <c r="R1515">
        <f t="shared" si="95"/>
        <v>55.82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92"/>
        <v>42274.597685185188</v>
      </c>
      <c r="K1516">
        <v>1439907640</v>
      </c>
      <c r="L1516" s="8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>
        <f t="shared" si="94"/>
        <v>106</v>
      </c>
      <c r="R1516">
        <f t="shared" si="95"/>
        <v>151.24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92"/>
        <v>42445.211770833332</v>
      </c>
      <c r="K1517">
        <v>1455516297</v>
      </c>
      <c r="L1517" s="8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>
        <f t="shared" si="94"/>
        <v>157</v>
      </c>
      <c r="R1517">
        <f t="shared" si="95"/>
        <v>849.67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92"/>
        <v>42649.583333333328</v>
      </c>
      <c r="K1518">
        <v>1473160292</v>
      </c>
      <c r="L1518" s="8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>
        <f t="shared" si="94"/>
        <v>109</v>
      </c>
      <c r="R1518">
        <f t="shared" si="95"/>
        <v>159.24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92"/>
        <v>41979.25</v>
      </c>
      <c r="K1519">
        <v>1415194553</v>
      </c>
      <c r="L1519" s="8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>
        <f t="shared" si="94"/>
        <v>162</v>
      </c>
      <c r="R1519">
        <f t="shared" si="95"/>
        <v>39.51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92"/>
        <v>41790.8200462963</v>
      </c>
      <c r="K1520">
        <v>1398973252</v>
      </c>
      <c r="L1520" s="8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>
        <f t="shared" si="94"/>
        <v>205</v>
      </c>
      <c r="R1520">
        <f t="shared" si="95"/>
        <v>130.53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92"/>
        <v>41810.915972222225</v>
      </c>
      <c r="K1521">
        <v>1400867283</v>
      </c>
      <c r="L1521" s="8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>
        <f t="shared" si="94"/>
        <v>103</v>
      </c>
      <c r="R1521">
        <f t="shared" si="95"/>
        <v>64.16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92"/>
        <v>41992.166666666672</v>
      </c>
      <c r="K1522">
        <v>1415824513</v>
      </c>
      <c r="L1522" s="8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>
        <f t="shared" si="94"/>
        <v>103</v>
      </c>
      <c r="R1522">
        <f t="shared" si="95"/>
        <v>111.53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92"/>
        <v>42528.167719907404</v>
      </c>
      <c r="K1523">
        <v>1462248091</v>
      </c>
      <c r="L1523" s="8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>
        <f t="shared" si="94"/>
        <v>107</v>
      </c>
      <c r="R1523">
        <f t="shared" si="95"/>
        <v>170.45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92"/>
        <v>41929.830312500002</v>
      </c>
      <c r="K1524">
        <v>1410983739</v>
      </c>
      <c r="L1524" s="8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>
        <f t="shared" si="94"/>
        <v>139</v>
      </c>
      <c r="R1524">
        <f t="shared" si="95"/>
        <v>133.74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92"/>
        <v>41996</v>
      </c>
      <c r="K1525">
        <v>1416592916</v>
      </c>
      <c r="L1525" s="8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>
        <f t="shared" si="94"/>
        <v>125</v>
      </c>
      <c r="R1525">
        <f t="shared" si="95"/>
        <v>95.83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92"/>
        <v>42786.501041666663</v>
      </c>
      <c r="K1526">
        <v>1485000090</v>
      </c>
      <c r="L1526" s="8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>
        <f t="shared" si="94"/>
        <v>207</v>
      </c>
      <c r="R1526">
        <f t="shared" si="95"/>
        <v>221.79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92"/>
        <v>42600.702986111108</v>
      </c>
      <c r="K1527">
        <v>1468947138</v>
      </c>
      <c r="L1527" s="8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>
        <f t="shared" si="94"/>
        <v>174</v>
      </c>
      <c r="R1527">
        <f t="shared" si="95"/>
        <v>32.32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92"/>
        <v>42388.276006944448</v>
      </c>
      <c r="K1528">
        <v>1448951847</v>
      </c>
      <c r="L1528" s="8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>
        <f t="shared" si="94"/>
        <v>120</v>
      </c>
      <c r="R1528">
        <f t="shared" si="95"/>
        <v>98.84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92"/>
        <v>42808.558865740735</v>
      </c>
      <c r="K1529">
        <v>1487082286</v>
      </c>
      <c r="L1529" s="8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>
        <f t="shared" si="94"/>
        <v>110</v>
      </c>
      <c r="R1529">
        <f t="shared" si="95"/>
        <v>55.22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92"/>
        <v>42767</v>
      </c>
      <c r="K1530">
        <v>1483292122</v>
      </c>
      <c r="L1530" s="8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>
        <f t="shared" si="94"/>
        <v>282</v>
      </c>
      <c r="R1530">
        <f t="shared" si="95"/>
        <v>52.79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92"/>
        <v>42082.587037037039</v>
      </c>
      <c r="K1531">
        <v>1424185520</v>
      </c>
      <c r="L1531" s="8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>
        <f t="shared" si="94"/>
        <v>101</v>
      </c>
      <c r="R1531">
        <f t="shared" si="95"/>
        <v>135.66999999999999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92"/>
        <v>42300.767303240747</v>
      </c>
      <c r="K1532">
        <v>1443464695</v>
      </c>
      <c r="L1532" s="8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>
        <f t="shared" si="94"/>
        <v>135</v>
      </c>
      <c r="R1532">
        <f t="shared" si="95"/>
        <v>53.99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92"/>
        <v>41974.125</v>
      </c>
      <c r="K1533">
        <v>1414610126</v>
      </c>
      <c r="L1533" s="8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>
        <f t="shared" si="94"/>
        <v>176</v>
      </c>
      <c r="R1533">
        <f t="shared" si="95"/>
        <v>56.64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92"/>
        <v>42415.625</v>
      </c>
      <c r="K1534">
        <v>1453461865</v>
      </c>
      <c r="L1534" s="8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>
        <f t="shared" si="94"/>
        <v>484</v>
      </c>
      <c r="R1534">
        <f t="shared" si="95"/>
        <v>82.32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92"/>
        <v>42492.165972222225</v>
      </c>
      <c r="K1535">
        <v>1457913777</v>
      </c>
      <c r="L1535" s="8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>
        <f t="shared" si="94"/>
        <v>145</v>
      </c>
      <c r="R1535">
        <f t="shared" si="95"/>
        <v>88.26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92"/>
        <v>42251.67432870371</v>
      </c>
      <c r="K1536">
        <v>1438791062</v>
      </c>
      <c r="L1536" s="8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>
        <f t="shared" si="94"/>
        <v>418</v>
      </c>
      <c r="R1536">
        <f t="shared" si="95"/>
        <v>84.91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92"/>
        <v>42513.916666666672</v>
      </c>
      <c r="K1537">
        <v>1461527631</v>
      </c>
      <c r="L1537" s="8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>
        <f t="shared" si="94"/>
        <v>132</v>
      </c>
      <c r="R1537">
        <f t="shared" si="95"/>
        <v>48.15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92"/>
        <v>42243.802199074074</v>
      </c>
      <c r="K1538">
        <v>1438110910</v>
      </c>
      <c r="L1538" s="8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>
        <f t="shared" si="94"/>
        <v>250</v>
      </c>
      <c r="R1538">
        <f t="shared" si="95"/>
        <v>66.02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96">(((I1539/60)/60)/24)+DATE(1970,1,1)</f>
        <v>42588.75</v>
      </c>
      <c r="K1539">
        <v>1467358427</v>
      </c>
      <c r="L1539" s="8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>
        <f t="shared" ref="Q1539:Q1602" si="98">ROUND(E1539/D1539*100,0)</f>
        <v>180</v>
      </c>
      <c r="R1539">
        <f t="shared" ref="R1539:R1602" si="99">ROUND(E1539/N1539,2)</f>
        <v>96.38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96"/>
        <v>42026.782060185185</v>
      </c>
      <c r="K1540">
        <v>1418064370</v>
      </c>
      <c r="L1540" s="8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>
        <f t="shared" si="98"/>
        <v>103</v>
      </c>
      <c r="R1540">
        <f t="shared" si="99"/>
        <v>156.16999999999999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96"/>
        <v>42738.919201388882</v>
      </c>
      <c r="K1541">
        <v>1480629819</v>
      </c>
      <c r="L1541" s="8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>
        <f t="shared" si="98"/>
        <v>136</v>
      </c>
      <c r="R1541">
        <f t="shared" si="99"/>
        <v>95.76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96"/>
        <v>41969.052083333328</v>
      </c>
      <c r="K1542">
        <v>1414368616</v>
      </c>
      <c r="L1542" s="8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>
        <f t="shared" si="98"/>
        <v>118</v>
      </c>
      <c r="R1542">
        <f t="shared" si="99"/>
        <v>180.41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96"/>
        <v>42004.712245370371</v>
      </c>
      <c r="K1543">
        <v>1417453538</v>
      </c>
      <c r="L1543" s="8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>
        <f t="shared" si="98"/>
        <v>0</v>
      </c>
      <c r="R1543">
        <f t="shared" si="99"/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96"/>
        <v>42185.996527777781</v>
      </c>
      <c r="K1544">
        <v>1434412500</v>
      </c>
      <c r="L1544" s="8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>
        <f t="shared" si="98"/>
        <v>4</v>
      </c>
      <c r="R1544">
        <f t="shared" si="99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96"/>
        <v>41965.551319444443</v>
      </c>
      <c r="K1545">
        <v>1414066434</v>
      </c>
      <c r="L1545" s="8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>
        <f t="shared" si="98"/>
        <v>0</v>
      </c>
      <c r="R1545">
        <f t="shared" si="99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96"/>
        <v>42095.012499999997</v>
      </c>
      <c r="K1546">
        <v>1424222024</v>
      </c>
      <c r="L1546" s="8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>
        <f t="shared" si="98"/>
        <v>0</v>
      </c>
      <c r="R1546" t="e">
        <f t="shared" si="99"/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96"/>
        <v>42065.886111111111</v>
      </c>
      <c r="K1547">
        <v>1422393234</v>
      </c>
      <c r="L1547" s="8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>
        <f t="shared" si="98"/>
        <v>0</v>
      </c>
      <c r="R1547">
        <f t="shared" si="99"/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96"/>
        <v>41899.212951388887</v>
      </c>
      <c r="K1548">
        <v>1405746399</v>
      </c>
      <c r="L1548" s="8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>
        <f t="shared" si="98"/>
        <v>29</v>
      </c>
      <c r="R1548">
        <f t="shared" si="99"/>
        <v>26.27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96"/>
        <v>42789.426875000005</v>
      </c>
      <c r="K1549">
        <v>1487240082</v>
      </c>
      <c r="L1549" s="8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>
        <f t="shared" si="98"/>
        <v>0</v>
      </c>
      <c r="R1549" t="e">
        <f t="shared" si="99"/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96"/>
        <v>42316.923842592587</v>
      </c>
      <c r="K1550">
        <v>1444425020</v>
      </c>
      <c r="L1550" s="8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>
        <f t="shared" si="98"/>
        <v>9</v>
      </c>
      <c r="R1550">
        <f t="shared" si="99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96"/>
        <v>42311.177766203706</v>
      </c>
      <c r="K1551">
        <v>1443928559</v>
      </c>
      <c r="L1551" s="8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>
        <f t="shared" si="98"/>
        <v>34</v>
      </c>
      <c r="R1551">
        <f t="shared" si="99"/>
        <v>28.33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96"/>
        <v>42502.449467592596</v>
      </c>
      <c r="K1552">
        <v>1460458034</v>
      </c>
      <c r="L1552" s="8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>
        <f t="shared" si="98"/>
        <v>13</v>
      </c>
      <c r="R1552">
        <f t="shared" si="99"/>
        <v>14.43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96"/>
        <v>42151.824525462958</v>
      </c>
      <c r="K1553">
        <v>1430164039</v>
      </c>
      <c r="L1553" s="8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>
        <f t="shared" si="98"/>
        <v>0</v>
      </c>
      <c r="R1553" t="e">
        <f t="shared" si="99"/>
        <v>#DIV/0!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96"/>
        <v>41913.165972222225</v>
      </c>
      <c r="K1554">
        <v>1410366708</v>
      </c>
      <c r="L1554" s="8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>
        <f t="shared" si="98"/>
        <v>49</v>
      </c>
      <c r="R1554">
        <f t="shared" si="99"/>
        <v>132.19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96"/>
        <v>42249.282951388886</v>
      </c>
      <c r="K1555">
        <v>1438584447</v>
      </c>
      <c r="L1555" s="8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>
        <f t="shared" si="98"/>
        <v>0</v>
      </c>
      <c r="R1555" t="e">
        <f t="shared" si="99"/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96"/>
        <v>42218.252199074079</v>
      </c>
      <c r="K1556">
        <v>1435903390</v>
      </c>
      <c r="L1556" s="8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>
        <f t="shared" si="98"/>
        <v>0</v>
      </c>
      <c r="R1556" t="e">
        <f t="shared" si="99"/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96"/>
        <v>42264.708333333328</v>
      </c>
      <c r="K1557">
        <v>1440513832</v>
      </c>
      <c r="L1557" s="8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>
        <f t="shared" si="98"/>
        <v>0</v>
      </c>
      <c r="R1557" t="e">
        <f t="shared" si="99"/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96"/>
        <v>42555.153055555551</v>
      </c>
      <c r="K1558">
        <v>1465011624</v>
      </c>
      <c r="L1558" s="8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>
        <f t="shared" si="98"/>
        <v>45</v>
      </c>
      <c r="R1558">
        <f t="shared" si="99"/>
        <v>56.42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96"/>
        <v>41902.65315972222</v>
      </c>
      <c r="K1559">
        <v>1408549233</v>
      </c>
      <c r="L1559" s="8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>
        <f t="shared" si="98"/>
        <v>4</v>
      </c>
      <c r="R1559">
        <f t="shared" si="99"/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96"/>
        <v>42244.508333333331</v>
      </c>
      <c r="K1560">
        <v>1435656759</v>
      </c>
      <c r="L1560" s="8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>
        <f t="shared" si="98"/>
        <v>5</v>
      </c>
      <c r="R1560">
        <f t="shared" si="99"/>
        <v>11.67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96"/>
        <v>42123.05322916666</v>
      </c>
      <c r="K1561">
        <v>1428974199</v>
      </c>
      <c r="L1561" s="8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>
        <f t="shared" si="98"/>
        <v>0</v>
      </c>
      <c r="R1561">
        <f t="shared" si="99"/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96"/>
        <v>41956.062418981484</v>
      </c>
      <c r="K1562">
        <v>1414110593</v>
      </c>
      <c r="L1562" s="8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>
        <f t="shared" si="98"/>
        <v>4</v>
      </c>
      <c r="R1562">
        <f t="shared" si="99"/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96"/>
        <v>41585.083368055559</v>
      </c>
      <c r="K1563">
        <v>1381194003</v>
      </c>
      <c r="L1563" s="8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>
        <f t="shared" si="98"/>
        <v>1</v>
      </c>
      <c r="R1563">
        <f t="shared" si="99"/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96"/>
        <v>40149.034722222219</v>
      </c>
      <c r="K1564">
        <v>1253712916</v>
      </c>
      <c r="L1564" s="8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>
        <f t="shared" si="98"/>
        <v>0</v>
      </c>
      <c r="R1564" t="e">
        <f t="shared" si="99"/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96"/>
        <v>41712.700821759259</v>
      </c>
      <c r="K1565">
        <v>1389635351</v>
      </c>
      <c r="L1565" s="8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>
        <f t="shared" si="98"/>
        <v>1</v>
      </c>
      <c r="R1565">
        <f t="shared" si="99"/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96"/>
        <v>42152.836805555555</v>
      </c>
      <c r="K1566">
        <v>1430124509</v>
      </c>
      <c r="L1566" s="8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>
        <f t="shared" si="98"/>
        <v>0</v>
      </c>
      <c r="R1566">
        <f t="shared" si="99"/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96"/>
        <v>40702.729872685188</v>
      </c>
      <c r="K1567">
        <v>1304962261</v>
      </c>
      <c r="L1567" s="8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>
        <f t="shared" si="98"/>
        <v>3</v>
      </c>
      <c r="R1567">
        <f t="shared" si="99"/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96"/>
        <v>42578.916666666672</v>
      </c>
      <c r="K1568">
        <v>1467151204</v>
      </c>
      <c r="L1568" s="8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>
        <f t="shared" si="98"/>
        <v>21</v>
      </c>
      <c r="R1568">
        <f t="shared" si="99"/>
        <v>108.05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96"/>
        <v>41687</v>
      </c>
      <c r="K1569">
        <v>1391293745</v>
      </c>
      <c r="L1569" s="8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>
        <f t="shared" si="98"/>
        <v>4</v>
      </c>
      <c r="R1569">
        <f t="shared" si="99"/>
        <v>26.92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96"/>
        <v>41997.062326388885</v>
      </c>
      <c r="K1570">
        <v>1416360585</v>
      </c>
      <c r="L1570" s="8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>
        <f t="shared" si="98"/>
        <v>14</v>
      </c>
      <c r="R1570">
        <f t="shared" si="99"/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96"/>
        <v>41419.679560185185</v>
      </c>
      <c r="K1571">
        <v>1366906714</v>
      </c>
      <c r="L1571" s="8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>
        <f t="shared" si="98"/>
        <v>0</v>
      </c>
      <c r="R1571" t="e">
        <f t="shared" si="99"/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96"/>
        <v>42468.771782407406</v>
      </c>
      <c r="K1572">
        <v>1457551882</v>
      </c>
      <c r="L1572" s="8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>
        <f t="shared" si="98"/>
        <v>41</v>
      </c>
      <c r="R1572">
        <f t="shared" si="99"/>
        <v>47.77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96"/>
        <v>42174.769479166673</v>
      </c>
      <c r="K1573">
        <v>1432146483</v>
      </c>
      <c r="L1573" s="8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>
        <f t="shared" si="98"/>
        <v>1</v>
      </c>
      <c r="R1573">
        <f t="shared" si="99"/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96"/>
        <v>42428.999305555553</v>
      </c>
      <c r="K1574">
        <v>1454546859</v>
      </c>
      <c r="L1574" s="8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>
        <f t="shared" si="98"/>
        <v>5</v>
      </c>
      <c r="R1574">
        <f t="shared" si="99"/>
        <v>41.67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96"/>
        <v>42826.165972222225</v>
      </c>
      <c r="K1575">
        <v>1487548802</v>
      </c>
      <c r="L1575" s="8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>
        <f t="shared" si="98"/>
        <v>2</v>
      </c>
      <c r="R1575">
        <f t="shared" si="99"/>
        <v>74.33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96"/>
        <v>42052.927418981482</v>
      </c>
      <c r="K1576">
        <v>1421187329</v>
      </c>
      <c r="L1576" s="8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>
        <f t="shared" si="98"/>
        <v>5</v>
      </c>
      <c r="R1576">
        <f t="shared" si="99"/>
        <v>84.33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96"/>
        <v>41829.524259259262</v>
      </c>
      <c r="K1577">
        <v>1402317296</v>
      </c>
      <c r="L1577" s="8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>
        <f t="shared" si="98"/>
        <v>23</v>
      </c>
      <c r="R1577">
        <f t="shared" si="99"/>
        <v>65.459999999999994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96"/>
        <v>42185.879259259258</v>
      </c>
      <c r="K1578">
        <v>1431810368</v>
      </c>
      <c r="L1578" s="8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>
        <f t="shared" si="98"/>
        <v>13</v>
      </c>
      <c r="R1578">
        <f t="shared" si="99"/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96"/>
        <v>41114.847777777781</v>
      </c>
      <c r="K1579">
        <v>1337977248</v>
      </c>
      <c r="L1579" s="8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>
        <f t="shared" si="98"/>
        <v>1</v>
      </c>
      <c r="R1579">
        <f t="shared" si="99"/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96"/>
        <v>40423.083333333336</v>
      </c>
      <c r="K1580">
        <v>1281317691</v>
      </c>
      <c r="L1580" s="8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>
        <f t="shared" si="98"/>
        <v>11</v>
      </c>
      <c r="R1580">
        <f t="shared" si="99"/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96"/>
        <v>41514.996423611112</v>
      </c>
      <c r="K1581">
        <v>1374882891</v>
      </c>
      <c r="L1581" s="8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>
        <f t="shared" si="98"/>
        <v>1</v>
      </c>
      <c r="R1581">
        <f t="shared" si="99"/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96"/>
        <v>41050.050069444449</v>
      </c>
      <c r="K1582">
        <v>1332378726</v>
      </c>
      <c r="L1582" s="8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>
        <f t="shared" si="98"/>
        <v>0</v>
      </c>
      <c r="R1582" t="e">
        <f t="shared" si="99"/>
        <v>#DIV/0!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96"/>
        <v>42357.448958333334</v>
      </c>
      <c r="K1583">
        <v>1447757190</v>
      </c>
      <c r="L1583" s="8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>
        <f t="shared" si="98"/>
        <v>1</v>
      </c>
      <c r="R1583">
        <f t="shared" si="99"/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96"/>
        <v>42303.888888888891</v>
      </c>
      <c r="K1584">
        <v>1440961053</v>
      </c>
      <c r="L1584" s="8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>
        <f t="shared" si="98"/>
        <v>9</v>
      </c>
      <c r="R1584">
        <f t="shared" si="99"/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96"/>
        <v>41907.904988425929</v>
      </c>
      <c r="K1585">
        <v>1409089391</v>
      </c>
      <c r="L1585" s="8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>
        <f t="shared" si="98"/>
        <v>0</v>
      </c>
      <c r="R1585">
        <f t="shared" si="99"/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96"/>
        <v>41789.649317129632</v>
      </c>
      <c r="K1586">
        <v>1400600101</v>
      </c>
      <c r="L1586" s="8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>
        <f t="shared" si="98"/>
        <v>0</v>
      </c>
      <c r="R1586" t="e">
        <f t="shared" si="99"/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96"/>
        <v>42729.458333333328</v>
      </c>
      <c r="K1587">
        <v>1480800568</v>
      </c>
      <c r="L1587" s="8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>
        <f t="shared" si="98"/>
        <v>79</v>
      </c>
      <c r="R1587">
        <f t="shared" si="99"/>
        <v>131.66999999999999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96"/>
        <v>42099.062754629631</v>
      </c>
      <c r="K1588">
        <v>1425609022</v>
      </c>
      <c r="L1588" s="8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>
        <f t="shared" si="98"/>
        <v>0</v>
      </c>
      <c r="R1588" t="e">
        <f t="shared" si="99"/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96"/>
        <v>41986.950983796298</v>
      </c>
      <c r="K1589">
        <v>1415918965</v>
      </c>
      <c r="L1589" s="8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>
        <f t="shared" si="98"/>
        <v>0</v>
      </c>
      <c r="R1589">
        <f t="shared" si="99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96"/>
        <v>42035.841666666667</v>
      </c>
      <c r="K1590">
        <v>1420091999</v>
      </c>
      <c r="L1590" s="8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>
        <f t="shared" si="98"/>
        <v>0</v>
      </c>
      <c r="R1590" t="e">
        <f t="shared" si="99"/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96"/>
        <v>42286.984791666662</v>
      </c>
      <c r="K1591">
        <v>1441841886</v>
      </c>
      <c r="L1591" s="8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>
        <f t="shared" si="98"/>
        <v>0</v>
      </c>
      <c r="R1591" t="e">
        <f t="shared" si="99"/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96"/>
        <v>42270.857222222221</v>
      </c>
      <c r="K1592">
        <v>1440448464</v>
      </c>
      <c r="L1592" s="8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>
        <f t="shared" si="98"/>
        <v>2</v>
      </c>
      <c r="R1592">
        <f t="shared" si="99"/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96"/>
        <v>42463.68450231482</v>
      </c>
      <c r="K1593">
        <v>1457112341</v>
      </c>
      <c r="L1593" s="8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>
        <f t="shared" si="98"/>
        <v>29</v>
      </c>
      <c r="R1593">
        <f t="shared" si="99"/>
        <v>44.48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96"/>
        <v>42091.031076388885</v>
      </c>
      <c r="K1594">
        <v>1423619085</v>
      </c>
      <c r="L1594" s="8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>
        <f t="shared" si="98"/>
        <v>0</v>
      </c>
      <c r="R1594" t="e">
        <f t="shared" si="99"/>
        <v>#DIV/0!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96"/>
        <v>42063.845543981486</v>
      </c>
      <c r="K1595">
        <v>1422562655</v>
      </c>
      <c r="L1595" s="8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>
        <f t="shared" si="98"/>
        <v>0</v>
      </c>
      <c r="R1595">
        <f t="shared" si="99"/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96"/>
        <v>42505.681249999994</v>
      </c>
      <c r="K1596">
        <v>1458147982</v>
      </c>
      <c r="L1596" s="8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>
        <f t="shared" si="98"/>
        <v>21</v>
      </c>
      <c r="R1596">
        <f t="shared" si="99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96"/>
        <v>41808.842361111114</v>
      </c>
      <c r="K1597">
        <v>1400634728</v>
      </c>
      <c r="L1597" s="8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>
        <f t="shared" si="98"/>
        <v>0</v>
      </c>
      <c r="R1597">
        <f t="shared" si="99"/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96"/>
        <v>41986.471863425926</v>
      </c>
      <c r="K1598">
        <v>1414577969</v>
      </c>
      <c r="L1598" s="8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>
        <f t="shared" si="98"/>
        <v>2</v>
      </c>
      <c r="R1598">
        <f t="shared" si="99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96"/>
        <v>42633.354131944448</v>
      </c>
      <c r="K1599">
        <v>1471768197</v>
      </c>
      <c r="L1599" s="8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>
        <f t="shared" si="98"/>
        <v>0</v>
      </c>
      <c r="R1599" t="e">
        <f t="shared" si="99"/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96"/>
        <v>42211.667337962965</v>
      </c>
      <c r="K1600">
        <v>1432742458</v>
      </c>
      <c r="L1600" s="8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>
        <f t="shared" si="98"/>
        <v>0</v>
      </c>
      <c r="R1600">
        <f t="shared" si="99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96"/>
        <v>42468.497407407413</v>
      </c>
      <c r="K1601">
        <v>1457528176</v>
      </c>
      <c r="L1601" s="8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>
        <f t="shared" si="98"/>
        <v>0</v>
      </c>
      <c r="R1601" t="e">
        <f t="shared" si="99"/>
        <v>#DIV/0!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96"/>
        <v>41835.21597222222</v>
      </c>
      <c r="K1602">
        <v>1401585752</v>
      </c>
      <c r="L1602" s="8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>
        <f t="shared" si="98"/>
        <v>7</v>
      </c>
      <c r="R1602">
        <f t="shared" si="99"/>
        <v>40.78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100">(((I1603/60)/60)/24)+DATE(1970,1,1)</f>
        <v>40668.092974537038</v>
      </c>
      <c r="K1603">
        <v>1301969633</v>
      </c>
      <c r="L1603" s="8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>
        <f t="shared" ref="Q1603:Q1666" si="102">ROUND(E1603/D1603*100,0)</f>
        <v>108</v>
      </c>
      <c r="R1603">
        <f t="shared" ref="R1603:R1666" si="103">ROUND(E1603/N1603,2)</f>
        <v>48.33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00"/>
        <v>40830.958333333336</v>
      </c>
      <c r="K1604">
        <v>1314947317</v>
      </c>
      <c r="L1604" s="8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>
        <f t="shared" si="102"/>
        <v>100</v>
      </c>
      <c r="R1604">
        <f t="shared" si="103"/>
        <v>46.95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00"/>
        <v>40936.169664351852</v>
      </c>
      <c r="K1605">
        <v>1322539459</v>
      </c>
      <c r="L1605" s="8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>
        <f t="shared" si="102"/>
        <v>100</v>
      </c>
      <c r="R1605">
        <f t="shared" si="103"/>
        <v>66.69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00"/>
        <v>40985.80364583333</v>
      </c>
      <c r="K1606">
        <v>1328559435</v>
      </c>
      <c r="L1606" s="8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>
        <f t="shared" si="102"/>
        <v>122</v>
      </c>
      <c r="R1606">
        <f t="shared" si="103"/>
        <v>48.84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00"/>
        <v>40756.291666666664</v>
      </c>
      <c r="K1607">
        <v>1311380313</v>
      </c>
      <c r="L1607" s="8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>
        <f t="shared" si="102"/>
        <v>101</v>
      </c>
      <c r="R1607">
        <f t="shared" si="103"/>
        <v>137.31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00"/>
        <v>40626.069884259261</v>
      </c>
      <c r="K1608">
        <v>1293158438</v>
      </c>
      <c r="L1608" s="8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>
        <f t="shared" si="102"/>
        <v>101</v>
      </c>
      <c r="R1608">
        <f t="shared" si="103"/>
        <v>87.83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00"/>
        <v>41074.80846064815</v>
      </c>
      <c r="K1609">
        <v>1337887451</v>
      </c>
      <c r="L1609" s="8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>
        <f t="shared" si="102"/>
        <v>145</v>
      </c>
      <c r="R1609">
        <f t="shared" si="103"/>
        <v>70.790000000000006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00"/>
        <v>41640.226388888892</v>
      </c>
      <c r="K1610">
        <v>1385754986</v>
      </c>
      <c r="L1610" s="8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>
        <f t="shared" si="102"/>
        <v>101</v>
      </c>
      <c r="R1610">
        <f t="shared" si="103"/>
        <v>52.83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00"/>
        <v>40849.333333333336</v>
      </c>
      <c r="K1611">
        <v>1315612909</v>
      </c>
      <c r="L1611" s="8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>
        <f t="shared" si="102"/>
        <v>118</v>
      </c>
      <c r="R1611">
        <f t="shared" si="103"/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00"/>
        <v>41258.924884259257</v>
      </c>
      <c r="K1612">
        <v>1353017510</v>
      </c>
      <c r="L1612" s="8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>
        <f t="shared" si="102"/>
        <v>272</v>
      </c>
      <c r="R1612">
        <f t="shared" si="103"/>
        <v>48.54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00"/>
        <v>41430.00037037037</v>
      </c>
      <c r="K1613">
        <v>1368576032</v>
      </c>
      <c r="L1613" s="8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>
        <f t="shared" si="102"/>
        <v>125</v>
      </c>
      <c r="R1613">
        <f t="shared" si="103"/>
        <v>37.07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00"/>
        <v>41276.874814814815</v>
      </c>
      <c r="K1614">
        <v>1354568384</v>
      </c>
      <c r="L1614" s="8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>
        <f t="shared" si="102"/>
        <v>110</v>
      </c>
      <c r="R1614">
        <f t="shared" si="103"/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00"/>
        <v>41112.069467592592</v>
      </c>
      <c r="K1615">
        <v>1340329202</v>
      </c>
      <c r="L1615" s="8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>
        <f t="shared" si="102"/>
        <v>102</v>
      </c>
      <c r="R1615">
        <f t="shared" si="103"/>
        <v>39.04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00"/>
        <v>41854.708333333336</v>
      </c>
      <c r="K1616">
        <v>1401924769</v>
      </c>
      <c r="L1616" s="8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>
        <f t="shared" si="102"/>
        <v>103</v>
      </c>
      <c r="R1616">
        <f t="shared" si="103"/>
        <v>66.69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00"/>
        <v>40890.092546296299</v>
      </c>
      <c r="K1617">
        <v>1319850796</v>
      </c>
      <c r="L1617" s="8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>
        <f t="shared" si="102"/>
        <v>114</v>
      </c>
      <c r="R1617">
        <f t="shared" si="103"/>
        <v>67.13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00"/>
        <v>41235.916666666664</v>
      </c>
      <c r="K1618">
        <v>1350061821</v>
      </c>
      <c r="L1618" s="8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>
        <f t="shared" si="102"/>
        <v>104</v>
      </c>
      <c r="R1618">
        <f t="shared" si="103"/>
        <v>66.37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00"/>
        <v>41579.791666666664</v>
      </c>
      <c r="K1619">
        <v>1380470188</v>
      </c>
      <c r="L1619" s="8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>
        <f t="shared" si="102"/>
        <v>146</v>
      </c>
      <c r="R1619">
        <f t="shared" si="103"/>
        <v>64.62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00"/>
        <v>41341.654340277775</v>
      </c>
      <c r="K1620">
        <v>1359301335</v>
      </c>
      <c r="L1620" s="8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>
        <f t="shared" si="102"/>
        <v>105</v>
      </c>
      <c r="R1620">
        <f t="shared" si="103"/>
        <v>58.37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00"/>
        <v>41897.18618055556</v>
      </c>
      <c r="K1621">
        <v>1408940886</v>
      </c>
      <c r="L1621" s="8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>
        <f t="shared" si="102"/>
        <v>133</v>
      </c>
      <c r="R1621">
        <f t="shared" si="103"/>
        <v>86.96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00"/>
        <v>41328.339583333334</v>
      </c>
      <c r="K1622">
        <v>1361002140</v>
      </c>
      <c r="L1622" s="8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>
        <f t="shared" si="102"/>
        <v>113</v>
      </c>
      <c r="R1622">
        <f t="shared" si="103"/>
        <v>66.47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00"/>
        <v>41057.165972222225</v>
      </c>
      <c r="K1623">
        <v>1333550015</v>
      </c>
      <c r="L1623" s="8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>
        <f t="shared" si="102"/>
        <v>121</v>
      </c>
      <c r="R1623">
        <f t="shared" si="103"/>
        <v>163.78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00"/>
        <v>41990.332638888889</v>
      </c>
      <c r="K1624">
        <v>1415343874</v>
      </c>
      <c r="L1624" s="8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>
        <f t="shared" si="102"/>
        <v>102</v>
      </c>
      <c r="R1624">
        <f t="shared" si="103"/>
        <v>107.98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00"/>
        <v>41513.688530092593</v>
      </c>
      <c r="K1625">
        <v>1372437089</v>
      </c>
      <c r="L1625" s="8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>
        <f t="shared" si="102"/>
        <v>101</v>
      </c>
      <c r="R1625">
        <f t="shared" si="103"/>
        <v>42.11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00"/>
        <v>41283.367303240739</v>
      </c>
      <c r="K1626">
        <v>1354265335</v>
      </c>
      <c r="L1626" s="8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>
        <f t="shared" si="102"/>
        <v>118</v>
      </c>
      <c r="R1626">
        <f t="shared" si="103"/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00"/>
        <v>41163.699687500004</v>
      </c>
      <c r="K1627">
        <v>1344962853</v>
      </c>
      <c r="L1627" s="8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>
        <f t="shared" si="102"/>
        <v>155</v>
      </c>
      <c r="R1627">
        <f t="shared" si="103"/>
        <v>112.02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00"/>
        <v>41609.889664351853</v>
      </c>
      <c r="K1628">
        <v>1383337267</v>
      </c>
      <c r="L1628" s="8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>
        <f t="shared" si="102"/>
        <v>101</v>
      </c>
      <c r="R1628">
        <f t="shared" si="103"/>
        <v>74.95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00"/>
        <v>41239.207638888889</v>
      </c>
      <c r="K1629">
        <v>1351011489</v>
      </c>
      <c r="L1629" s="8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>
        <f t="shared" si="102"/>
        <v>117</v>
      </c>
      <c r="R1629">
        <f t="shared" si="103"/>
        <v>61.58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00"/>
        <v>41807.737060185187</v>
      </c>
      <c r="K1630">
        <v>1400175682</v>
      </c>
      <c r="L1630" s="8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>
        <f t="shared" si="102"/>
        <v>101</v>
      </c>
      <c r="R1630">
        <f t="shared" si="103"/>
        <v>45.88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00"/>
        <v>41690.867280092592</v>
      </c>
      <c r="K1631">
        <v>1389041333</v>
      </c>
      <c r="L1631" s="8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>
        <f t="shared" si="102"/>
        <v>104</v>
      </c>
      <c r="R1631">
        <f t="shared" si="103"/>
        <v>75.849999999999994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00"/>
        <v>40970.290972222225</v>
      </c>
      <c r="K1632">
        <v>1328040375</v>
      </c>
      <c r="L1632" s="8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>
        <f t="shared" si="102"/>
        <v>265</v>
      </c>
      <c r="R1632">
        <f t="shared" si="103"/>
        <v>84.21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00"/>
        <v>41194.859502314815</v>
      </c>
      <c r="K1633">
        <v>1347482261</v>
      </c>
      <c r="L1633" s="8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>
        <f t="shared" si="102"/>
        <v>156</v>
      </c>
      <c r="R1633">
        <f t="shared" si="103"/>
        <v>117.23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00"/>
        <v>40810.340902777774</v>
      </c>
      <c r="K1634">
        <v>1311667854</v>
      </c>
      <c r="L1634" s="8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>
        <f t="shared" si="102"/>
        <v>102</v>
      </c>
      <c r="R1634">
        <f t="shared" si="103"/>
        <v>86.49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00"/>
        <v>40924.208333333336</v>
      </c>
      <c r="K1635">
        <v>1324329156</v>
      </c>
      <c r="L1635" s="8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>
        <f t="shared" si="102"/>
        <v>100</v>
      </c>
      <c r="R1635">
        <f t="shared" si="103"/>
        <v>172.41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00"/>
        <v>40696.249305555553</v>
      </c>
      <c r="K1636">
        <v>1303706001</v>
      </c>
      <c r="L1636" s="8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>
        <f t="shared" si="102"/>
        <v>101</v>
      </c>
      <c r="R1636">
        <f t="shared" si="103"/>
        <v>62.81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00"/>
        <v>42562.868761574078</v>
      </c>
      <c r="K1637">
        <v>1463086261</v>
      </c>
      <c r="L1637" s="8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>
        <f t="shared" si="102"/>
        <v>125</v>
      </c>
      <c r="R1637">
        <f t="shared" si="103"/>
        <v>67.73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00"/>
        <v>40706.166666666664</v>
      </c>
      <c r="K1638">
        <v>1304129088</v>
      </c>
      <c r="L1638" s="8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>
        <f t="shared" si="102"/>
        <v>104</v>
      </c>
      <c r="R1638">
        <f t="shared" si="103"/>
        <v>53.56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00"/>
        <v>40178.98541666667</v>
      </c>
      <c r="K1639">
        <v>1257444140</v>
      </c>
      <c r="L1639" s="8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>
        <f t="shared" si="102"/>
        <v>104</v>
      </c>
      <c r="R1639">
        <f t="shared" si="103"/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00"/>
        <v>41333.892361111109</v>
      </c>
      <c r="K1640">
        <v>1358180968</v>
      </c>
      <c r="L1640" s="8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>
        <f t="shared" si="102"/>
        <v>105</v>
      </c>
      <c r="R1640">
        <f t="shared" si="103"/>
        <v>38.89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00"/>
        <v>40971.652372685188</v>
      </c>
      <c r="K1641">
        <v>1328197165</v>
      </c>
      <c r="L1641" s="8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>
        <f t="shared" si="102"/>
        <v>100</v>
      </c>
      <c r="R1641">
        <f t="shared" si="103"/>
        <v>94.74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00"/>
        <v>40393.082638888889</v>
      </c>
      <c r="K1642">
        <v>1279603955</v>
      </c>
      <c r="L1642" s="8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>
        <f t="shared" si="102"/>
        <v>170</v>
      </c>
      <c r="R1642">
        <f t="shared" si="103"/>
        <v>39.97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00"/>
        <v>41992.596574074079</v>
      </c>
      <c r="K1643">
        <v>1416406744</v>
      </c>
      <c r="L1643" s="8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>
        <f t="shared" si="102"/>
        <v>101</v>
      </c>
      <c r="R1643">
        <f t="shared" si="103"/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00"/>
        <v>40708.024618055555</v>
      </c>
      <c r="K1644">
        <v>1306283727</v>
      </c>
      <c r="L1644" s="8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>
        <f t="shared" si="102"/>
        <v>100</v>
      </c>
      <c r="R1644">
        <f t="shared" si="103"/>
        <v>42.86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00"/>
        <v>41176.824212962965</v>
      </c>
      <c r="K1645">
        <v>1345924012</v>
      </c>
      <c r="L1645" s="8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>
        <f t="shared" si="102"/>
        <v>125</v>
      </c>
      <c r="R1645">
        <f t="shared" si="103"/>
        <v>168.51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00"/>
        <v>41235.101388888892</v>
      </c>
      <c r="K1646">
        <v>1348363560</v>
      </c>
      <c r="L1646" s="8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>
        <f t="shared" si="102"/>
        <v>110</v>
      </c>
      <c r="R1646">
        <f t="shared" si="103"/>
        <v>85.55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00"/>
        <v>41535.617361111108</v>
      </c>
      <c r="K1647">
        <v>1378306140</v>
      </c>
      <c r="L1647" s="8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>
        <f t="shared" si="102"/>
        <v>111</v>
      </c>
      <c r="R1647">
        <f t="shared" si="103"/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00"/>
        <v>41865.757638888892</v>
      </c>
      <c r="K1648">
        <v>1405248503</v>
      </c>
      <c r="L1648" s="8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>
        <f t="shared" si="102"/>
        <v>110</v>
      </c>
      <c r="R1648">
        <f t="shared" si="103"/>
        <v>26.55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00"/>
        <v>41069.409456018519</v>
      </c>
      <c r="K1649">
        <v>1336643377</v>
      </c>
      <c r="L1649" s="8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>
        <f t="shared" si="102"/>
        <v>105</v>
      </c>
      <c r="R1649">
        <f t="shared" si="103"/>
        <v>113.83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00"/>
        <v>40622.662986111114</v>
      </c>
      <c r="K1650">
        <v>1298048082</v>
      </c>
      <c r="L1650" s="8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>
        <f t="shared" si="102"/>
        <v>125</v>
      </c>
      <c r="R1650">
        <f t="shared" si="103"/>
        <v>32.01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00"/>
        <v>41782.684664351851</v>
      </c>
      <c r="K1651">
        <v>1396974355</v>
      </c>
      <c r="L1651" s="8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>
        <f t="shared" si="102"/>
        <v>101</v>
      </c>
      <c r="R1651">
        <f t="shared" si="103"/>
        <v>47.19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00"/>
        <v>41556.435613425929</v>
      </c>
      <c r="K1652">
        <v>1378722437</v>
      </c>
      <c r="L1652" s="8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>
        <f t="shared" si="102"/>
        <v>142</v>
      </c>
      <c r="R1652">
        <f t="shared" si="103"/>
        <v>88.47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00"/>
        <v>40659.290972222225</v>
      </c>
      <c r="K1653">
        <v>1300916220</v>
      </c>
      <c r="L1653" s="8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>
        <f t="shared" si="102"/>
        <v>101</v>
      </c>
      <c r="R1653">
        <f t="shared" si="103"/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00"/>
        <v>41602.534641203703</v>
      </c>
      <c r="K1654">
        <v>1382701793</v>
      </c>
      <c r="L1654" s="8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>
        <f t="shared" si="102"/>
        <v>101</v>
      </c>
      <c r="R1654">
        <f t="shared" si="103"/>
        <v>64.709999999999994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00"/>
        <v>40657.834444444445</v>
      </c>
      <c r="K1655">
        <v>1300996896</v>
      </c>
      <c r="L1655" s="8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>
        <f t="shared" si="102"/>
        <v>174</v>
      </c>
      <c r="R1655">
        <f t="shared" si="103"/>
        <v>51.85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00"/>
        <v>41017.890740740739</v>
      </c>
      <c r="K1656">
        <v>1332192160</v>
      </c>
      <c r="L1656" s="8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>
        <f t="shared" si="102"/>
        <v>120</v>
      </c>
      <c r="R1656">
        <f t="shared" si="103"/>
        <v>38.79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00"/>
        <v>41004.750231481477</v>
      </c>
      <c r="K1657">
        <v>1331060420</v>
      </c>
      <c r="L1657" s="8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>
        <f t="shared" si="102"/>
        <v>143</v>
      </c>
      <c r="R1657">
        <f t="shared" si="103"/>
        <v>44.65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00"/>
        <v>41256.928842592592</v>
      </c>
      <c r="K1658">
        <v>1352845052</v>
      </c>
      <c r="L1658" s="8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>
        <f t="shared" si="102"/>
        <v>100</v>
      </c>
      <c r="R1658">
        <f t="shared" si="103"/>
        <v>156.77000000000001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00"/>
        <v>41053.782037037039</v>
      </c>
      <c r="K1659">
        <v>1335293168</v>
      </c>
      <c r="L1659" s="8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>
        <f t="shared" si="102"/>
        <v>105</v>
      </c>
      <c r="R1659">
        <f t="shared" si="103"/>
        <v>118.7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00"/>
        <v>41261.597222222219</v>
      </c>
      <c r="K1660">
        <v>1352524767</v>
      </c>
      <c r="L1660" s="8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>
        <f t="shared" si="102"/>
        <v>132</v>
      </c>
      <c r="R1660">
        <f t="shared" si="103"/>
        <v>74.150000000000006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00"/>
        <v>41625.5</v>
      </c>
      <c r="K1661">
        <v>1384811721</v>
      </c>
      <c r="L1661" s="8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>
        <f t="shared" si="102"/>
        <v>113</v>
      </c>
      <c r="R1661">
        <f t="shared" si="103"/>
        <v>12.53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00"/>
        <v>42490.915972222225</v>
      </c>
      <c r="K1662">
        <v>1459355950</v>
      </c>
      <c r="L1662" s="8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>
        <f t="shared" si="102"/>
        <v>1254</v>
      </c>
      <c r="R1662">
        <f t="shared" si="103"/>
        <v>27.86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00"/>
        <v>42386.875</v>
      </c>
      <c r="K1663">
        <v>1449359831</v>
      </c>
      <c r="L1663" s="8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>
        <f t="shared" si="102"/>
        <v>103</v>
      </c>
      <c r="R1663">
        <f t="shared" si="103"/>
        <v>80.180000000000007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00"/>
        <v>40908.239999999998</v>
      </c>
      <c r="K1664">
        <v>1320122736</v>
      </c>
      <c r="L1664" s="8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>
        <f t="shared" si="102"/>
        <v>103</v>
      </c>
      <c r="R1664">
        <f t="shared" si="103"/>
        <v>132.44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00"/>
        <v>42036.02207175926</v>
      </c>
      <c r="K1665">
        <v>1420158707</v>
      </c>
      <c r="L1665" s="8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>
        <f t="shared" si="102"/>
        <v>108</v>
      </c>
      <c r="R1665">
        <f t="shared" si="103"/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100"/>
        <v>40984.165972222225</v>
      </c>
      <c r="K1666">
        <v>1328033818</v>
      </c>
      <c r="L1666" s="8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>
        <f t="shared" si="102"/>
        <v>122</v>
      </c>
      <c r="R1666">
        <f t="shared" si="103"/>
        <v>34.380000000000003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104">(((I1667/60)/60)/24)+DATE(1970,1,1)</f>
        <v>40596.125</v>
      </c>
      <c r="K1667">
        <v>1295624113</v>
      </c>
      <c r="L1667" s="8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>
        <f t="shared" ref="Q1667:Q1730" si="106">ROUND(E1667/D1667*100,0)</f>
        <v>119</v>
      </c>
      <c r="R1667">
        <f t="shared" ref="R1667:R1730" si="107">ROUND(E1667/N1667,2)</f>
        <v>44.96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04"/>
        <v>41361.211493055554</v>
      </c>
      <c r="K1668">
        <v>1361858673</v>
      </c>
      <c r="L1668" s="8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>
        <f t="shared" si="106"/>
        <v>161</v>
      </c>
      <c r="R1668">
        <f t="shared" si="107"/>
        <v>41.04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04"/>
        <v>41709.290972222225</v>
      </c>
      <c r="K1669">
        <v>1392169298</v>
      </c>
      <c r="L1669" s="8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>
        <f t="shared" si="106"/>
        <v>127</v>
      </c>
      <c r="R1669">
        <f t="shared" si="107"/>
        <v>52.6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04"/>
        <v>40875.191423611112</v>
      </c>
      <c r="K1670">
        <v>1319859339</v>
      </c>
      <c r="L1670" s="8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>
        <f t="shared" si="106"/>
        <v>103</v>
      </c>
      <c r="R1670">
        <f t="shared" si="107"/>
        <v>70.78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04"/>
        <v>42521.885138888887</v>
      </c>
      <c r="K1671">
        <v>1459545276</v>
      </c>
      <c r="L1671" s="8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>
        <f t="shared" si="106"/>
        <v>140</v>
      </c>
      <c r="R1671">
        <f t="shared" si="107"/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04"/>
        <v>40364.166666666664</v>
      </c>
      <c r="K1672">
        <v>1273961999</v>
      </c>
      <c r="L1672" s="8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>
        <f t="shared" si="106"/>
        <v>103</v>
      </c>
      <c r="R1672">
        <f t="shared" si="107"/>
        <v>44.61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04"/>
        <v>42583.54414351852</v>
      </c>
      <c r="K1673">
        <v>1467464614</v>
      </c>
      <c r="L1673" s="8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>
        <f t="shared" si="106"/>
        <v>101</v>
      </c>
      <c r="R1673">
        <f t="shared" si="107"/>
        <v>26.15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04"/>
        <v>41064.656597222223</v>
      </c>
      <c r="K1674">
        <v>1336232730</v>
      </c>
      <c r="L1674" s="8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>
        <f t="shared" si="106"/>
        <v>113</v>
      </c>
      <c r="R1674">
        <f t="shared" si="107"/>
        <v>39.18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04"/>
        <v>42069.878379629634</v>
      </c>
      <c r="K1675">
        <v>1423083892</v>
      </c>
      <c r="L1675" s="8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>
        <f t="shared" si="106"/>
        <v>128</v>
      </c>
      <c r="R1675">
        <f t="shared" si="107"/>
        <v>45.59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04"/>
        <v>42600.290972222225</v>
      </c>
      <c r="K1676">
        <v>1468852306</v>
      </c>
      <c r="L1676" s="8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>
        <f t="shared" si="106"/>
        <v>202</v>
      </c>
      <c r="R1676">
        <f t="shared" si="107"/>
        <v>89.25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04"/>
        <v>40832.918749999997</v>
      </c>
      <c r="K1677">
        <v>1316194540</v>
      </c>
      <c r="L1677" s="8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>
        <f t="shared" si="106"/>
        <v>137</v>
      </c>
      <c r="R1677">
        <f t="shared" si="107"/>
        <v>40.42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04"/>
        <v>41020.165972222225</v>
      </c>
      <c r="K1678">
        <v>1330968347</v>
      </c>
      <c r="L1678" s="8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>
        <f t="shared" si="106"/>
        <v>115</v>
      </c>
      <c r="R1678">
        <f t="shared" si="107"/>
        <v>82.38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04"/>
        <v>42476.249305555553</v>
      </c>
      <c r="K1679">
        <v>1455615976</v>
      </c>
      <c r="L1679" s="8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>
        <f t="shared" si="106"/>
        <v>112</v>
      </c>
      <c r="R1679">
        <f t="shared" si="107"/>
        <v>159.52000000000001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04"/>
        <v>41676.854988425926</v>
      </c>
      <c r="K1680">
        <v>1390509071</v>
      </c>
      <c r="L1680" s="8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>
        <f t="shared" si="106"/>
        <v>118</v>
      </c>
      <c r="R1680">
        <f t="shared" si="107"/>
        <v>36.24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04"/>
        <v>40746.068807870368</v>
      </c>
      <c r="K1681">
        <v>1309311545</v>
      </c>
      <c r="L1681" s="8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>
        <f t="shared" si="106"/>
        <v>175</v>
      </c>
      <c r="R1681">
        <f t="shared" si="107"/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04"/>
        <v>41832.757719907408</v>
      </c>
      <c r="K1682">
        <v>1402596667</v>
      </c>
      <c r="L1682" s="8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>
        <f t="shared" si="106"/>
        <v>118</v>
      </c>
      <c r="R1682">
        <f t="shared" si="107"/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04"/>
        <v>42823.083333333328</v>
      </c>
      <c r="K1683">
        <v>1486522484</v>
      </c>
      <c r="L1683" s="8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>
        <f t="shared" si="106"/>
        <v>101</v>
      </c>
      <c r="R1683">
        <f t="shared" si="107"/>
        <v>74.58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04"/>
        <v>42839.171990740739</v>
      </c>
      <c r="K1684">
        <v>1486962460</v>
      </c>
      <c r="L1684" s="8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>
        <f t="shared" si="106"/>
        <v>0</v>
      </c>
      <c r="R1684" t="e">
        <f t="shared" si="107"/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04"/>
        <v>42832.781689814816</v>
      </c>
      <c r="K1685">
        <v>1489517138</v>
      </c>
      <c r="L1685" s="8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>
        <f t="shared" si="106"/>
        <v>22</v>
      </c>
      <c r="R1685">
        <f t="shared" si="107"/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04"/>
        <v>42811.773622685185</v>
      </c>
      <c r="K1686">
        <v>1487360041</v>
      </c>
      <c r="L1686" s="8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>
        <f t="shared" si="106"/>
        <v>109</v>
      </c>
      <c r="R1686">
        <f t="shared" si="107"/>
        <v>86.44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04"/>
        <v>42818.208599537036</v>
      </c>
      <c r="K1687">
        <v>1487743223</v>
      </c>
      <c r="L1687" s="8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>
        <f t="shared" si="106"/>
        <v>103</v>
      </c>
      <c r="R1687">
        <f t="shared" si="107"/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04"/>
        <v>42852.802303240736</v>
      </c>
      <c r="K1688">
        <v>1488140119</v>
      </c>
      <c r="L1688" s="8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>
        <f t="shared" si="106"/>
        <v>0</v>
      </c>
      <c r="R1688">
        <f t="shared" si="107"/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04"/>
        <v>42835.84375</v>
      </c>
      <c r="K1689">
        <v>1488935245</v>
      </c>
      <c r="L1689" s="8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>
        <f t="shared" si="106"/>
        <v>31</v>
      </c>
      <c r="R1689">
        <f t="shared" si="107"/>
        <v>80.13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04"/>
        <v>42834.492986111116</v>
      </c>
      <c r="K1690">
        <v>1489150194</v>
      </c>
      <c r="L1690" s="8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>
        <f t="shared" si="106"/>
        <v>44</v>
      </c>
      <c r="R1690">
        <f t="shared" si="107"/>
        <v>253.14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04"/>
        <v>42810.900810185187</v>
      </c>
      <c r="K1691">
        <v>1487111830</v>
      </c>
      <c r="L1691" s="8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>
        <f t="shared" si="106"/>
        <v>100</v>
      </c>
      <c r="R1691">
        <f t="shared" si="107"/>
        <v>171.43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04"/>
        <v>42831.389374999999</v>
      </c>
      <c r="K1692">
        <v>1488882042</v>
      </c>
      <c r="L1692" s="8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>
        <f t="shared" si="106"/>
        <v>25</v>
      </c>
      <c r="R1692">
        <f t="shared" si="107"/>
        <v>57.73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04"/>
        <v>42828.041666666672</v>
      </c>
      <c r="K1693">
        <v>1488387008</v>
      </c>
      <c r="L1693" s="8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>
        <f t="shared" si="106"/>
        <v>33</v>
      </c>
      <c r="R1693">
        <f t="shared" si="107"/>
        <v>264.26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04"/>
        <v>42820.999305555553</v>
      </c>
      <c r="K1694">
        <v>1487734667</v>
      </c>
      <c r="L1694" s="8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>
        <f t="shared" si="106"/>
        <v>48</v>
      </c>
      <c r="R1694">
        <f t="shared" si="107"/>
        <v>159.33000000000001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04"/>
        <v>42834.833333333328</v>
      </c>
      <c r="K1695">
        <v>1489097112</v>
      </c>
      <c r="L1695" s="8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>
        <f t="shared" si="106"/>
        <v>9</v>
      </c>
      <c r="R1695">
        <f t="shared" si="107"/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04"/>
        <v>42821.191666666666</v>
      </c>
      <c r="K1696">
        <v>1488038674</v>
      </c>
      <c r="L1696" s="8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>
        <f t="shared" si="106"/>
        <v>0</v>
      </c>
      <c r="R1696">
        <f t="shared" si="107"/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04"/>
        <v>42835.041666666672</v>
      </c>
      <c r="K1697">
        <v>1488847514</v>
      </c>
      <c r="L1697" s="8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>
        <f t="shared" si="106"/>
        <v>12</v>
      </c>
      <c r="R1697">
        <f t="shared" si="107"/>
        <v>61.09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04"/>
        <v>42826.027905092589</v>
      </c>
      <c r="K1698">
        <v>1488418811</v>
      </c>
      <c r="L1698" s="8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>
        <f t="shared" si="106"/>
        <v>0</v>
      </c>
      <c r="R1698" t="e">
        <f t="shared" si="107"/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04"/>
        <v>42834.991296296299</v>
      </c>
      <c r="K1699">
        <v>1489193248</v>
      </c>
      <c r="L1699" s="8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>
        <f t="shared" si="106"/>
        <v>20</v>
      </c>
      <c r="R1699">
        <f t="shared" si="107"/>
        <v>114.82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04"/>
        <v>42820.147916666669</v>
      </c>
      <c r="K1700">
        <v>1488430760</v>
      </c>
      <c r="L1700" s="8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>
        <f t="shared" si="106"/>
        <v>0</v>
      </c>
      <c r="R1700" t="e">
        <f t="shared" si="107"/>
        <v>#DIV/0!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04"/>
        <v>42836.863946759258</v>
      </c>
      <c r="K1701">
        <v>1489351445</v>
      </c>
      <c r="L1701" s="8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>
        <f t="shared" si="106"/>
        <v>4</v>
      </c>
      <c r="R1701">
        <f t="shared" si="107"/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04"/>
        <v>42826.166666666672</v>
      </c>
      <c r="K1702">
        <v>1488418990</v>
      </c>
      <c r="L1702" s="8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>
        <f t="shared" si="106"/>
        <v>26</v>
      </c>
      <c r="R1702">
        <f t="shared" si="107"/>
        <v>65.97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04"/>
        <v>42019.664409722223</v>
      </c>
      <c r="K1703">
        <v>1418745405</v>
      </c>
      <c r="L1703" s="8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>
        <f t="shared" si="106"/>
        <v>0</v>
      </c>
      <c r="R1703">
        <f t="shared" si="107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04"/>
        <v>42093.828125</v>
      </c>
      <c r="K1704">
        <v>1425156750</v>
      </c>
      <c r="L1704" s="8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>
        <f t="shared" si="106"/>
        <v>0</v>
      </c>
      <c r="R1704">
        <f t="shared" si="107"/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04"/>
        <v>42247.281678240746</v>
      </c>
      <c r="K1705">
        <v>1435819537</v>
      </c>
      <c r="L1705" s="8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>
        <f t="shared" si="106"/>
        <v>1</v>
      </c>
      <c r="R1705">
        <f t="shared" si="107"/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04"/>
        <v>42051.139733796299</v>
      </c>
      <c r="K1706">
        <v>1421464873</v>
      </c>
      <c r="L1706" s="8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>
        <f t="shared" si="106"/>
        <v>65</v>
      </c>
      <c r="R1706">
        <f t="shared" si="107"/>
        <v>118.36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04"/>
        <v>42256.666666666672</v>
      </c>
      <c r="K1707">
        <v>1440807846</v>
      </c>
      <c r="L1707" s="8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>
        <f t="shared" si="106"/>
        <v>0</v>
      </c>
      <c r="R1707" t="e">
        <f t="shared" si="107"/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04"/>
        <v>42239.306388888886</v>
      </c>
      <c r="K1708">
        <v>1435130472</v>
      </c>
      <c r="L1708" s="8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>
        <f t="shared" si="106"/>
        <v>0</v>
      </c>
      <c r="R1708" t="e">
        <f t="shared" si="107"/>
        <v>#DIV/0!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04"/>
        <v>42457.679340277777</v>
      </c>
      <c r="K1709">
        <v>1456593495</v>
      </c>
      <c r="L1709" s="8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>
        <f t="shared" si="106"/>
        <v>10</v>
      </c>
      <c r="R1709">
        <f t="shared" si="107"/>
        <v>54.11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04"/>
        <v>42491.866967592592</v>
      </c>
      <c r="K1710">
        <v>1458679706</v>
      </c>
      <c r="L1710" s="8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>
        <f t="shared" si="106"/>
        <v>0</v>
      </c>
      <c r="R1710" t="e">
        <f t="shared" si="107"/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04"/>
        <v>41882.818749999999</v>
      </c>
      <c r="K1711">
        <v>1405949514</v>
      </c>
      <c r="L1711" s="8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>
        <f t="shared" si="106"/>
        <v>5</v>
      </c>
      <c r="R1711">
        <f t="shared" si="107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04"/>
        <v>42387.541666666672</v>
      </c>
      <c r="K1712">
        <v>1449151888</v>
      </c>
      <c r="L1712" s="8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>
        <f t="shared" si="106"/>
        <v>1</v>
      </c>
      <c r="R1712">
        <f t="shared" si="107"/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04"/>
        <v>41883.646226851852</v>
      </c>
      <c r="K1713">
        <v>1406907034</v>
      </c>
      <c r="L1713" s="8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>
        <f t="shared" si="106"/>
        <v>11</v>
      </c>
      <c r="R1713">
        <f t="shared" si="107"/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04"/>
        <v>42185.913807870369</v>
      </c>
      <c r="K1714">
        <v>1430517353</v>
      </c>
      <c r="L1714" s="8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>
        <f t="shared" si="106"/>
        <v>0</v>
      </c>
      <c r="R1714" t="e">
        <f t="shared" si="107"/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04"/>
        <v>41917.801064814819</v>
      </c>
      <c r="K1715">
        <v>1409944412</v>
      </c>
      <c r="L1715" s="8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>
        <f t="shared" si="106"/>
        <v>2</v>
      </c>
      <c r="R1715">
        <f t="shared" si="107"/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04"/>
        <v>42125.918530092589</v>
      </c>
      <c r="K1716">
        <v>1427925761</v>
      </c>
      <c r="L1716" s="8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>
        <f t="shared" si="106"/>
        <v>8</v>
      </c>
      <c r="R1716">
        <f t="shared" si="107"/>
        <v>115.71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04"/>
        <v>42094.140277777777</v>
      </c>
      <c r="K1717">
        <v>1425186785</v>
      </c>
      <c r="L1717" s="8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>
        <f t="shared" si="106"/>
        <v>0</v>
      </c>
      <c r="R1717">
        <f t="shared" si="107"/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04"/>
        <v>42713.619201388887</v>
      </c>
      <c r="K1718">
        <v>1477835499</v>
      </c>
      <c r="L1718" s="8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>
        <f t="shared" si="106"/>
        <v>8</v>
      </c>
      <c r="R1718">
        <f t="shared" si="107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04"/>
        <v>42481.166666666672</v>
      </c>
      <c r="K1719">
        <v>1459467238</v>
      </c>
      <c r="L1719" s="8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>
        <f t="shared" si="106"/>
        <v>43</v>
      </c>
      <c r="R1719">
        <f t="shared" si="107"/>
        <v>34.020000000000003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04"/>
        <v>42504.207638888889</v>
      </c>
      <c r="K1720">
        <v>1459435149</v>
      </c>
      <c r="L1720" s="8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>
        <f t="shared" si="106"/>
        <v>0</v>
      </c>
      <c r="R1720">
        <f t="shared" si="107"/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04"/>
        <v>41899.534618055557</v>
      </c>
      <c r="K1721">
        <v>1408366191</v>
      </c>
      <c r="L1721" s="8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>
        <f t="shared" si="106"/>
        <v>1</v>
      </c>
      <c r="R1721">
        <f t="shared" si="107"/>
        <v>11.67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04"/>
        <v>41952.824895833335</v>
      </c>
      <c r="K1722">
        <v>1412966871</v>
      </c>
      <c r="L1722" s="8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>
        <f t="shared" si="106"/>
        <v>6</v>
      </c>
      <c r="R1722">
        <f t="shared" si="107"/>
        <v>28.13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04"/>
        <v>42349.461377314816</v>
      </c>
      <c r="K1723">
        <v>1447239863</v>
      </c>
      <c r="L1723" s="8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>
        <f t="shared" si="106"/>
        <v>0</v>
      </c>
      <c r="R1723" t="e">
        <f t="shared" si="107"/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04"/>
        <v>42463.006944444445</v>
      </c>
      <c r="K1724">
        <v>1456441429</v>
      </c>
      <c r="L1724" s="8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>
        <f t="shared" si="106"/>
        <v>0</v>
      </c>
      <c r="R1724">
        <f t="shared" si="107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04"/>
        <v>42186.25</v>
      </c>
      <c r="K1725">
        <v>1430855315</v>
      </c>
      <c r="L1725" s="8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>
        <f t="shared" si="106"/>
        <v>7</v>
      </c>
      <c r="R1725">
        <f t="shared" si="107"/>
        <v>216.67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04"/>
        <v>41942.932430555556</v>
      </c>
      <c r="K1726">
        <v>1412115762</v>
      </c>
      <c r="L1726" s="8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>
        <f t="shared" si="106"/>
        <v>1</v>
      </c>
      <c r="R1726">
        <f t="shared" si="107"/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04"/>
        <v>41875.968159722222</v>
      </c>
      <c r="K1727">
        <v>1406330049</v>
      </c>
      <c r="L1727" s="8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>
        <f t="shared" si="106"/>
        <v>10</v>
      </c>
      <c r="R1727">
        <f t="shared" si="107"/>
        <v>62.22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04"/>
        <v>41817.919722222221</v>
      </c>
      <c r="K1728">
        <v>1401401064</v>
      </c>
      <c r="L1728" s="8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>
        <f t="shared" si="106"/>
        <v>34</v>
      </c>
      <c r="R1728">
        <f t="shared" si="107"/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04"/>
        <v>42099.458333333328</v>
      </c>
      <c r="K1729">
        <v>1423520177</v>
      </c>
      <c r="L1729" s="8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>
        <f t="shared" si="106"/>
        <v>0</v>
      </c>
      <c r="R1729">
        <f t="shared" si="107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104"/>
        <v>42298.625856481478</v>
      </c>
      <c r="K1730">
        <v>1442847674</v>
      </c>
      <c r="L1730" s="8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>
        <f t="shared" si="106"/>
        <v>68</v>
      </c>
      <c r="R1730">
        <f t="shared" si="107"/>
        <v>122.14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108">(((I1731/60)/60)/24)+DATE(1970,1,1)</f>
        <v>42531.052152777775</v>
      </c>
      <c r="K1731">
        <v>1460337306</v>
      </c>
      <c r="L1731" s="8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>
        <f t="shared" ref="Q1731:Q1794" si="110">ROUND(E1731/D1731*100,0)</f>
        <v>0</v>
      </c>
      <c r="R1731" t="e">
        <f t="shared" ref="R1731:R1794" si="111">ROUND(E1731/N1731,2)</f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08"/>
        <v>42302.087766203709</v>
      </c>
      <c r="K1732">
        <v>1443146783</v>
      </c>
      <c r="L1732" s="8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>
        <f t="shared" si="110"/>
        <v>0</v>
      </c>
      <c r="R1732" t="e">
        <f t="shared" si="111"/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08"/>
        <v>42166.625</v>
      </c>
      <c r="K1733">
        <v>1432849552</v>
      </c>
      <c r="L1733" s="8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>
        <f t="shared" si="110"/>
        <v>0</v>
      </c>
      <c r="R1733" t="e">
        <f t="shared" si="111"/>
        <v>#DIV/0!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08"/>
        <v>42385.208333333328</v>
      </c>
      <c r="K1734">
        <v>1447777481</v>
      </c>
      <c r="L1734" s="8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>
        <f t="shared" si="110"/>
        <v>0</v>
      </c>
      <c r="R1734" t="e">
        <f t="shared" si="111"/>
        <v>#DIV/0!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08"/>
        <v>42626.895833333328</v>
      </c>
      <c r="K1735">
        <v>1472746374</v>
      </c>
      <c r="L1735" s="8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>
        <f t="shared" si="110"/>
        <v>0</v>
      </c>
      <c r="R1735" t="e">
        <f t="shared" si="111"/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08"/>
        <v>42132.036527777775</v>
      </c>
      <c r="K1736">
        <v>1428454356</v>
      </c>
      <c r="L1736" s="8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>
        <f t="shared" si="110"/>
        <v>0</v>
      </c>
      <c r="R1736">
        <f t="shared" si="111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08"/>
        <v>42589.814178240747</v>
      </c>
      <c r="K1737">
        <v>1468006345</v>
      </c>
      <c r="L1737" s="8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>
        <f t="shared" si="110"/>
        <v>11</v>
      </c>
      <c r="R1737">
        <f t="shared" si="111"/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08"/>
        <v>42316.90315972222</v>
      </c>
      <c r="K1738">
        <v>1444423233</v>
      </c>
      <c r="L1738" s="8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>
        <f t="shared" si="110"/>
        <v>1</v>
      </c>
      <c r="R1738">
        <f t="shared" si="111"/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08"/>
        <v>42205.948981481488</v>
      </c>
      <c r="K1739">
        <v>1434840392</v>
      </c>
      <c r="L1739" s="8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>
        <f t="shared" si="110"/>
        <v>21</v>
      </c>
      <c r="R1739">
        <f t="shared" si="111"/>
        <v>56.67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08"/>
        <v>41914.874328703707</v>
      </c>
      <c r="K1740">
        <v>1409691542</v>
      </c>
      <c r="L1740" s="8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>
        <f t="shared" si="110"/>
        <v>0</v>
      </c>
      <c r="R1740">
        <f t="shared" si="111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08"/>
        <v>42494.832546296297</v>
      </c>
      <c r="K1741">
        <v>1457297932</v>
      </c>
      <c r="L1741" s="8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>
        <f t="shared" si="110"/>
        <v>0</v>
      </c>
      <c r="R1741">
        <f t="shared" si="111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08"/>
        <v>42201.817384259266</v>
      </c>
      <c r="K1742">
        <v>1434483422</v>
      </c>
      <c r="L1742" s="8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>
        <f t="shared" si="110"/>
        <v>0</v>
      </c>
      <c r="R1742" t="e">
        <f t="shared" si="111"/>
        <v>#DIV/0!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08"/>
        <v>42165.628136574072</v>
      </c>
      <c r="K1743">
        <v>1430060671</v>
      </c>
      <c r="L1743" s="8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>
        <f t="shared" si="110"/>
        <v>111</v>
      </c>
      <c r="R1743">
        <f t="shared" si="111"/>
        <v>25.58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08"/>
        <v>42742.875</v>
      </c>
      <c r="K1744">
        <v>1481058170</v>
      </c>
      <c r="L1744" s="8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>
        <f t="shared" si="110"/>
        <v>109</v>
      </c>
      <c r="R1744">
        <f t="shared" si="111"/>
        <v>63.97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08"/>
        <v>42609.165972222225</v>
      </c>
      <c r="K1745">
        <v>1470348775</v>
      </c>
      <c r="L1745" s="8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>
        <f t="shared" si="110"/>
        <v>100</v>
      </c>
      <c r="R1745">
        <f t="shared" si="111"/>
        <v>89.93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08"/>
        <v>42071.563391203701</v>
      </c>
      <c r="K1746">
        <v>1421937077</v>
      </c>
      <c r="L1746" s="8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>
        <f t="shared" si="110"/>
        <v>118</v>
      </c>
      <c r="R1746">
        <f t="shared" si="111"/>
        <v>93.07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08"/>
        <v>42726.083333333328</v>
      </c>
      <c r="K1747">
        <v>1479276838</v>
      </c>
      <c r="L1747" s="8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>
        <f t="shared" si="110"/>
        <v>114</v>
      </c>
      <c r="R1747">
        <f t="shared" si="111"/>
        <v>89.67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08"/>
        <v>42698.083333333328</v>
      </c>
      <c r="K1748">
        <v>1477368867</v>
      </c>
      <c r="L1748" s="8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>
        <f t="shared" si="110"/>
        <v>148</v>
      </c>
      <c r="R1748">
        <f t="shared" si="111"/>
        <v>207.62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08"/>
        <v>42321.625</v>
      </c>
      <c r="K1749">
        <v>1444904830</v>
      </c>
      <c r="L1749" s="8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>
        <f t="shared" si="110"/>
        <v>105</v>
      </c>
      <c r="R1749">
        <f t="shared" si="111"/>
        <v>59.41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08"/>
        <v>42249.950729166667</v>
      </c>
      <c r="K1750">
        <v>1438642143</v>
      </c>
      <c r="L1750" s="8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>
        <f t="shared" si="110"/>
        <v>130</v>
      </c>
      <c r="R1750">
        <f t="shared" si="111"/>
        <v>358.97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08"/>
        <v>42795.791666666672</v>
      </c>
      <c r="K1751">
        <v>1485213921</v>
      </c>
      <c r="L1751" s="8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>
        <f t="shared" si="110"/>
        <v>123</v>
      </c>
      <c r="R1751">
        <f t="shared" si="111"/>
        <v>94.74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08"/>
        <v>42479.836851851855</v>
      </c>
      <c r="K1752">
        <v>1458936304</v>
      </c>
      <c r="L1752" s="8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>
        <f t="shared" si="110"/>
        <v>202</v>
      </c>
      <c r="R1752">
        <f t="shared" si="111"/>
        <v>80.650000000000006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08"/>
        <v>42082.739849537036</v>
      </c>
      <c r="K1753">
        <v>1424198723</v>
      </c>
      <c r="L1753" s="8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>
        <f t="shared" si="110"/>
        <v>103</v>
      </c>
      <c r="R1753">
        <f t="shared" si="111"/>
        <v>168.69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08"/>
        <v>42657.253263888888</v>
      </c>
      <c r="K1754">
        <v>1473833082</v>
      </c>
      <c r="L1754" s="8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>
        <f t="shared" si="110"/>
        <v>260</v>
      </c>
      <c r="R1754">
        <f t="shared" si="111"/>
        <v>34.69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08"/>
        <v>42450.707962962959</v>
      </c>
      <c r="K1755">
        <v>1455991168</v>
      </c>
      <c r="L1755" s="8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>
        <f t="shared" si="110"/>
        <v>108</v>
      </c>
      <c r="R1755">
        <f t="shared" si="111"/>
        <v>462.86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08"/>
        <v>42097.835104166668</v>
      </c>
      <c r="K1756">
        <v>1425502953</v>
      </c>
      <c r="L1756" s="8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>
        <f t="shared" si="110"/>
        <v>111</v>
      </c>
      <c r="R1756">
        <f t="shared" si="111"/>
        <v>104.39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08"/>
        <v>42282.788900462961</v>
      </c>
      <c r="K1757">
        <v>1441479361</v>
      </c>
      <c r="L1757" s="8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>
        <f t="shared" si="110"/>
        <v>120</v>
      </c>
      <c r="R1757">
        <f t="shared" si="111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08"/>
        <v>42611.167465277773</v>
      </c>
      <c r="K1758">
        <v>1468987269</v>
      </c>
      <c r="L1758" s="8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>
        <f t="shared" si="110"/>
        <v>103</v>
      </c>
      <c r="R1758">
        <f t="shared" si="111"/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08"/>
        <v>42763.811805555553</v>
      </c>
      <c r="K1759">
        <v>1483041083</v>
      </c>
      <c r="L1759" s="8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>
        <f t="shared" si="110"/>
        <v>116</v>
      </c>
      <c r="R1759">
        <f t="shared" si="111"/>
        <v>414.29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08"/>
        <v>42565.955925925926</v>
      </c>
      <c r="K1760">
        <v>1463352992</v>
      </c>
      <c r="L1760" s="8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>
        <f t="shared" si="110"/>
        <v>115</v>
      </c>
      <c r="R1760">
        <f t="shared" si="111"/>
        <v>42.48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08"/>
        <v>42088.787372685183</v>
      </c>
      <c r="K1761">
        <v>1425585229</v>
      </c>
      <c r="L1761" s="8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>
        <f t="shared" si="110"/>
        <v>107</v>
      </c>
      <c r="R1761">
        <f t="shared" si="111"/>
        <v>108.78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08"/>
        <v>42425.67260416667</v>
      </c>
      <c r="K1762">
        <v>1454688513</v>
      </c>
      <c r="L1762" s="8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>
        <f t="shared" si="110"/>
        <v>165</v>
      </c>
      <c r="R1762">
        <f t="shared" si="111"/>
        <v>81.099999999999994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08"/>
        <v>42259.567824074074</v>
      </c>
      <c r="K1763">
        <v>1437745060</v>
      </c>
      <c r="L1763" s="8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>
        <f t="shared" si="110"/>
        <v>155</v>
      </c>
      <c r="R1763">
        <f t="shared" si="111"/>
        <v>51.67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08"/>
        <v>42440.982002314813</v>
      </c>
      <c r="K1764">
        <v>1455147245</v>
      </c>
      <c r="L1764" s="8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>
        <f t="shared" si="110"/>
        <v>885</v>
      </c>
      <c r="R1764">
        <f t="shared" si="111"/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08"/>
        <v>42666.868518518517</v>
      </c>
      <c r="K1765">
        <v>1474663840</v>
      </c>
      <c r="L1765" s="8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>
        <f t="shared" si="110"/>
        <v>102</v>
      </c>
      <c r="R1765">
        <f t="shared" si="111"/>
        <v>103.64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08"/>
        <v>41854.485868055555</v>
      </c>
      <c r="K1766">
        <v>1404560379</v>
      </c>
      <c r="L1766" s="8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>
        <f t="shared" si="110"/>
        <v>20</v>
      </c>
      <c r="R1766">
        <f t="shared" si="111"/>
        <v>55.28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08"/>
        <v>41864.980462962965</v>
      </c>
      <c r="K1767">
        <v>1405380712</v>
      </c>
      <c r="L1767" s="8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>
        <f t="shared" si="110"/>
        <v>59</v>
      </c>
      <c r="R1767">
        <f t="shared" si="111"/>
        <v>72.17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08"/>
        <v>41876.859814814816</v>
      </c>
      <c r="K1768">
        <v>1407184688</v>
      </c>
      <c r="L1768" s="8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>
        <f t="shared" si="110"/>
        <v>0</v>
      </c>
      <c r="R1768" t="e">
        <f t="shared" si="111"/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08"/>
        <v>41854.658379629633</v>
      </c>
      <c r="K1769">
        <v>1404488884</v>
      </c>
      <c r="L1769" s="8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>
        <f t="shared" si="110"/>
        <v>46</v>
      </c>
      <c r="R1769">
        <f t="shared" si="111"/>
        <v>58.62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08"/>
        <v>41909.560694444444</v>
      </c>
      <c r="K1770">
        <v>1406640444</v>
      </c>
      <c r="L1770" s="8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>
        <f t="shared" si="110"/>
        <v>4</v>
      </c>
      <c r="R1770">
        <f t="shared" si="111"/>
        <v>12.47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08"/>
        <v>42017.818969907406</v>
      </c>
      <c r="K1771">
        <v>1418585959</v>
      </c>
      <c r="L1771" s="8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>
        <f t="shared" si="110"/>
        <v>3</v>
      </c>
      <c r="R1771">
        <f t="shared" si="111"/>
        <v>49.14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08"/>
        <v>41926.780023148152</v>
      </c>
      <c r="K1772">
        <v>1410288194</v>
      </c>
      <c r="L1772" s="8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>
        <f t="shared" si="110"/>
        <v>57</v>
      </c>
      <c r="R1772">
        <f t="shared" si="111"/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08"/>
        <v>41935.979629629634</v>
      </c>
      <c r="K1773">
        <v>1411515040</v>
      </c>
      <c r="L1773" s="8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>
        <f t="shared" si="110"/>
        <v>21</v>
      </c>
      <c r="R1773">
        <f t="shared" si="111"/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08"/>
        <v>41826.718009259261</v>
      </c>
      <c r="K1774">
        <v>1399482836</v>
      </c>
      <c r="L1774" s="8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>
        <f t="shared" si="110"/>
        <v>16</v>
      </c>
      <c r="R1774">
        <f t="shared" si="111"/>
        <v>45.16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08"/>
        <v>42023.760393518518</v>
      </c>
      <c r="K1775">
        <v>1417803298</v>
      </c>
      <c r="L1775" s="8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>
        <f t="shared" si="110"/>
        <v>6</v>
      </c>
      <c r="R1775">
        <f t="shared" si="111"/>
        <v>98.79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08"/>
        <v>41972.624305555553</v>
      </c>
      <c r="K1776">
        <v>1413609292</v>
      </c>
      <c r="L1776" s="8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>
        <f t="shared" si="110"/>
        <v>46</v>
      </c>
      <c r="R1776">
        <f t="shared" si="111"/>
        <v>88.31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08"/>
        <v>41936.976388888892</v>
      </c>
      <c r="K1777">
        <v>1410305160</v>
      </c>
      <c r="L1777" s="8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>
        <f t="shared" si="110"/>
        <v>65</v>
      </c>
      <c r="R1777">
        <f t="shared" si="111"/>
        <v>170.63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08"/>
        <v>41941.95684027778</v>
      </c>
      <c r="K1778">
        <v>1411513071</v>
      </c>
      <c r="L1778" s="8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>
        <f t="shared" si="110"/>
        <v>7</v>
      </c>
      <c r="R1778">
        <f t="shared" si="111"/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08"/>
        <v>42055.357094907406</v>
      </c>
      <c r="K1779">
        <v>1421829253</v>
      </c>
      <c r="L1779" s="8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>
        <f t="shared" si="110"/>
        <v>14</v>
      </c>
      <c r="R1779">
        <f t="shared" si="111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08"/>
        <v>42090.821701388893</v>
      </c>
      <c r="K1780">
        <v>1423600995</v>
      </c>
      <c r="L1780" s="8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>
        <f t="shared" si="110"/>
        <v>2</v>
      </c>
      <c r="R1780">
        <f t="shared" si="111"/>
        <v>66.33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08"/>
        <v>42615.691898148143</v>
      </c>
      <c r="K1781">
        <v>1470242180</v>
      </c>
      <c r="L1781" s="8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>
        <f t="shared" si="110"/>
        <v>36</v>
      </c>
      <c r="R1781">
        <f t="shared" si="111"/>
        <v>104.89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08"/>
        <v>42553.600810185191</v>
      </c>
      <c r="K1782">
        <v>1462285510</v>
      </c>
      <c r="L1782" s="8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>
        <f t="shared" si="110"/>
        <v>40</v>
      </c>
      <c r="R1782">
        <f t="shared" si="111"/>
        <v>78.44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08"/>
        <v>42628.617418981477</v>
      </c>
      <c r="K1783">
        <v>1471272545</v>
      </c>
      <c r="L1783" s="8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>
        <f t="shared" si="110"/>
        <v>26</v>
      </c>
      <c r="R1783">
        <f t="shared" si="111"/>
        <v>59.04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08"/>
        <v>42421.575104166666</v>
      </c>
      <c r="K1784">
        <v>1453211289</v>
      </c>
      <c r="L1784" s="8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>
        <f t="shared" si="110"/>
        <v>15</v>
      </c>
      <c r="R1784">
        <f t="shared" si="111"/>
        <v>71.34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08"/>
        <v>42145.949976851851</v>
      </c>
      <c r="K1785">
        <v>1429656478</v>
      </c>
      <c r="L1785" s="8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>
        <f t="shared" si="110"/>
        <v>24</v>
      </c>
      <c r="R1785">
        <f t="shared" si="111"/>
        <v>51.23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08"/>
        <v>42035.142361111109</v>
      </c>
      <c r="K1786">
        <v>1419954240</v>
      </c>
      <c r="L1786" s="8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>
        <f t="shared" si="110"/>
        <v>40</v>
      </c>
      <c r="R1786">
        <f t="shared" si="111"/>
        <v>60.24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08"/>
        <v>41928</v>
      </c>
      <c r="K1787">
        <v>1410750855</v>
      </c>
      <c r="L1787" s="8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>
        <f t="shared" si="110"/>
        <v>20</v>
      </c>
      <c r="R1787">
        <f t="shared" si="111"/>
        <v>44.94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08"/>
        <v>41988.550659722227</v>
      </c>
      <c r="K1788">
        <v>1416057177</v>
      </c>
      <c r="L1788" s="8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>
        <f t="shared" si="110"/>
        <v>48</v>
      </c>
      <c r="R1788">
        <f t="shared" si="111"/>
        <v>31.21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08"/>
        <v>42098.613854166666</v>
      </c>
      <c r="K1789">
        <v>1425570237</v>
      </c>
      <c r="L1789" s="8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>
        <f t="shared" si="110"/>
        <v>15</v>
      </c>
      <c r="R1789">
        <f t="shared" si="111"/>
        <v>63.88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08"/>
        <v>41943.94840277778</v>
      </c>
      <c r="K1790">
        <v>1412203542</v>
      </c>
      <c r="L1790" s="8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>
        <f t="shared" si="110"/>
        <v>1</v>
      </c>
      <c r="R1790">
        <f t="shared" si="111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08"/>
        <v>42016.250034722223</v>
      </c>
      <c r="K1791">
        <v>1415858403</v>
      </c>
      <c r="L1791" s="8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>
        <f t="shared" si="110"/>
        <v>1</v>
      </c>
      <c r="R1791">
        <f t="shared" si="111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08"/>
        <v>42040.674513888895</v>
      </c>
      <c r="K1792">
        <v>1420560678</v>
      </c>
      <c r="L1792" s="8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>
        <f t="shared" si="110"/>
        <v>5</v>
      </c>
      <c r="R1792">
        <f t="shared" si="111"/>
        <v>109.07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08"/>
        <v>42033.740335648152</v>
      </c>
      <c r="K1793">
        <v>1417369565</v>
      </c>
      <c r="L1793" s="8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>
        <f t="shared" si="110"/>
        <v>4</v>
      </c>
      <c r="R1793">
        <f t="shared" si="111"/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108"/>
        <v>42226.290972222225</v>
      </c>
      <c r="K1794">
        <v>1435970682</v>
      </c>
      <c r="L1794" s="8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>
        <f t="shared" si="110"/>
        <v>61</v>
      </c>
      <c r="R1794">
        <f t="shared" si="111"/>
        <v>109.94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112">(((I1795/60)/60)/24)+DATE(1970,1,1)</f>
        <v>41970.933333333334</v>
      </c>
      <c r="K1795">
        <v>1414531440</v>
      </c>
      <c r="L1795" s="8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>
        <f t="shared" ref="Q1795:Q1858" si="114">ROUND(E1795/D1795*100,0)</f>
        <v>1</v>
      </c>
      <c r="R1795">
        <f t="shared" ref="R1795:R1858" si="115">ROUND(E1795/N1795,2)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12"/>
        <v>42046.551180555558</v>
      </c>
      <c r="K1796">
        <v>1420636422</v>
      </c>
      <c r="L1796" s="8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>
        <f t="shared" si="114"/>
        <v>11</v>
      </c>
      <c r="R1796">
        <f t="shared" si="115"/>
        <v>55.39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12"/>
        <v>42657.666666666672</v>
      </c>
      <c r="K1797">
        <v>1473922541</v>
      </c>
      <c r="L1797" s="8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>
        <f t="shared" si="114"/>
        <v>39</v>
      </c>
      <c r="R1797">
        <f t="shared" si="115"/>
        <v>133.9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12"/>
        <v>42575.439421296294</v>
      </c>
      <c r="K1798">
        <v>1464172366</v>
      </c>
      <c r="L1798" s="8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>
        <f t="shared" si="114"/>
        <v>22</v>
      </c>
      <c r="R1798">
        <f t="shared" si="115"/>
        <v>48.72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12"/>
        <v>42719.56931712963</v>
      </c>
      <c r="K1799">
        <v>1479217189</v>
      </c>
      <c r="L1799" s="8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>
        <f t="shared" si="114"/>
        <v>68</v>
      </c>
      <c r="R1799">
        <f t="shared" si="115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12"/>
        <v>42404.32677083333</v>
      </c>
      <c r="K1800">
        <v>1449388233</v>
      </c>
      <c r="L1800" s="8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>
        <f t="shared" si="114"/>
        <v>14</v>
      </c>
      <c r="R1800">
        <f t="shared" si="115"/>
        <v>58.97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12"/>
        <v>41954.884351851855</v>
      </c>
      <c r="K1801">
        <v>1414008808</v>
      </c>
      <c r="L1801" s="8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>
        <f t="shared" si="114"/>
        <v>2</v>
      </c>
      <c r="R1801">
        <f t="shared" si="115"/>
        <v>11.64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12"/>
        <v>42653.606134259258</v>
      </c>
      <c r="K1802">
        <v>1473517970</v>
      </c>
      <c r="L1802" s="8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>
        <f t="shared" si="114"/>
        <v>20</v>
      </c>
      <c r="R1802">
        <f t="shared" si="115"/>
        <v>83.72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12"/>
        <v>42353.506944444445</v>
      </c>
      <c r="K1803">
        <v>1447429868</v>
      </c>
      <c r="L1803" s="8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>
        <f t="shared" si="114"/>
        <v>14</v>
      </c>
      <c r="R1803">
        <f t="shared" si="115"/>
        <v>63.65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12"/>
        <v>42182.915972222225</v>
      </c>
      <c r="K1804">
        <v>1433416830</v>
      </c>
      <c r="L1804" s="8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>
        <f t="shared" si="114"/>
        <v>48</v>
      </c>
      <c r="R1804">
        <f t="shared" si="115"/>
        <v>94.28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12"/>
        <v>42049.071550925932</v>
      </c>
      <c r="K1805">
        <v>1421199782</v>
      </c>
      <c r="L1805" s="8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>
        <f t="shared" si="114"/>
        <v>31</v>
      </c>
      <c r="R1805">
        <f t="shared" si="115"/>
        <v>71.87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12"/>
        <v>42322.719953703709</v>
      </c>
      <c r="K1806">
        <v>1444061804</v>
      </c>
      <c r="L1806" s="8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>
        <f t="shared" si="114"/>
        <v>35</v>
      </c>
      <c r="R1806">
        <f t="shared" si="115"/>
        <v>104.85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12"/>
        <v>42279.75</v>
      </c>
      <c r="K1807">
        <v>1441048658</v>
      </c>
      <c r="L1807" s="8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>
        <f t="shared" si="114"/>
        <v>36</v>
      </c>
      <c r="R1807">
        <f t="shared" si="115"/>
        <v>67.14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12"/>
        <v>41912.638298611113</v>
      </c>
      <c r="K1808">
        <v>1409066349</v>
      </c>
      <c r="L1808" s="8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>
        <f t="shared" si="114"/>
        <v>3</v>
      </c>
      <c r="R1808">
        <f t="shared" si="115"/>
        <v>73.88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12"/>
        <v>41910.068437499998</v>
      </c>
      <c r="K1809">
        <v>1409276313</v>
      </c>
      <c r="L1809" s="8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>
        <f t="shared" si="114"/>
        <v>11</v>
      </c>
      <c r="R1809">
        <f t="shared" si="115"/>
        <v>69.13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12"/>
        <v>42777.680902777778</v>
      </c>
      <c r="K1810">
        <v>1483806030</v>
      </c>
      <c r="L1810" s="8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>
        <f t="shared" si="114"/>
        <v>41</v>
      </c>
      <c r="R1810">
        <f t="shared" si="115"/>
        <v>120.77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12"/>
        <v>42064.907858796301</v>
      </c>
      <c r="K1811">
        <v>1422222439</v>
      </c>
      <c r="L1811" s="8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>
        <f t="shared" si="114"/>
        <v>11</v>
      </c>
      <c r="R1811">
        <f t="shared" si="115"/>
        <v>42.22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12"/>
        <v>41872.91002314815</v>
      </c>
      <c r="K1812">
        <v>1407621026</v>
      </c>
      <c r="L1812" s="8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>
        <f t="shared" si="114"/>
        <v>3</v>
      </c>
      <c r="R1812">
        <f t="shared" si="115"/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12"/>
        <v>41936.166666666664</v>
      </c>
      <c r="K1813">
        <v>1408962270</v>
      </c>
      <c r="L1813" s="8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>
        <f t="shared" si="114"/>
        <v>0</v>
      </c>
      <c r="R1813">
        <f t="shared" si="115"/>
        <v>1.54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12"/>
        <v>42554.318703703699</v>
      </c>
      <c r="K1814">
        <v>1464939536</v>
      </c>
      <c r="L1814" s="8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>
        <f t="shared" si="114"/>
        <v>13</v>
      </c>
      <c r="R1814">
        <f t="shared" si="115"/>
        <v>37.61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12"/>
        <v>41859.889027777775</v>
      </c>
      <c r="K1815">
        <v>1404940812</v>
      </c>
      <c r="L1815" s="8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>
        <f t="shared" si="114"/>
        <v>0</v>
      </c>
      <c r="R1815" t="e">
        <f t="shared" si="115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12"/>
        <v>42063.314074074078</v>
      </c>
      <c r="K1816">
        <v>1422516736</v>
      </c>
      <c r="L1816" s="8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>
        <f t="shared" si="114"/>
        <v>49</v>
      </c>
      <c r="R1816">
        <f t="shared" si="115"/>
        <v>42.16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12"/>
        <v>42186.906678240746</v>
      </c>
      <c r="K1817">
        <v>1434577537</v>
      </c>
      <c r="L1817" s="8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>
        <f t="shared" si="114"/>
        <v>0</v>
      </c>
      <c r="R1817" t="e">
        <f t="shared" si="115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12"/>
        <v>42576.791666666672</v>
      </c>
      <c r="K1818">
        <v>1467061303</v>
      </c>
      <c r="L1818" s="8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>
        <f t="shared" si="114"/>
        <v>2</v>
      </c>
      <c r="R1818">
        <f t="shared" si="115"/>
        <v>84.83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12"/>
        <v>42765.290972222225</v>
      </c>
      <c r="K1819">
        <v>1480607607</v>
      </c>
      <c r="L1819" s="8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>
        <f t="shared" si="114"/>
        <v>52</v>
      </c>
      <c r="R1819">
        <f t="shared" si="115"/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12"/>
        <v>42097.192708333328</v>
      </c>
      <c r="K1820">
        <v>1425447450</v>
      </c>
      <c r="L1820" s="8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>
        <f t="shared" si="114"/>
        <v>0</v>
      </c>
      <c r="R1820" t="e">
        <f t="shared" si="115"/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12"/>
        <v>41850.752268518518</v>
      </c>
      <c r="K1821">
        <v>1404151396</v>
      </c>
      <c r="L1821" s="8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>
        <f t="shared" si="114"/>
        <v>2</v>
      </c>
      <c r="R1821">
        <f t="shared" si="115"/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12"/>
        <v>42095.042708333334</v>
      </c>
      <c r="K1822">
        <v>1425261690</v>
      </c>
      <c r="L1822" s="8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>
        <f t="shared" si="114"/>
        <v>7</v>
      </c>
      <c r="R1822">
        <f t="shared" si="115"/>
        <v>213.38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12"/>
        <v>40971.319062499999</v>
      </c>
      <c r="K1823">
        <v>1326872367</v>
      </c>
      <c r="L1823" s="8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>
        <f t="shared" si="114"/>
        <v>135</v>
      </c>
      <c r="R1823">
        <f t="shared" si="115"/>
        <v>59.16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12"/>
        <v>41670.792361111111</v>
      </c>
      <c r="K1824">
        <v>1388084862</v>
      </c>
      <c r="L1824" s="8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>
        <f t="shared" si="114"/>
        <v>100</v>
      </c>
      <c r="R1824">
        <f t="shared" si="115"/>
        <v>27.27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12"/>
        <v>41206.684907407405</v>
      </c>
      <c r="K1825">
        <v>1348503976</v>
      </c>
      <c r="L1825" s="8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>
        <f t="shared" si="114"/>
        <v>116</v>
      </c>
      <c r="R1825">
        <f t="shared" si="115"/>
        <v>24.58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12"/>
        <v>41647.088888888888</v>
      </c>
      <c r="K1826">
        <v>1387403967</v>
      </c>
      <c r="L1826" s="8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>
        <f t="shared" si="114"/>
        <v>100</v>
      </c>
      <c r="R1826">
        <f t="shared" si="115"/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12"/>
        <v>41466.83452546296</v>
      </c>
      <c r="K1827">
        <v>1371585703</v>
      </c>
      <c r="L1827" s="8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>
        <f t="shared" si="114"/>
        <v>105</v>
      </c>
      <c r="R1827">
        <f t="shared" si="115"/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12"/>
        <v>41687.923807870371</v>
      </c>
      <c r="K1828">
        <v>1390083017</v>
      </c>
      <c r="L1828" s="8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>
        <f t="shared" si="114"/>
        <v>101</v>
      </c>
      <c r="R1828">
        <f t="shared" si="115"/>
        <v>53.16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12"/>
        <v>40605.325937499998</v>
      </c>
      <c r="K1829">
        <v>1294818561</v>
      </c>
      <c r="L1829" s="8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>
        <f t="shared" si="114"/>
        <v>101</v>
      </c>
      <c r="R1829">
        <f t="shared" si="115"/>
        <v>83.89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12"/>
        <v>41768.916666666664</v>
      </c>
      <c r="K1830">
        <v>1396906530</v>
      </c>
      <c r="L1830" s="8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>
        <f t="shared" si="114"/>
        <v>100</v>
      </c>
      <c r="R1830">
        <f t="shared" si="115"/>
        <v>417.33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12"/>
        <v>40564.916666666664</v>
      </c>
      <c r="K1831">
        <v>1291428371</v>
      </c>
      <c r="L1831" s="8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>
        <f t="shared" si="114"/>
        <v>167</v>
      </c>
      <c r="R1831">
        <f t="shared" si="115"/>
        <v>75.77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12"/>
        <v>41694.684108796297</v>
      </c>
      <c r="K1832">
        <v>1390667107</v>
      </c>
      <c r="L1832" s="8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>
        <f t="shared" si="114"/>
        <v>102</v>
      </c>
      <c r="R1832">
        <f t="shared" si="115"/>
        <v>67.39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12"/>
        <v>41041.996099537035</v>
      </c>
      <c r="K1833">
        <v>1335570863</v>
      </c>
      <c r="L1833" s="8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>
        <f t="shared" si="114"/>
        <v>103</v>
      </c>
      <c r="R1833">
        <f t="shared" si="115"/>
        <v>73.569999999999993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12"/>
        <v>40606.539664351854</v>
      </c>
      <c r="K1834">
        <v>1296651427</v>
      </c>
      <c r="L1834" s="8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>
        <f t="shared" si="114"/>
        <v>143</v>
      </c>
      <c r="R1834">
        <f t="shared" si="115"/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12"/>
        <v>41335.332638888889</v>
      </c>
      <c r="K1835">
        <v>1359421403</v>
      </c>
      <c r="L1835" s="8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>
        <f t="shared" si="114"/>
        <v>263</v>
      </c>
      <c r="R1835">
        <f t="shared" si="115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12"/>
        <v>42028.964062500003</v>
      </c>
      <c r="K1836">
        <v>1418684895</v>
      </c>
      <c r="L1836" s="8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>
        <f t="shared" si="114"/>
        <v>118</v>
      </c>
      <c r="R1836">
        <f t="shared" si="115"/>
        <v>131.16999999999999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12"/>
        <v>42460.660543981481</v>
      </c>
      <c r="K1837">
        <v>1456851071</v>
      </c>
      <c r="L1837" s="8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>
        <f t="shared" si="114"/>
        <v>104</v>
      </c>
      <c r="R1837">
        <f t="shared" si="115"/>
        <v>47.27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12"/>
        <v>41322.809363425928</v>
      </c>
      <c r="K1838">
        <v>1359660329</v>
      </c>
      <c r="L1838" s="8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>
        <f t="shared" si="114"/>
        <v>200</v>
      </c>
      <c r="R1838">
        <f t="shared" si="115"/>
        <v>182.13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12"/>
        <v>40986.006192129629</v>
      </c>
      <c r="K1839">
        <v>1326848935</v>
      </c>
      <c r="L1839" s="8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>
        <f t="shared" si="114"/>
        <v>307</v>
      </c>
      <c r="R1839">
        <f t="shared" si="115"/>
        <v>61.37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12"/>
        <v>40817.125</v>
      </c>
      <c r="K1840">
        <v>1314989557</v>
      </c>
      <c r="L1840" s="8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>
        <f t="shared" si="114"/>
        <v>100</v>
      </c>
      <c r="R1840">
        <f t="shared" si="115"/>
        <v>35.770000000000003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12"/>
        <v>42644.722013888888</v>
      </c>
      <c r="K1841">
        <v>1472750382</v>
      </c>
      <c r="L1841" s="8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>
        <f t="shared" si="114"/>
        <v>205</v>
      </c>
      <c r="R1841">
        <f t="shared" si="115"/>
        <v>45.62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12"/>
        <v>41401.207638888889</v>
      </c>
      <c r="K1842">
        <v>1366251510</v>
      </c>
      <c r="L1842" s="8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>
        <f t="shared" si="114"/>
        <v>109</v>
      </c>
      <c r="R1842">
        <f t="shared" si="115"/>
        <v>75.38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12"/>
        <v>41779.207638888889</v>
      </c>
      <c r="K1843">
        <v>1397679445</v>
      </c>
      <c r="L1843" s="8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>
        <f t="shared" si="114"/>
        <v>102</v>
      </c>
      <c r="R1843">
        <f t="shared" si="115"/>
        <v>50.88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12"/>
        <v>42065.249305555553</v>
      </c>
      <c r="K1844">
        <v>1422371381</v>
      </c>
      <c r="L1844" s="8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>
        <f t="shared" si="114"/>
        <v>125</v>
      </c>
      <c r="R1844">
        <f t="shared" si="115"/>
        <v>119.29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12"/>
        <v>40594.994837962964</v>
      </c>
      <c r="K1845">
        <v>1295653954</v>
      </c>
      <c r="L1845" s="8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>
        <f t="shared" si="114"/>
        <v>124</v>
      </c>
      <c r="R1845">
        <f t="shared" si="115"/>
        <v>92.54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12"/>
        <v>40705.125</v>
      </c>
      <c r="K1846">
        <v>1304464914</v>
      </c>
      <c r="L1846" s="8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>
        <f t="shared" si="114"/>
        <v>101</v>
      </c>
      <c r="R1846">
        <f t="shared" si="115"/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12"/>
        <v>42538.204861111109</v>
      </c>
      <c r="K1847">
        <v>1464854398</v>
      </c>
      <c r="L1847" s="8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>
        <f t="shared" si="114"/>
        <v>100</v>
      </c>
      <c r="R1847">
        <f t="shared" si="115"/>
        <v>52.63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12"/>
        <v>41258.650196759263</v>
      </c>
      <c r="K1848">
        <v>1352993777</v>
      </c>
      <c r="L1848" s="8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>
        <f t="shared" si="114"/>
        <v>138</v>
      </c>
      <c r="R1848">
        <f t="shared" si="115"/>
        <v>98.99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12"/>
        <v>42115.236481481479</v>
      </c>
      <c r="K1849">
        <v>1427780432</v>
      </c>
      <c r="L1849" s="8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>
        <f t="shared" si="114"/>
        <v>121</v>
      </c>
      <c r="R1849">
        <f t="shared" si="115"/>
        <v>79.53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12"/>
        <v>40755.290972222225</v>
      </c>
      <c r="K1850">
        <v>1306608888</v>
      </c>
      <c r="L1850" s="8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>
        <f t="shared" si="114"/>
        <v>107</v>
      </c>
      <c r="R1850">
        <f t="shared" si="115"/>
        <v>134.21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12"/>
        <v>41199.845590277779</v>
      </c>
      <c r="K1851">
        <v>1347913059</v>
      </c>
      <c r="L1851" s="8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>
        <f t="shared" si="114"/>
        <v>100</v>
      </c>
      <c r="R1851">
        <f t="shared" si="115"/>
        <v>37.630000000000003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12"/>
        <v>41830.959490740745</v>
      </c>
      <c r="K1852">
        <v>1402441300</v>
      </c>
      <c r="L1852" s="8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>
        <f t="shared" si="114"/>
        <v>102</v>
      </c>
      <c r="R1852">
        <f t="shared" si="115"/>
        <v>51.04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12"/>
        <v>41848.041666666664</v>
      </c>
      <c r="K1853">
        <v>1404769538</v>
      </c>
      <c r="L1853" s="8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>
        <f t="shared" si="114"/>
        <v>100</v>
      </c>
      <c r="R1853">
        <f t="shared" si="115"/>
        <v>50.04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12"/>
        <v>42119</v>
      </c>
      <c r="K1854">
        <v>1426703452</v>
      </c>
      <c r="L1854" s="8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>
        <f t="shared" si="114"/>
        <v>117</v>
      </c>
      <c r="R1854">
        <f t="shared" si="115"/>
        <v>133.93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12"/>
        <v>41227.102048611108</v>
      </c>
      <c r="K1855">
        <v>1348536417</v>
      </c>
      <c r="L1855" s="8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>
        <f t="shared" si="114"/>
        <v>102</v>
      </c>
      <c r="R1855">
        <f t="shared" si="115"/>
        <v>58.21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12"/>
        <v>41418.021261574075</v>
      </c>
      <c r="K1856">
        <v>1366763437</v>
      </c>
      <c r="L1856" s="8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>
        <f t="shared" si="114"/>
        <v>102</v>
      </c>
      <c r="R1856">
        <f t="shared" si="115"/>
        <v>88.04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12"/>
        <v>41645.538657407407</v>
      </c>
      <c r="K1857">
        <v>1385124940</v>
      </c>
      <c r="L1857" s="8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>
        <f t="shared" si="114"/>
        <v>154</v>
      </c>
      <c r="R1857">
        <f t="shared" si="115"/>
        <v>70.58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112"/>
        <v>41838.854999999996</v>
      </c>
      <c r="K1858">
        <v>1403901072</v>
      </c>
      <c r="L1858" s="8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>
        <f t="shared" si="114"/>
        <v>101</v>
      </c>
      <c r="R1858">
        <f t="shared" si="115"/>
        <v>53.29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116">(((I1859/60)/60)/24)+DATE(1970,1,1)</f>
        <v>41894.76866898148</v>
      </c>
      <c r="K1859">
        <v>1407954413</v>
      </c>
      <c r="L1859" s="8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>
        <f t="shared" ref="Q1859:Q1922" si="118">ROUND(E1859/D1859*100,0)</f>
        <v>100</v>
      </c>
      <c r="R1859">
        <f t="shared" ref="R1859:R1922" si="119">ROUND(E1859/N1859,2)</f>
        <v>136.36000000000001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16"/>
        <v>40893.242141203707</v>
      </c>
      <c r="K1860">
        <v>1318826921</v>
      </c>
      <c r="L1860" s="8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>
        <f t="shared" si="118"/>
        <v>109</v>
      </c>
      <c r="R1860">
        <f t="shared" si="119"/>
        <v>40.549999999999997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16"/>
        <v>40808.770011574074</v>
      </c>
      <c r="K1861">
        <v>1314124129</v>
      </c>
      <c r="L1861" s="8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>
        <f t="shared" si="118"/>
        <v>132</v>
      </c>
      <c r="R1861">
        <f t="shared" si="119"/>
        <v>70.63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16"/>
        <v>41676.709305555552</v>
      </c>
      <c r="K1862">
        <v>1389891684</v>
      </c>
      <c r="L1862" s="8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>
        <f t="shared" si="118"/>
        <v>133</v>
      </c>
      <c r="R1862">
        <f t="shared" si="119"/>
        <v>52.68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16"/>
        <v>42030.300243055557</v>
      </c>
      <c r="K1863">
        <v>1419664341</v>
      </c>
      <c r="L1863" s="8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>
        <f t="shared" si="118"/>
        <v>0</v>
      </c>
      <c r="R1863" t="e">
        <f t="shared" si="119"/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16"/>
        <v>42802.3125</v>
      </c>
      <c r="K1864">
        <v>1484912974</v>
      </c>
      <c r="L1864" s="8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>
        <f t="shared" si="118"/>
        <v>8</v>
      </c>
      <c r="R1864">
        <f t="shared" si="119"/>
        <v>90.94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16"/>
        <v>41802.797280092593</v>
      </c>
      <c r="K1865">
        <v>1400008085</v>
      </c>
      <c r="L1865" s="8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>
        <f t="shared" si="118"/>
        <v>0</v>
      </c>
      <c r="R1865">
        <f t="shared" si="119"/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16"/>
        <v>41763.716435185182</v>
      </c>
      <c r="K1866">
        <v>1396631500</v>
      </c>
      <c r="L1866" s="8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>
        <f t="shared" si="118"/>
        <v>43</v>
      </c>
      <c r="R1866">
        <f t="shared" si="119"/>
        <v>58.08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16"/>
        <v>42680.409108796302</v>
      </c>
      <c r="K1867">
        <v>1475398147</v>
      </c>
      <c r="L1867" s="8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>
        <f t="shared" si="118"/>
        <v>0</v>
      </c>
      <c r="R1867">
        <f t="shared" si="119"/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16"/>
        <v>42795.166666666672</v>
      </c>
      <c r="K1868">
        <v>1483768497</v>
      </c>
      <c r="L1868" s="8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>
        <f t="shared" si="118"/>
        <v>1</v>
      </c>
      <c r="R1868">
        <f t="shared" si="119"/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16"/>
        <v>42679.924907407403</v>
      </c>
      <c r="K1869">
        <v>1475791912</v>
      </c>
      <c r="L1869" s="8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>
        <f t="shared" si="118"/>
        <v>0</v>
      </c>
      <c r="R1869">
        <f t="shared" si="119"/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16"/>
        <v>42353.332638888889</v>
      </c>
      <c r="K1870">
        <v>1448044925</v>
      </c>
      <c r="L1870" s="8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>
        <f t="shared" si="118"/>
        <v>5</v>
      </c>
      <c r="R1870">
        <f t="shared" si="119"/>
        <v>71.59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16"/>
        <v>42739.002881944441</v>
      </c>
      <c r="K1871">
        <v>1480896249</v>
      </c>
      <c r="L1871" s="8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>
        <f t="shared" si="118"/>
        <v>0</v>
      </c>
      <c r="R1871" t="e">
        <f t="shared" si="119"/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16"/>
        <v>42400.178472222222</v>
      </c>
      <c r="K1872">
        <v>1451723535</v>
      </c>
      <c r="L1872" s="8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>
        <f t="shared" si="118"/>
        <v>10</v>
      </c>
      <c r="R1872">
        <f t="shared" si="119"/>
        <v>32.82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16"/>
        <v>41963.825243055559</v>
      </c>
      <c r="K1873">
        <v>1413053301</v>
      </c>
      <c r="L1873" s="8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>
        <f t="shared" si="118"/>
        <v>72</v>
      </c>
      <c r="R1873">
        <f t="shared" si="119"/>
        <v>49.12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16"/>
        <v>42185.129652777774</v>
      </c>
      <c r="K1874">
        <v>1433041602</v>
      </c>
      <c r="L1874" s="8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>
        <f t="shared" si="118"/>
        <v>1</v>
      </c>
      <c r="R1874">
        <f t="shared" si="119"/>
        <v>16.309999999999999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16"/>
        <v>42193.697916666672</v>
      </c>
      <c r="K1875">
        <v>1433861210</v>
      </c>
      <c r="L1875" s="8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>
        <f t="shared" si="118"/>
        <v>0</v>
      </c>
      <c r="R1875">
        <f t="shared" si="119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16"/>
        <v>42549.969131944439</v>
      </c>
      <c r="K1876">
        <v>1465427733</v>
      </c>
      <c r="L1876" s="8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>
        <f t="shared" si="118"/>
        <v>0</v>
      </c>
      <c r="R1876">
        <f t="shared" si="119"/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16"/>
        <v>42588.899398148147</v>
      </c>
      <c r="K1877">
        <v>1465335308</v>
      </c>
      <c r="L1877" s="8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>
        <f t="shared" si="118"/>
        <v>1</v>
      </c>
      <c r="R1877">
        <f t="shared" si="119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16"/>
        <v>41806.284780092588</v>
      </c>
      <c r="K1878">
        <v>1400309405</v>
      </c>
      <c r="L1878" s="8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>
        <f t="shared" si="118"/>
        <v>0</v>
      </c>
      <c r="R1878" t="e">
        <f t="shared" si="119"/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16"/>
        <v>42064.029224537036</v>
      </c>
      <c r="K1879">
        <v>1422664925</v>
      </c>
      <c r="L1879" s="8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>
        <f t="shared" si="118"/>
        <v>0</v>
      </c>
      <c r="R1879" t="e">
        <f t="shared" si="119"/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16"/>
        <v>41803.008738425924</v>
      </c>
      <c r="K1880">
        <v>1400026355</v>
      </c>
      <c r="L1880" s="8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>
        <f t="shared" si="118"/>
        <v>0</v>
      </c>
      <c r="R1880" t="e">
        <f t="shared" si="119"/>
        <v>#DIV/0!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16"/>
        <v>42443.607974537037</v>
      </c>
      <c r="K1881">
        <v>1455377729</v>
      </c>
      <c r="L1881" s="8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>
        <f t="shared" si="118"/>
        <v>0</v>
      </c>
      <c r="R1881">
        <f t="shared" si="119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16"/>
        <v>42459.525231481486</v>
      </c>
      <c r="K1882">
        <v>1456839380</v>
      </c>
      <c r="L1882" s="8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>
        <f t="shared" si="118"/>
        <v>20</v>
      </c>
      <c r="R1882">
        <f t="shared" si="119"/>
        <v>41.83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16"/>
        <v>42073.110983796301</v>
      </c>
      <c r="K1883">
        <v>1423366789</v>
      </c>
      <c r="L1883" s="8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>
        <f t="shared" si="118"/>
        <v>173</v>
      </c>
      <c r="R1883">
        <f t="shared" si="119"/>
        <v>49.34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16"/>
        <v>41100.991666666669</v>
      </c>
      <c r="K1884">
        <v>1339109212</v>
      </c>
      <c r="L1884" s="8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>
        <f t="shared" si="118"/>
        <v>101</v>
      </c>
      <c r="R1884">
        <f t="shared" si="119"/>
        <v>41.73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16"/>
        <v>41007.906342592592</v>
      </c>
      <c r="K1885">
        <v>1331333108</v>
      </c>
      <c r="L1885" s="8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>
        <f t="shared" si="118"/>
        <v>105</v>
      </c>
      <c r="R1885">
        <f t="shared" si="119"/>
        <v>32.72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16"/>
        <v>41240.5</v>
      </c>
      <c r="K1886">
        <v>1350967535</v>
      </c>
      <c r="L1886" s="8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>
        <f t="shared" si="118"/>
        <v>135</v>
      </c>
      <c r="R1886">
        <f t="shared" si="119"/>
        <v>51.96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16"/>
        <v>41131.916666666664</v>
      </c>
      <c r="K1887">
        <v>1341800110</v>
      </c>
      <c r="L1887" s="8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>
        <f t="shared" si="118"/>
        <v>116</v>
      </c>
      <c r="R1887">
        <f t="shared" si="119"/>
        <v>50.69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16"/>
        <v>41955.94835648148</v>
      </c>
      <c r="K1888">
        <v>1413236738</v>
      </c>
      <c r="L1888" s="8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>
        <f t="shared" si="118"/>
        <v>102</v>
      </c>
      <c r="R1888">
        <f t="shared" si="119"/>
        <v>42.24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16"/>
        <v>42341.895833333328</v>
      </c>
      <c r="K1889">
        <v>1447614732</v>
      </c>
      <c r="L1889" s="8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>
        <f t="shared" si="118"/>
        <v>111</v>
      </c>
      <c r="R1889">
        <f t="shared" si="119"/>
        <v>416.88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16"/>
        <v>40330.207638888889</v>
      </c>
      <c r="K1890">
        <v>1272692732</v>
      </c>
      <c r="L1890" s="8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>
        <f t="shared" si="118"/>
        <v>166</v>
      </c>
      <c r="R1890">
        <f t="shared" si="119"/>
        <v>46.65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16"/>
        <v>41344.751689814817</v>
      </c>
      <c r="K1891">
        <v>1359140546</v>
      </c>
      <c r="L1891" s="8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>
        <f t="shared" si="118"/>
        <v>107</v>
      </c>
      <c r="R1891">
        <f t="shared" si="119"/>
        <v>48.45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16"/>
        <v>41258.786203703705</v>
      </c>
      <c r="K1892">
        <v>1353005528</v>
      </c>
      <c r="L1892" s="8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>
        <f t="shared" si="118"/>
        <v>145</v>
      </c>
      <c r="R1892">
        <f t="shared" si="119"/>
        <v>70.53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16"/>
        <v>40381.25</v>
      </c>
      <c r="K1893">
        <v>1275851354</v>
      </c>
      <c r="L1893" s="8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>
        <f t="shared" si="118"/>
        <v>106</v>
      </c>
      <c r="R1893">
        <f t="shared" si="119"/>
        <v>87.96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16"/>
        <v>40701.637511574074</v>
      </c>
      <c r="K1894">
        <v>1304867881</v>
      </c>
      <c r="L1894" s="8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>
        <f t="shared" si="118"/>
        <v>137</v>
      </c>
      <c r="R1894">
        <f t="shared" si="119"/>
        <v>26.27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16"/>
        <v>40649.165972222225</v>
      </c>
      <c r="K1895">
        <v>1301524585</v>
      </c>
      <c r="L1895" s="8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>
        <f t="shared" si="118"/>
        <v>104</v>
      </c>
      <c r="R1895">
        <f t="shared" si="119"/>
        <v>57.78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16"/>
        <v>40951.904895833337</v>
      </c>
      <c r="K1896">
        <v>1326404583</v>
      </c>
      <c r="L1896" s="8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>
        <f t="shared" si="118"/>
        <v>115</v>
      </c>
      <c r="R1896">
        <f t="shared" si="119"/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16"/>
        <v>42297.746782407412</v>
      </c>
      <c r="K1897">
        <v>1442771722</v>
      </c>
      <c r="L1897" s="8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>
        <f t="shared" si="118"/>
        <v>102</v>
      </c>
      <c r="R1897">
        <f t="shared" si="119"/>
        <v>196.34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16"/>
        <v>41011.710243055553</v>
      </c>
      <c r="K1898">
        <v>1331658165</v>
      </c>
      <c r="L1898" s="8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>
        <f t="shared" si="118"/>
        <v>124</v>
      </c>
      <c r="R1898">
        <f t="shared" si="119"/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16"/>
        <v>41702.875</v>
      </c>
      <c r="K1899">
        <v>1392040806</v>
      </c>
      <c r="L1899" s="8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>
        <f t="shared" si="118"/>
        <v>102</v>
      </c>
      <c r="R1899">
        <f t="shared" si="119"/>
        <v>35.549999999999997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16"/>
        <v>42401.75</v>
      </c>
      <c r="K1900">
        <v>1451277473</v>
      </c>
      <c r="L1900" s="8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>
        <f t="shared" si="118"/>
        <v>145</v>
      </c>
      <c r="R1900">
        <f t="shared" si="119"/>
        <v>68.81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16"/>
        <v>42088.90006944444</v>
      </c>
      <c r="K1901">
        <v>1424730966</v>
      </c>
      <c r="L1901" s="8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>
        <f t="shared" si="118"/>
        <v>133</v>
      </c>
      <c r="R1901">
        <f t="shared" si="119"/>
        <v>28.57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16"/>
        <v>41188.415972222225</v>
      </c>
      <c r="K1902">
        <v>1347137731</v>
      </c>
      <c r="L1902" s="8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>
        <f t="shared" si="118"/>
        <v>109</v>
      </c>
      <c r="R1902">
        <f t="shared" si="119"/>
        <v>50.63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16"/>
        <v>42146.541666666672</v>
      </c>
      <c r="K1903">
        <v>1429707729</v>
      </c>
      <c r="L1903" s="8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>
        <f t="shared" si="118"/>
        <v>3</v>
      </c>
      <c r="R1903">
        <f t="shared" si="119"/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16"/>
        <v>42067.789895833332</v>
      </c>
      <c r="K1904">
        <v>1422903447</v>
      </c>
      <c r="L1904" s="8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>
        <f t="shared" si="118"/>
        <v>1</v>
      </c>
      <c r="R1904">
        <f t="shared" si="119"/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16"/>
        <v>42762.770729166667</v>
      </c>
      <c r="K1905">
        <v>1480357791</v>
      </c>
      <c r="L1905" s="8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>
        <f t="shared" si="118"/>
        <v>47</v>
      </c>
      <c r="R1905">
        <f t="shared" si="119"/>
        <v>34.1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16"/>
        <v>42371.685428240744</v>
      </c>
      <c r="K1906">
        <v>1447864021</v>
      </c>
      <c r="L1906" s="8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>
        <f t="shared" si="118"/>
        <v>0</v>
      </c>
      <c r="R1906">
        <f t="shared" si="119"/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16"/>
        <v>41889.925856481481</v>
      </c>
      <c r="K1907">
        <v>1407535994</v>
      </c>
      <c r="L1907" s="8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>
        <f t="shared" si="118"/>
        <v>0</v>
      </c>
      <c r="R1907">
        <f t="shared" si="119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16"/>
        <v>42544.671099537038</v>
      </c>
      <c r="K1908">
        <v>1464105983</v>
      </c>
      <c r="L1908" s="8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>
        <f t="shared" si="118"/>
        <v>43</v>
      </c>
      <c r="R1908">
        <f t="shared" si="119"/>
        <v>215.96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16"/>
        <v>41782.587094907409</v>
      </c>
      <c r="K1909">
        <v>1399557925</v>
      </c>
      <c r="L1909" s="8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>
        <f t="shared" si="118"/>
        <v>0</v>
      </c>
      <c r="R1909">
        <f t="shared" si="119"/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16"/>
        <v>42733.917824074073</v>
      </c>
      <c r="K1910">
        <v>1480456900</v>
      </c>
      <c r="L1910" s="8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>
        <f t="shared" si="118"/>
        <v>2</v>
      </c>
      <c r="R1910">
        <f t="shared" si="119"/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16"/>
        <v>41935.429155092592</v>
      </c>
      <c r="K1911">
        <v>1411467479</v>
      </c>
      <c r="L1911" s="8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>
        <f t="shared" si="118"/>
        <v>14</v>
      </c>
      <c r="R1911">
        <f t="shared" si="119"/>
        <v>129.97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16"/>
        <v>42308.947916666672</v>
      </c>
      <c r="K1912">
        <v>1442531217</v>
      </c>
      <c r="L1912" s="8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>
        <f t="shared" si="118"/>
        <v>39</v>
      </c>
      <c r="R1912">
        <f t="shared" si="119"/>
        <v>117.49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16"/>
        <v>41860.033958333333</v>
      </c>
      <c r="K1913">
        <v>1404953334</v>
      </c>
      <c r="L1913" s="8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>
        <f t="shared" si="118"/>
        <v>0</v>
      </c>
      <c r="R1913">
        <f t="shared" si="119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16"/>
        <v>42159.226388888885</v>
      </c>
      <c r="K1914">
        <v>1430803560</v>
      </c>
      <c r="L1914" s="8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>
        <f t="shared" si="118"/>
        <v>59</v>
      </c>
      <c r="R1914">
        <f t="shared" si="119"/>
        <v>70.599999999999994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16"/>
        <v>41920.511319444442</v>
      </c>
      <c r="K1915">
        <v>1410178578</v>
      </c>
      <c r="L1915" s="8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>
        <f t="shared" si="118"/>
        <v>1</v>
      </c>
      <c r="R1915">
        <f t="shared" si="119"/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16"/>
        <v>41944.165972222225</v>
      </c>
      <c r="K1916">
        <v>1413519073</v>
      </c>
      <c r="L1916" s="8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>
        <f t="shared" si="118"/>
        <v>9</v>
      </c>
      <c r="R1916">
        <f t="shared" si="119"/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16"/>
        <v>41884.04886574074</v>
      </c>
      <c r="K1917">
        <v>1407892222</v>
      </c>
      <c r="L1917" s="8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>
        <f t="shared" si="118"/>
        <v>2</v>
      </c>
      <c r="R1917">
        <f t="shared" si="119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16"/>
        <v>42681.758969907409</v>
      </c>
      <c r="K1918">
        <v>1476378775</v>
      </c>
      <c r="L1918" s="8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>
        <f t="shared" si="118"/>
        <v>1</v>
      </c>
      <c r="R1918">
        <f t="shared" si="119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16"/>
        <v>42776.270057870366</v>
      </c>
      <c r="K1919">
        <v>1484116133</v>
      </c>
      <c r="L1919" s="8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>
        <f t="shared" si="118"/>
        <v>53</v>
      </c>
      <c r="R1919">
        <f t="shared" si="119"/>
        <v>2928.93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16"/>
        <v>41863.789942129632</v>
      </c>
      <c r="K1920">
        <v>1404845851</v>
      </c>
      <c r="L1920" s="8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>
        <f t="shared" si="118"/>
        <v>1</v>
      </c>
      <c r="R1920">
        <f t="shared" si="119"/>
        <v>28.89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16"/>
        <v>42143.875567129624</v>
      </c>
      <c r="K1921">
        <v>1429477249</v>
      </c>
      <c r="L1921" s="8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>
        <f t="shared" si="118"/>
        <v>47</v>
      </c>
      <c r="R1921">
        <f t="shared" si="119"/>
        <v>29.63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116"/>
        <v>42298.958333333328</v>
      </c>
      <c r="K1922">
        <v>1443042061</v>
      </c>
      <c r="L1922" s="8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>
        <f t="shared" si="118"/>
        <v>43</v>
      </c>
      <c r="R1922">
        <f t="shared" si="119"/>
        <v>40.98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120">(((I1923/60)/60)/24)+DATE(1970,1,1)</f>
        <v>41104.221562500003</v>
      </c>
      <c r="K1923">
        <v>1339651143</v>
      </c>
      <c r="L1923" s="8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>
        <f t="shared" ref="Q1923:Q1986" si="122">ROUND(E1923/D1923*100,0)</f>
        <v>137</v>
      </c>
      <c r="R1923">
        <f t="shared" ref="R1923:R1986" si="123">ROUND(E1923/N1923,2)</f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20"/>
        <v>41620.255868055552</v>
      </c>
      <c r="K1924">
        <v>1384236507</v>
      </c>
      <c r="L1924" s="8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>
        <f t="shared" si="122"/>
        <v>116</v>
      </c>
      <c r="R1924">
        <f t="shared" si="123"/>
        <v>36.11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20"/>
        <v>40813.207638888889</v>
      </c>
      <c r="K1925">
        <v>1313612532</v>
      </c>
      <c r="L1925" s="8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>
        <f t="shared" si="122"/>
        <v>241</v>
      </c>
      <c r="R1925">
        <f t="shared" si="123"/>
        <v>23.15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20"/>
        <v>41654.814583333333</v>
      </c>
      <c r="K1926">
        <v>1387390555</v>
      </c>
      <c r="L1926" s="8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>
        <f t="shared" si="122"/>
        <v>114</v>
      </c>
      <c r="R1926">
        <f t="shared" si="123"/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20"/>
        <v>41558</v>
      </c>
      <c r="K1927">
        <v>1379540288</v>
      </c>
      <c r="L1927" s="8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>
        <f t="shared" si="122"/>
        <v>110</v>
      </c>
      <c r="R1927">
        <f t="shared" si="123"/>
        <v>31.83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20"/>
        <v>40484.018055555556</v>
      </c>
      <c r="K1928">
        <v>1286319256</v>
      </c>
      <c r="L1928" s="8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>
        <f t="shared" si="122"/>
        <v>195</v>
      </c>
      <c r="R1928">
        <f t="shared" si="123"/>
        <v>27.39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20"/>
        <v>40976.207638888889</v>
      </c>
      <c r="K1929">
        <v>1329856839</v>
      </c>
      <c r="L1929" s="8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>
        <f t="shared" si="122"/>
        <v>103</v>
      </c>
      <c r="R1929">
        <f t="shared" si="123"/>
        <v>56.36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20"/>
        <v>41401.648078703707</v>
      </c>
      <c r="K1930">
        <v>1365348794</v>
      </c>
      <c r="L1930" s="8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>
        <f t="shared" si="122"/>
        <v>103</v>
      </c>
      <c r="R1930">
        <f t="shared" si="123"/>
        <v>77.349999999999994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20"/>
        <v>40729.021597222221</v>
      </c>
      <c r="K1931">
        <v>1306197066</v>
      </c>
      <c r="L1931" s="8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>
        <f t="shared" si="122"/>
        <v>100</v>
      </c>
      <c r="R1931">
        <f t="shared" si="123"/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20"/>
        <v>41462.558819444443</v>
      </c>
      <c r="K1932">
        <v>1368019482</v>
      </c>
      <c r="L1932" s="8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>
        <f t="shared" si="122"/>
        <v>127</v>
      </c>
      <c r="R1932">
        <f t="shared" si="123"/>
        <v>48.85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20"/>
        <v>41051.145833333336</v>
      </c>
      <c r="K1933">
        <v>1336512309</v>
      </c>
      <c r="L1933" s="8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>
        <f t="shared" si="122"/>
        <v>121</v>
      </c>
      <c r="R1933">
        <f t="shared" si="123"/>
        <v>48.24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20"/>
        <v>40932.809872685182</v>
      </c>
      <c r="K1934">
        <v>1325618773</v>
      </c>
      <c r="L1934" s="8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>
        <f t="shared" si="122"/>
        <v>107</v>
      </c>
      <c r="R1934">
        <f t="shared" si="123"/>
        <v>70.209999999999994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20"/>
        <v>41909.130868055552</v>
      </c>
      <c r="K1935">
        <v>1409195307</v>
      </c>
      <c r="L1935" s="8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>
        <f t="shared" si="122"/>
        <v>172</v>
      </c>
      <c r="R1935">
        <f t="shared" si="123"/>
        <v>94.05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20"/>
        <v>40902.208333333336</v>
      </c>
      <c r="K1936">
        <v>1321649321</v>
      </c>
      <c r="L1936" s="8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>
        <f t="shared" si="122"/>
        <v>124</v>
      </c>
      <c r="R1936">
        <f t="shared" si="123"/>
        <v>80.27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20"/>
        <v>41811.207638888889</v>
      </c>
      <c r="K1937">
        <v>1400106171</v>
      </c>
      <c r="L1937" s="8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>
        <f t="shared" si="122"/>
        <v>108</v>
      </c>
      <c r="R1937">
        <f t="shared" si="123"/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20"/>
        <v>40883.249305555553</v>
      </c>
      <c r="K1938">
        <v>1320528070</v>
      </c>
      <c r="L1938" s="8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>
        <f t="shared" si="122"/>
        <v>117</v>
      </c>
      <c r="R1938">
        <f t="shared" si="123"/>
        <v>60.27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20"/>
        <v>41075.165972222225</v>
      </c>
      <c r="K1939">
        <v>1338346281</v>
      </c>
      <c r="L1939" s="8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>
        <f t="shared" si="122"/>
        <v>187</v>
      </c>
      <c r="R1939">
        <f t="shared" si="123"/>
        <v>38.74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20"/>
        <v>41457.208333333336</v>
      </c>
      <c r="K1940">
        <v>1370067231</v>
      </c>
      <c r="L1940" s="8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>
        <f t="shared" si="122"/>
        <v>116</v>
      </c>
      <c r="R1940">
        <f t="shared" si="123"/>
        <v>152.54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20"/>
        <v>41343.943379629629</v>
      </c>
      <c r="K1941">
        <v>1360366708</v>
      </c>
      <c r="L1941" s="8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>
        <f t="shared" si="122"/>
        <v>111</v>
      </c>
      <c r="R1941">
        <f t="shared" si="123"/>
        <v>115.31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20"/>
        <v>40709.165972222225</v>
      </c>
      <c r="K1942">
        <v>1304770233</v>
      </c>
      <c r="L1942" s="8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>
        <f t="shared" si="122"/>
        <v>171</v>
      </c>
      <c r="R1942">
        <f t="shared" si="123"/>
        <v>35.840000000000003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20"/>
        <v>41774.290868055556</v>
      </c>
      <c r="K1943">
        <v>1397545131</v>
      </c>
      <c r="L1943" s="8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>
        <f t="shared" si="122"/>
        <v>126</v>
      </c>
      <c r="R1943">
        <f t="shared" si="123"/>
        <v>64.569999999999993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20"/>
        <v>40728.828009259261</v>
      </c>
      <c r="K1944">
        <v>1302033140</v>
      </c>
      <c r="L1944" s="8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>
        <f t="shared" si="122"/>
        <v>138</v>
      </c>
      <c r="R1944">
        <f t="shared" si="123"/>
        <v>87.44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20"/>
        <v>42593.269861111112</v>
      </c>
      <c r="K1945">
        <v>1467008916</v>
      </c>
      <c r="L1945" s="8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>
        <f t="shared" si="122"/>
        <v>1705</v>
      </c>
      <c r="R1945">
        <f t="shared" si="123"/>
        <v>68.819999999999993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20"/>
        <v>41760.584374999999</v>
      </c>
      <c r="K1946">
        <v>1396360890</v>
      </c>
      <c r="L1946" s="8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>
        <f t="shared" si="122"/>
        <v>788</v>
      </c>
      <c r="R1946">
        <f t="shared" si="123"/>
        <v>176.2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20"/>
        <v>42197.251828703709</v>
      </c>
      <c r="K1947">
        <v>1433224958</v>
      </c>
      <c r="L1947" s="8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>
        <f t="shared" si="122"/>
        <v>348</v>
      </c>
      <c r="R1947">
        <f t="shared" si="123"/>
        <v>511.79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20"/>
        <v>41749.108344907407</v>
      </c>
      <c r="K1948">
        <v>1392780961</v>
      </c>
      <c r="L1948" s="8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>
        <f t="shared" si="122"/>
        <v>150</v>
      </c>
      <c r="R1948">
        <f t="shared" si="123"/>
        <v>160.44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20"/>
        <v>40140.249305555553</v>
      </c>
      <c r="K1949">
        <v>1255730520</v>
      </c>
      <c r="L1949" s="8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>
        <f t="shared" si="122"/>
        <v>101</v>
      </c>
      <c r="R1949">
        <f t="shared" si="123"/>
        <v>35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20"/>
        <v>42527.709722222222</v>
      </c>
      <c r="K1950">
        <v>1460557809</v>
      </c>
      <c r="L1950" s="8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>
        <f t="shared" si="122"/>
        <v>800</v>
      </c>
      <c r="R1950">
        <f t="shared" si="123"/>
        <v>188.51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20"/>
        <v>41830.423043981478</v>
      </c>
      <c r="K1951">
        <v>1402394951</v>
      </c>
      <c r="L1951" s="8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>
        <f t="shared" si="122"/>
        <v>106</v>
      </c>
      <c r="R1951">
        <f t="shared" si="123"/>
        <v>56.2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20"/>
        <v>40655.181400462963</v>
      </c>
      <c r="K1952">
        <v>1300767673</v>
      </c>
      <c r="L1952" s="8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>
        <f t="shared" si="122"/>
        <v>201</v>
      </c>
      <c r="R1952">
        <f t="shared" si="123"/>
        <v>51.31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20"/>
        <v>42681.462233796294</v>
      </c>
      <c r="K1953">
        <v>1475921137</v>
      </c>
      <c r="L1953" s="8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>
        <f t="shared" si="122"/>
        <v>212</v>
      </c>
      <c r="R1953">
        <f t="shared" si="123"/>
        <v>127.36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20"/>
        <v>41563.60665509259</v>
      </c>
      <c r="K1954">
        <v>1378737215</v>
      </c>
      <c r="L1954" s="8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>
        <f t="shared" si="122"/>
        <v>198</v>
      </c>
      <c r="R1954">
        <f t="shared" si="123"/>
        <v>101.86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20"/>
        <v>40970.125</v>
      </c>
      <c r="K1955">
        <v>1328158065</v>
      </c>
      <c r="L1955" s="8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>
        <f t="shared" si="122"/>
        <v>226</v>
      </c>
      <c r="R1955">
        <f t="shared" si="123"/>
        <v>230.56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20"/>
        <v>42441.208333333328</v>
      </c>
      <c r="K1956">
        <v>1453730176</v>
      </c>
      <c r="L1956" s="8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>
        <f t="shared" si="122"/>
        <v>699</v>
      </c>
      <c r="R1956">
        <f t="shared" si="123"/>
        <v>842.11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20"/>
        <v>41052.791666666664</v>
      </c>
      <c r="K1957">
        <v>1334989881</v>
      </c>
      <c r="L1957" s="8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>
        <f t="shared" si="122"/>
        <v>399</v>
      </c>
      <c r="R1957">
        <f t="shared" si="123"/>
        <v>577.28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20"/>
        <v>42112.882002314815</v>
      </c>
      <c r="K1958">
        <v>1425507005</v>
      </c>
      <c r="L1958" s="8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>
        <f t="shared" si="122"/>
        <v>294</v>
      </c>
      <c r="R1958">
        <f t="shared" si="123"/>
        <v>483.34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20"/>
        <v>41209.098530092589</v>
      </c>
      <c r="K1959">
        <v>1348712513</v>
      </c>
      <c r="L1959" s="8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>
        <f t="shared" si="122"/>
        <v>168</v>
      </c>
      <c r="R1959">
        <f t="shared" si="123"/>
        <v>76.14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20"/>
        <v>41356.94630787037</v>
      </c>
      <c r="K1960">
        <v>1361490161</v>
      </c>
      <c r="L1960" s="8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>
        <f t="shared" si="122"/>
        <v>1436</v>
      </c>
      <c r="R1960">
        <f t="shared" si="123"/>
        <v>74.11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20"/>
        <v>41913</v>
      </c>
      <c r="K1961">
        <v>1408565860</v>
      </c>
      <c r="L1961" s="8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>
        <f t="shared" si="122"/>
        <v>157</v>
      </c>
      <c r="R1961">
        <f t="shared" si="123"/>
        <v>36.97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20"/>
        <v>41994.362743055557</v>
      </c>
      <c r="K1962">
        <v>1416559341</v>
      </c>
      <c r="L1962" s="8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>
        <f t="shared" si="122"/>
        <v>118</v>
      </c>
      <c r="R1962">
        <f t="shared" si="123"/>
        <v>2500.9699999999998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20"/>
        <v>41188.165972222225</v>
      </c>
      <c r="K1963">
        <v>1346042417</v>
      </c>
      <c r="L1963" s="8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>
        <f t="shared" si="122"/>
        <v>1105</v>
      </c>
      <c r="R1963">
        <f t="shared" si="123"/>
        <v>67.69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20"/>
        <v>41772.780509259261</v>
      </c>
      <c r="K1964">
        <v>1397414636</v>
      </c>
      <c r="L1964" s="8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>
        <f t="shared" si="122"/>
        <v>193</v>
      </c>
      <c r="R1964">
        <f t="shared" si="123"/>
        <v>63.05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20"/>
        <v>41898.429791666669</v>
      </c>
      <c r="K1965">
        <v>1407838734</v>
      </c>
      <c r="L1965" s="8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>
        <f t="shared" si="122"/>
        <v>127</v>
      </c>
      <c r="R1965">
        <f t="shared" si="123"/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20"/>
        <v>42482.272824074069</v>
      </c>
      <c r="K1966">
        <v>1458714772</v>
      </c>
      <c r="L1966" s="8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>
        <f t="shared" si="122"/>
        <v>260</v>
      </c>
      <c r="R1966">
        <f t="shared" si="123"/>
        <v>180.75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20"/>
        <v>40920.041666666664</v>
      </c>
      <c r="K1967">
        <v>1324433310</v>
      </c>
      <c r="L1967" s="8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>
        <f t="shared" si="122"/>
        <v>262</v>
      </c>
      <c r="R1967">
        <f t="shared" si="123"/>
        <v>127.32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20"/>
        <v>41865.540486111109</v>
      </c>
      <c r="K1968">
        <v>1405429098</v>
      </c>
      <c r="L1968" s="8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>
        <f t="shared" si="122"/>
        <v>207</v>
      </c>
      <c r="R1968">
        <f t="shared" si="123"/>
        <v>136.63999999999999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20"/>
        <v>41760.663530092592</v>
      </c>
      <c r="K1969">
        <v>1396367729</v>
      </c>
      <c r="L1969" s="8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>
        <f t="shared" si="122"/>
        <v>370</v>
      </c>
      <c r="R1969">
        <f t="shared" si="123"/>
        <v>182.78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20"/>
        <v>42707.628645833334</v>
      </c>
      <c r="K1970">
        <v>1478095515</v>
      </c>
      <c r="L1970" s="8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>
        <f t="shared" si="122"/>
        <v>285</v>
      </c>
      <c r="R1970">
        <f t="shared" si="123"/>
        <v>279.38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20"/>
        <v>42587.792453703703</v>
      </c>
      <c r="K1971">
        <v>1467831668</v>
      </c>
      <c r="L1971" s="8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>
        <f t="shared" si="122"/>
        <v>579</v>
      </c>
      <c r="R1971">
        <f t="shared" si="123"/>
        <v>61.38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20"/>
        <v>41384.151631944449</v>
      </c>
      <c r="K1972">
        <v>1361248701</v>
      </c>
      <c r="L1972" s="8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>
        <f t="shared" si="122"/>
        <v>1132</v>
      </c>
      <c r="R1972">
        <f t="shared" si="123"/>
        <v>80.73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20"/>
        <v>41593.166666666664</v>
      </c>
      <c r="K1973">
        <v>1381752061</v>
      </c>
      <c r="L1973" s="8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>
        <f t="shared" si="122"/>
        <v>263</v>
      </c>
      <c r="R1973">
        <f t="shared" si="123"/>
        <v>272.36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20"/>
        <v>41231.053749999999</v>
      </c>
      <c r="K1974">
        <v>1350605844</v>
      </c>
      <c r="L1974" s="8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>
        <f t="shared" si="122"/>
        <v>674</v>
      </c>
      <c r="R1974">
        <f t="shared" si="123"/>
        <v>70.849999999999994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20"/>
        <v>42588.291666666672</v>
      </c>
      <c r="K1975">
        <v>1467134464</v>
      </c>
      <c r="L1975" s="8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>
        <f t="shared" si="122"/>
        <v>257</v>
      </c>
      <c r="R1975">
        <f t="shared" si="123"/>
        <v>247.94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20"/>
        <v>41505.334131944444</v>
      </c>
      <c r="K1976">
        <v>1371715269</v>
      </c>
      <c r="L1976" s="8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>
        <f t="shared" si="122"/>
        <v>375</v>
      </c>
      <c r="R1976">
        <f t="shared" si="123"/>
        <v>186.81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20"/>
        <v>41343.755219907405</v>
      </c>
      <c r="K1977">
        <v>1360346851</v>
      </c>
      <c r="L1977" s="8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>
        <f t="shared" si="122"/>
        <v>209</v>
      </c>
      <c r="R1977">
        <f t="shared" si="123"/>
        <v>131.99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20"/>
        <v>41468.899594907409</v>
      </c>
      <c r="K1978">
        <v>1371159325</v>
      </c>
      <c r="L1978" s="8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>
        <f t="shared" si="122"/>
        <v>347</v>
      </c>
      <c r="R1978">
        <f t="shared" si="123"/>
        <v>29.31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20"/>
        <v>42357.332638888889</v>
      </c>
      <c r="K1979">
        <v>1446527540</v>
      </c>
      <c r="L1979" s="8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>
        <f t="shared" si="122"/>
        <v>402</v>
      </c>
      <c r="R1979">
        <f t="shared" si="123"/>
        <v>245.02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20"/>
        <v>41072.291666666664</v>
      </c>
      <c r="K1980">
        <v>1336627492</v>
      </c>
      <c r="L1980" s="8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>
        <f t="shared" si="122"/>
        <v>1027</v>
      </c>
      <c r="R1980">
        <f t="shared" si="123"/>
        <v>1323.25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20"/>
        <v>42327.207638888889</v>
      </c>
      <c r="K1981">
        <v>1444734146</v>
      </c>
      <c r="L1981" s="8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>
        <f t="shared" si="122"/>
        <v>115</v>
      </c>
      <c r="R1981">
        <f t="shared" si="123"/>
        <v>282.66000000000003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20"/>
        <v>42463.500717592593</v>
      </c>
      <c r="K1982">
        <v>1456232462</v>
      </c>
      <c r="L1982" s="8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>
        <f t="shared" si="122"/>
        <v>355</v>
      </c>
      <c r="R1982">
        <f t="shared" si="123"/>
        <v>91.21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20"/>
        <v>41829.725289351853</v>
      </c>
      <c r="K1983">
        <v>1402334665</v>
      </c>
      <c r="L1983" s="8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>
        <f t="shared" si="122"/>
        <v>5</v>
      </c>
      <c r="R1983">
        <f t="shared" si="123"/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20"/>
        <v>42708.628321759257</v>
      </c>
      <c r="K1984">
        <v>1478268287</v>
      </c>
      <c r="L1984" s="8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>
        <f t="shared" si="122"/>
        <v>0</v>
      </c>
      <c r="R1984" t="e">
        <f t="shared" si="123"/>
        <v>#DIV/0!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20"/>
        <v>42615.291666666672</v>
      </c>
      <c r="K1985">
        <v>1470874618</v>
      </c>
      <c r="L1985" s="8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>
        <f t="shared" si="122"/>
        <v>4</v>
      </c>
      <c r="R1985">
        <f t="shared" si="123"/>
        <v>88.69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120"/>
        <v>41973.831956018519</v>
      </c>
      <c r="K1986">
        <v>1412189881</v>
      </c>
      <c r="L1986" s="8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>
        <f t="shared" si="122"/>
        <v>21</v>
      </c>
      <c r="R1986">
        <f t="shared" si="123"/>
        <v>453.14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124">(((I1987/60)/60)/24)+DATE(1970,1,1)</f>
        <v>42584.958333333328</v>
      </c>
      <c r="K1987">
        <v>1467650771</v>
      </c>
      <c r="L1987" s="8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>
        <f t="shared" ref="Q1987:Q2050" si="126">ROUND(E1987/D1987*100,0)</f>
        <v>3</v>
      </c>
      <c r="R1987">
        <f t="shared" ref="R1987:R2050" si="127">ROUND(E1987/N1987,2)</f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24"/>
        <v>42443.392164351855</v>
      </c>
      <c r="K1988">
        <v>1455359083</v>
      </c>
      <c r="L1988" s="8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>
        <f t="shared" si="126"/>
        <v>0</v>
      </c>
      <c r="R1988">
        <f t="shared" si="127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24"/>
        <v>42064.639768518522</v>
      </c>
      <c r="K1989">
        <v>1422631276</v>
      </c>
      <c r="L1989" s="8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>
        <f t="shared" si="126"/>
        <v>42</v>
      </c>
      <c r="R1989">
        <f t="shared" si="127"/>
        <v>83.43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24"/>
        <v>42236.763217592597</v>
      </c>
      <c r="K1990">
        <v>1437502742</v>
      </c>
      <c r="L1990" s="8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>
        <f t="shared" si="126"/>
        <v>0</v>
      </c>
      <c r="R1990">
        <f t="shared" si="127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24"/>
        <v>42715.680648148147</v>
      </c>
      <c r="K1991">
        <v>1478881208</v>
      </c>
      <c r="L1991" s="8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>
        <f t="shared" si="126"/>
        <v>1</v>
      </c>
      <c r="R1991">
        <f t="shared" si="127"/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24"/>
        <v>42413.195972222224</v>
      </c>
      <c r="K1992">
        <v>1454042532</v>
      </c>
      <c r="L1992" s="8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>
        <f t="shared" si="126"/>
        <v>17</v>
      </c>
      <c r="R1992">
        <f t="shared" si="127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24"/>
        <v>42188.89335648148</v>
      </c>
      <c r="K1993">
        <v>1434144386</v>
      </c>
      <c r="L1993" s="8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>
        <f t="shared" si="126"/>
        <v>7</v>
      </c>
      <c r="R1993">
        <f t="shared" si="127"/>
        <v>46.67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24"/>
        <v>42053.143414351856</v>
      </c>
      <c r="K1994">
        <v>1421637991</v>
      </c>
      <c r="L1994" s="8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>
        <f t="shared" si="126"/>
        <v>0</v>
      </c>
      <c r="R1994">
        <f t="shared" si="127"/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24"/>
        <v>42359.58839120371</v>
      </c>
      <c r="K1995">
        <v>1448114837</v>
      </c>
      <c r="L1995" s="8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>
        <f t="shared" si="126"/>
        <v>0</v>
      </c>
      <c r="R1995" t="e">
        <f t="shared" si="127"/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24"/>
        <v>42711.047939814816</v>
      </c>
      <c r="K1996">
        <v>1475885342</v>
      </c>
      <c r="L1996" s="8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>
        <f t="shared" si="126"/>
        <v>0</v>
      </c>
      <c r="R1996" t="e">
        <f t="shared" si="127"/>
        <v>#DIV/0!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24"/>
        <v>42201.902037037042</v>
      </c>
      <c r="K1997">
        <v>1435354736</v>
      </c>
      <c r="L1997" s="8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>
        <f t="shared" si="126"/>
        <v>8</v>
      </c>
      <c r="R1997">
        <f t="shared" si="127"/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24"/>
        <v>41830.819571759261</v>
      </c>
      <c r="K1998">
        <v>1402429211</v>
      </c>
      <c r="L1998" s="8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>
        <f t="shared" si="126"/>
        <v>0</v>
      </c>
      <c r="R1998" t="e">
        <f t="shared" si="127"/>
        <v>#DIV/0!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24"/>
        <v>41877.930694444447</v>
      </c>
      <c r="K1999">
        <v>1406499612</v>
      </c>
      <c r="L1999" s="8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>
        <f t="shared" si="126"/>
        <v>0</v>
      </c>
      <c r="R1999" t="e">
        <f t="shared" si="127"/>
        <v>#DIV/0!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24"/>
        <v>41852.118495370371</v>
      </c>
      <c r="K2000">
        <v>1402973438</v>
      </c>
      <c r="L2000" s="8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>
        <f t="shared" si="126"/>
        <v>26</v>
      </c>
      <c r="R2000">
        <f t="shared" si="127"/>
        <v>218.33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24"/>
        <v>41956.524398148147</v>
      </c>
      <c r="K2001">
        <v>1413286508</v>
      </c>
      <c r="L2001" s="8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>
        <f t="shared" si="126"/>
        <v>1</v>
      </c>
      <c r="R2001">
        <f t="shared" si="127"/>
        <v>33.71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24"/>
        <v>42375.951539351852</v>
      </c>
      <c r="K2002">
        <v>1449528613</v>
      </c>
      <c r="L2002" s="8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>
        <f t="shared" si="126"/>
        <v>13</v>
      </c>
      <c r="R2002">
        <f t="shared" si="127"/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24"/>
        <v>42167.833333333328</v>
      </c>
      <c r="K2003">
        <v>1431406916</v>
      </c>
      <c r="L2003" s="8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>
        <f t="shared" si="126"/>
        <v>382</v>
      </c>
      <c r="R2003">
        <f t="shared" si="127"/>
        <v>128.38999999999999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24"/>
        <v>42758.71230324074</v>
      </c>
      <c r="K2004">
        <v>1482599143</v>
      </c>
      <c r="L2004" s="8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>
        <f t="shared" si="126"/>
        <v>217</v>
      </c>
      <c r="R2004">
        <f t="shared" si="127"/>
        <v>78.83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24"/>
        <v>40361.958333333336</v>
      </c>
      <c r="K2005">
        <v>1276830052</v>
      </c>
      <c r="L2005" s="8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>
        <f t="shared" si="126"/>
        <v>312</v>
      </c>
      <c r="R2005">
        <f t="shared" si="127"/>
        <v>91.76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24"/>
        <v>41830.604895833334</v>
      </c>
      <c r="K2006">
        <v>1402410663</v>
      </c>
      <c r="L2006" s="8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>
        <f t="shared" si="126"/>
        <v>234</v>
      </c>
      <c r="R2006">
        <f t="shared" si="127"/>
        <v>331.1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24"/>
        <v>41563.165972222225</v>
      </c>
      <c r="K2007">
        <v>1379532618</v>
      </c>
      <c r="L2007" s="8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>
        <f t="shared" si="126"/>
        <v>124</v>
      </c>
      <c r="R2007">
        <f t="shared" si="127"/>
        <v>194.26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24"/>
        <v>41976.542187500003</v>
      </c>
      <c r="K2008">
        <v>1414584045</v>
      </c>
      <c r="L2008" s="8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>
        <f t="shared" si="126"/>
        <v>248</v>
      </c>
      <c r="R2008">
        <f t="shared" si="127"/>
        <v>408.98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24"/>
        <v>40414.166666666664</v>
      </c>
      <c r="K2009">
        <v>1276891586</v>
      </c>
      <c r="L2009" s="8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>
        <f t="shared" si="126"/>
        <v>116</v>
      </c>
      <c r="R2009">
        <f t="shared" si="127"/>
        <v>84.46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24"/>
        <v>40805.604421296295</v>
      </c>
      <c r="K2010">
        <v>1312641022</v>
      </c>
      <c r="L2010" s="8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>
        <f t="shared" si="126"/>
        <v>117</v>
      </c>
      <c r="R2010">
        <f t="shared" si="127"/>
        <v>44.85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24"/>
        <v>42697.365081018521</v>
      </c>
      <c r="K2011">
        <v>1476776743</v>
      </c>
      <c r="L2011" s="8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>
        <f t="shared" si="126"/>
        <v>305</v>
      </c>
      <c r="R2011">
        <f t="shared" si="127"/>
        <v>383.36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24"/>
        <v>42600.996423611112</v>
      </c>
      <c r="K2012">
        <v>1468972491</v>
      </c>
      <c r="L2012" s="8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>
        <f t="shared" si="126"/>
        <v>320</v>
      </c>
      <c r="R2012">
        <f t="shared" si="127"/>
        <v>55.28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24"/>
        <v>42380.958333333328</v>
      </c>
      <c r="K2013">
        <v>1449650173</v>
      </c>
      <c r="L2013" s="8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>
        <f t="shared" si="126"/>
        <v>820</v>
      </c>
      <c r="R2013">
        <f t="shared" si="127"/>
        <v>422.02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24"/>
        <v>42040.822233796294</v>
      </c>
      <c r="K2014">
        <v>1420573441</v>
      </c>
      <c r="L2014" s="8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>
        <f t="shared" si="126"/>
        <v>235</v>
      </c>
      <c r="R2014">
        <f t="shared" si="127"/>
        <v>64.180000000000007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24"/>
        <v>42559.960810185185</v>
      </c>
      <c r="K2015">
        <v>1462835014</v>
      </c>
      <c r="L2015" s="8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>
        <f t="shared" si="126"/>
        <v>495</v>
      </c>
      <c r="R2015">
        <f t="shared" si="127"/>
        <v>173.58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24"/>
        <v>41358.172905092593</v>
      </c>
      <c r="K2016">
        <v>1361250539</v>
      </c>
      <c r="L2016" s="8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>
        <f t="shared" si="126"/>
        <v>7814</v>
      </c>
      <c r="R2016">
        <f t="shared" si="127"/>
        <v>88.6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24"/>
        <v>40795.876886574071</v>
      </c>
      <c r="K2017">
        <v>1313010163</v>
      </c>
      <c r="L2017" s="8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>
        <f t="shared" si="126"/>
        <v>113</v>
      </c>
      <c r="R2017">
        <f t="shared" si="127"/>
        <v>50.22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24"/>
        <v>41342.88077546296</v>
      </c>
      <c r="K2018">
        <v>1360271299</v>
      </c>
      <c r="L2018" s="8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>
        <f t="shared" si="126"/>
        <v>922</v>
      </c>
      <c r="R2018">
        <f t="shared" si="127"/>
        <v>192.39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24"/>
        <v>40992.166666666664</v>
      </c>
      <c r="K2019">
        <v>1329873755</v>
      </c>
      <c r="L2019" s="8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>
        <f t="shared" si="126"/>
        <v>125</v>
      </c>
      <c r="R2019">
        <f t="shared" si="127"/>
        <v>73.42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24"/>
        <v>42229.365844907406</v>
      </c>
      <c r="K2020">
        <v>1436863609</v>
      </c>
      <c r="L2020" s="8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>
        <f t="shared" si="126"/>
        <v>102</v>
      </c>
      <c r="R2020">
        <f t="shared" si="127"/>
        <v>147.68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24"/>
        <v>42635.70857638889</v>
      </c>
      <c r="K2021">
        <v>1471971621</v>
      </c>
      <c r="L2021" s="8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>
        <f t="shared" si="126"/>
        <v>485</v>
      </c>
      <c r="R2021">
        <f t="shared" si="127"/>
        <v>108.97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24"/>
        <v>41773.961111111108</v>
      </c>
      <c r="K2022">
        <v>1396923624</v>
      </c>
      <c r="L2022" s="8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>
        <f t="shared" si="126"/>
        <v>192</v>
      </c>
      <c r="R2022">
        <f t="shared" si="127"/>
        <v>23.65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24"/>
        <v>41906.070567129631</v>
      </c>
      <c r="K2023">
        <v>1407634897</v>
      </c>
      <c r="L2023" s="8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>
        <f t="shared" si="126"/>
        <v>281</v>
      </c>
      <c r="R2023">
        <f t="shared" si="127"/>
        <v>147.94999999999999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24"/>
        <v>42532.569120370375</v>
      </c>
      <c r="K2024">
        <v>1463060372</v>
      </c>
      <c r="L2024" s="8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>
        <f t="shared" si="126"/>
        <v>125</v>
      </c>
      <c r="R2024">
        <f t="shared" si="127"/>
        <v>385.04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24"/>
        <v>42166.420752314814</v>
      </c>
      <c r="K2025">
        <v>1431425153</v>
      </c>
      <c r="L2025" s="8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>
        <f t="shared" si="126"/>
        <v>161</v>
      </c>
      <c r="R2025">
        <f t="shared" si="127"/>
        <v>457.39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24"/>
        <v>41134.125</v>
      </c>
      <c r="K2026">
        <v>1341875544</v>
      </c>
      <c r="L2026" s="8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>
        <f t="shared" si="126"/>
        <v>585</v>
      </c>
      <c r="R2026">
        <f t="shared" si="127"/>
        <v>222.99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24"/>
        <v>42166.184560185182</v>
      </c>
      <c r="K2027">
        <v>1431404746</v>
      </c>
      <c r="L2027" s="8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>
        <f t="shared" si="126"/>
        <v>201</v>
      </c>
      <c r="R2027">
        <f t="shared" si="127"/>
        <v>220.74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24"/>
        <v>41750.165972222225</v>
      </c>
      <c r="K2028">
        <v>1394127585</v>
      </c>
      <c r="L2028" s="8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>
        <f t="shared" si="126"/>
        <v>133</v>
      </c>
      <c r="R2028">
        <f t="shared" si="127"/>
        <v>73.5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24"/>
        <v>42093.772210648152</v>
      </c>
      <c r="K2029">
        <v>1423855919</v>
      </c>
      <c r="L2029" s="8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>
        <f t="shared" si="126"/>
        <v>120</v>
      </c>
      <c r="R2029">
        <f t="shared" si="127"/>
        <v>223.1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24"/>
        <v>40252.913194444445</v>
      </c>
      <c r="K2030">
        <v>1265493806</v>
      </c>
      <c r="L2030" s="8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>
        <f t="shared" si="126"/>
        <v>126</v>
      </c>
      <c r="R2030">
        <f t="shared" si="127"/>
        <v>47.91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24"/>
        <v>41878.021770833337</v>
      </c>
      <c r="K2031">
        <v>1406507481</v>
      </c>
      <c r="L2031" s="8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>
        <f t="shared" si="126"/>
        <v>361</v>
      </c>
      <c r="R2031">
        <f t="shared" si="127"/>
        <v>96.06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24"/>
        <v>41242.996481481481</v>
      </c>
      <c r="K2032">
        <v>1351641296</v>
      </c>
      <c r="L2032" s="8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>
        <f t="shared" si="126"/>
        <v>226</v>
      </c>
      <c r="R2032">
        <f t="shared" si="127"/>
        <v>118.61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24"/>
        <v>42013.041666666672</v>
      </c>
      <c r="K2033">
        <v>1417506853</v>
      </c>
      <c r="L2033" s="8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>
        <f t="shared" si="126"/>
        <v>120</v>
      </c>
      <c r="R2033">
        <f t="shared" si="127"/>
        <v>118.45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24"/>
        <v>42719.208333333328</v>
      </c>
      <c r="K2034">
        <v>1479216874</v>
      </c>
      <c r="L2034" s="8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>
        <f t="shared" si="126"/>
        <v>304</v>
      </c>
      <c r="R2034">
        <f t="shared" si="127"/>
        <v>143.21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24"/>
        <v>41755.082384259258</v>
      </c>
      <c r="K2035">
        <v>1395885518</v>
      </c>
      <c r="L2035" s="8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>
        <f t="shared" si="126"/>
        <v>179</v>
      </c>
      <c r="R2035">
        <f t="shared" si="127"/>
        <v>282.72000000000003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24"/>
        <v>42131.290277777778</v>
      </c>
      <c r="K2036">
        <v>1426216033</v>
      </c>
      <c r="L2036" s="8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>
        <f t="shared" si="126"/>
        <v>387</v>
      </c>
      <c r="R2036">
        <f t="shared" si="127"/>
        <v>593.94000000000005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24"/>
        <v>42357.041666666672</v>
      </c>
      <c r="K2037">
        <v>1446562807</v>
      </c>
      <c r="L2037" s="8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>
        <f t="shared" si="126"/>
        <v>211</v>
      </c>
      <c r="R2037">
        <f t="shared" si="127"/>
        <v>262.16000000000003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24"/>
        <v>41768.864803240744</v>
      </c>
      <c r="K2038">
        <v>1397076319</v>
      </c>
      <c r="L2038" s="8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>
        <f t="shared" si="126"/>
        <v>132</v>
      </c>
      <c r="R2038">
        <f t="shared" si="127"/>
        <v>46.58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24"/>
        <v>41638.251770833333</v>
      </c>
      <c r="K2039">
        <v>1383195753</v>
      </c>
      <c r="L2039" s="8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>
        <f t="shared" si="126"/>
        <v>300</v>
      </c>
      <c r="R2039">
        <f t="shared" si="127"/>
        <v>70.040000000000006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24"/>
        <v>41456.75</v>
      </c>
      <c r="K2040">
        <v>1369895421</v>
      </c>
      <c r="L2040" s="8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>
        <f t="shared" si="126"/>
        <v>421</v>
      </c>
      <c r="R2040">
        <f t="shared" si="127"/>
        <v>164.91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24"/>
        <v>42705.207638888889</v>
      </c>
      <c r="K2041">
        <v>1477996325</v>
      </c>
      <c r="L2041" s="8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>
        <f t="shared" si="126"/>
        <v>136</v>
      </c>
      <c r="R2041">
        <f t="shared" si="127"/>
        <v>449.26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24"/>
        <v>41593.968784722223</v>
      </c>
      <c r="K2042">
        <v>1383257703</v>
      </c>
      <c r="L2042" s="8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>
        <f t="shared" si="126"/>
        <v>248</v>
      </c>
      <c r="R2042">
        <f t="shared" si="127"/>
        <v>27.47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24"/>
        <v>42684.567442129628</v>
      </c>
      <c r="K2043">
        <v>1476189427</v>
      </c>
      <c r="L2043" s="8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>
        <f t="shared" si="126"/>
        <v>182</v>
      </c>
      <c r="R2043">
        <f t="shared" si="127"/>
        <v>143.97999999999999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24"/>
        <v>42391.708032407405</v>
      </c>
      <c r="K2044">
        <v>1448297974</v>
      </c>
      <c r="L2044" s="8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>
        <f t="shared" si="126"/>
        <v>124</v>
      </c>
      <c r="R2044">
        <f t="shared" si="127"/>
        <v>88.24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24"/>
        <v>42715.207638888889</v>
      </c>
      <c r="K2045">
        <v>1476764077</v>
      </c>
      <c r="L2045" s="8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>
        <f t="shared" si="126"/>
        <v>506</v>
      </c>
      <c r="R2045">
        <f t="shared" si="127"/>
        <v>36.33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24"/>
        <v>42168.684189814812</v>
      </c>
      <c r="K2046">
        <v>1431620714</v>
      </c>
      <c r="L2046" s="8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>
        <f t="shared" si="126"/>
        <v>108</v>
      </c>
      <c r="R2046">
        <f t="shared" si="127"/>
        <v>90.18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24"/>
        <v>41099.088506944441</v>
      </c>
      <c r="K2047">
        <v>1339207647</v>
      </c>
      <c r="L2047" s="8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>
        <f t="shared" si="126"/>
        <v>819</v>
      </c>
      <c r="R2047">
        <f t="shared" si="127"/>
        <v>152.62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24"/>
        <v>41417.171805555554</v>
      </c>
      <c r="K2048">
        <v>1366690044</v>
      </c>
      <c r="L2048" s="8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>
        <f t="shared" si="126"/>
        <v>121</v>
      </c>
      <c r="R2048">
        <f t="shared" si="127"/>
        <v>55.81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24"/>
        <v>42111</v>
      </c>
      <c r="K2049">
        <v>1426714870</v>
      </c>
      <c r="L2049" s="8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>
        <f t="shared" si="126"/>
        <v>103</v>
      </c>
      <c r="R2049">
        <f t="shared" si="127"/>
        <v>227.85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124"/>
        <v>41417.651516203703</v>
      </c>
      <c r="K2050">
        <v>1366731491</v>
      </c>
      <c r="L2050" s="8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>
        <f t="shared" si="126"/>
        <v>148</v>
      </c>
      <c r="R2050">
        <f t="shared" si="127"/>
        <v>91.83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128">(((I2051/60)/60)/24)+DATE(1970,1,1)</f>
        <v>41610.957638888889</v>
      </c>
      <c r="K2051">
        <v>1382963963</v>
      </c>
      <c r="L2051" s="8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>
        <f t="shared" ref="Q2051:Q2114" si="130">ROUND(E2051/D2051*100,0)</f>
        <v>120</v>
      </c>
      <c r="R2051">
        <f t="shared" ref="R2051:R2114" si="131">ROUND(E2051/N2051,2)</f>
        <v>80.989999999999995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28"/>
        <v>42155.071504629625</v>
      </c>
      <c r="K2052">
        <v>1429580578</v>
      </c>
      <c r="L2052" s="8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>
        <f t="shared" si="130"/>
        <v>473</v>
      </c>
      <c r="R2052">
        <f t="shared" si="131"/>
        <v>278.39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28"/>
        <v>41634.022418981483</v>
      </c>
      <c r="K2053">
        <v>1385425937</v>
      </c>
      <c r="L2053" s="8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>
        <f t="shared" si="130"/>
        <v>130</v>
      </c>
      <c r="R2053">
        <f t="shared" si="131"/>
        <v>43.1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28"/>
        <v>42420.08394675926</v>
      </c>
      <c r="K2054">
        <v>1452045653</v>
      </c>
      <c r="L2054" s="8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>
        <f t="shared" si="130"/>
        <v>353</v>
      </c>
      <c r="R2054">
        <f t="shared" si="131"/>
        <v>326.29000000000002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28"/>
        <v>42333.659155092595</v>
      </c>
      <c r="K2055">
        <v>1445870951</v>
      </c>
      <c r="L2055" s="8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>
        <f t="shared" si="130"/>
        <v>101</v>
      </c>
      <c r="R2055">
        <f t="shared" si="131"/>
        <v>41.74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28"/>
        <v>41761.520949074074</v>
      </c>
      <c r="K2056">
        <v>1396441810</v>
      </c>
      <c r="L2056" s="8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>
        <f t="shared" si="130"/>
        <v>114</v>
      </c>
      <c r="R2056">
        <f t="shared" si="131"/>
        <v>64.02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28"/>
        <v>41976.166666666672</v>
      </c>
      <c r="K2057">
        <v>1415031043</v>
      </c>
      <c r="L2057" s="8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>
        <f t="shared" si="130"/>
        <v>167</v>
      </c>
      <c r="R2057">
        <f t="shared" si="131"/>
        <v>99.46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28"/>
        <v>41381.76090277778</v>
      </c>
      <c r="K2058">
        <v>1363630542</v>
      </c>
      <c r="L2058" s="8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>
        <f t="shared" si="130"/>
        <v>153</v>
      </c>
      <c r="R2058">
        <f t="shared" si="131"/>
        <v>138.49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28"/>
        <v>42426.494583333333</v>
      </c>
      <c r="K2059">
        <v>1453895532</v>
      </c>
      <c r="L2059" s="8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>
        <f t="shared" si="130"/>
        <v>202</v>
      </c>
      <c r="R2059">
        <f t="shared" si="131"/>
        <v>45.55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28"/>
        <v>42065.833333333328</v>
      </c>
      <c r="K2060">
        <v>1421916830</v>
      </c>
      <c r="L2060" s="8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>
        <f t="shared" si="130"/>
        <v>168</v>
      </c>
      <c r="R2060">
        <f t="shared" si="131"/>
        <v>10.51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28"/>
        <v>42400.915972222225</v>
      </c>
      <c r="K2061">
        <v>1450880854</v>
      </c>
      <c r="L2061" s="8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>
        <f t="shared" si="130"/>
        <v>143</v>
      </c>
      <c r="R2061">
        <f t="shared" si="131"/>
        <v>114.77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28"/>
        <v>41843.642939814818</v>
      </c>
      <c r="K2062">
        <v>1400945150</v>
      </c>
      <c r="L2062" s="8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>
        <f t="shared" si="130"/>
        <v>196</v>
      </c>
      <c r="R2062">
        <f t="shared" si="131"/>
        <v>36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28"/>
        <v>42735.764513888891</v>
      </c>
      <c r="K2063">
        <v>1480616454</v>
      </c>
      <c r="L2063" s="8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>
        <f t="shared" si="130"/>
        <v>108</v>
      </c>
      <c r="R2063">
        <f t="shared" si="131"/>
        <v>154.16999999999999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28"/>
        <v>42453.341412037036</v>
      </c>
      <c r="K2064">
        <v>1456218698</v>
      </c>
      <c r="L2064" s="8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>
        <f t="shared" si="130"/>
        <v>115</v>
      </c>
      <c r="R2064">
        <f t="shared" si="131"/>
        <v>566.39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28"/>
        <v>42505.73265046296</v>
      </c>
      <c r="K2065">
        <v>1460482501</v>
      </c>
      <c r="L2065" s="8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>
        <f t="shared" si="130"/>
        <v>148</v>
      </c>
      <c r="R2065">
        <f t="shared" si="131"/>
        <v>120.86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28"/>
        <v>41425.5</v>
      </c>
      <c r="K2066">
        <v>1366879523</v>
      </c>
      <c r="L2066" s="8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>
        <f t="shared" si="130"/>
        <v>191</v>
      </c>
      <c r="R2066">
        <f t="shared" si="131"/>
        <v>86.16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28"/>
        <v>41633.333668981482</v>
      </c>
      <c r="K2067">
        <v>1385366429</v>
      </c>
      <c r="L2067" s="8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>
        <f t="shared" si="130"/>
        <v>199</v>
      </c>
      <c r="R2067">
        <f t="shared" si="131"/>
        <v>51.21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28"/>
        <v>41874.771793981483</v>
      </c>
      <c r="K2068">
        <v>1406226683</v>
      </c>
      <c r="L2068" s="8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>
        <f t="shared" si="130"/>
        <v>219</v>
      </c>
      <c r="R2068">
        <f t="shared" si="131"/>
        <v>67.260000000000005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28"/>
        <v>42148.853888888887</v>
      </c>
      <c r="K2069">
        <v>1429648176</v>
      </c>
      <c r="L2069" s="8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>
        <f t="shared" si="130"/>
        <v>127</v>
      </c>
      <c r="R2069">
        <f t="shared" si="131"/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28"/>
        <v>42663.841608796298</v>
      </c>
      <c r="K2070">
        <v>1474402315</v>
      </c>
      <c r="L2070" s="8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>
        <f t="shared" si="130"/>
        <v>105</v>
      </c>
      <c r="R2070">
        <f t="shared" si="131"/>
        <v>346.13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28"/>
        <v>42371.972118055557</v>
      </c>
      <c r="K2071">
        <v>1449098391</v>
      </c>
      <c r="L2071" s="8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>
        <f t="shared" si="130"/>
        <v>128</v>
      </c>
      <c r="R2071">
        <f t="shared" si="131"/>
        <v>244.12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28"/>
        <v>42549.6565162037</v>
      </c>
      <c r="K2072">
        <v>1464536723</v>
      </c>
      <c r="L2072" s="8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>
        <f t="shared" si="130"/>
        <v>317</v>
      </c>
      <c r="R2072">
        <f t="shared" si="131"/>
        <v>259.25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28"/>
        <v>42645.278749999998</v>
      </c>
      <c r="K2073">
        <v>1471502484</v>
      </c>
      <c r="L2073" s="8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>
        <f t="shared" si="130"/>
        <v>281</v>
      </c>
      <c r="R2073">
        <f t="shared" si="131"/>
        <v>201.96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28"/>
        <v>42497.581388888888</v>
      </c>
      <c r="K2074">
        <v>1460037432</v>
      </c>
      <c r="L2074" s="8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>
        <f t="shared" si="130"/>
        <v>111</v>
      </c>
      <c r="R2074">
        <f t="shared" si="131"/>
        <v>226.21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28"/>
        <v>42132.668032407411</v>
      </c>
      <c r="K2075">
        <v>1427212918</v>
      </c>
      <c r="L2075" s="8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>
        <f t="shared" si="130"/>
        <v>153</v>
      </c>
      <c r="R2075">
        <f t="shared" si="131"/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28"/>
        <v>42496.826180555552</v>
      </c>
      <c r="K2076">
        <v>1459972182</v>
      </c>
      <c r="L2076" s="8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>
        <f t="shared" si="130"/>
        <v>103</v>
      </c>
      <c r="R2076">
        <f t="shared" si="131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28"/>
        <v>41480.681574074071</v>
      </c>
      <c r="K2077">
        <v>1372177288</v>
      </c>
      <c r="L2077" s="8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>
        <f t="shared" si="130"/>
        <v>1678</v>
      </c>
      <c r="R2077">
        <f t="shared" si="131"/>
        <v>20.47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28"/>
        <v>41843.880659722221</v>
      </c>
      <c r="K2078">
        <v>1402693689</v>
      </c>
      <c r="L2078" s="8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>
        <f t="shared" si="130"/>
        <v>543</v>
      </c>
      <c r="R2078">
        <f t="shared" si="131"/>
        <v>116.35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28"/>
        <v>42160.875</v>
      </c>
      <c r="K2079">
        <v>1428541276</v>
      </c>
      <c r="L2079" s="8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>
        <f t="shared" si="130"/>
        <v>116</v>
      </c>
      <c r="R2079">
        <f t="shared" si="131"/>
        <v>307.2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28"/>
        <v>42722.771493055552</v>
      </c>
      <c r="K2080">
        <v>1479493857</v>
      </c>
      <c r="L2080" s="8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>
        <f t="shared" si="130"/>
        <v>131</v>
      </c>
      <c r="R2080">
        <f t="shared" si="131"/>
        <v>546.69000000000005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28"/>
        <v>42180.791666666672</v>
      </c>
      <c r="K2081">
        <v>1432659793</v>
      </c>
      <c r="L2081" s="8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>
        <f t="shared" si="130"/>
        <v>288</v>
      </c>
      <c r="R2081">
        <f t="shared" si="131"/>
        <v>47.47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28"/>
        <v>42319.998842592591</v>
      </c>
      <c r="K2082">
        <v>1444690700</v>
      </c>
      <c r="L2082" s="8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>
        <f t="shared" si="130"/>
        <v>508</v>
      </c>
      <c r="R2082">
        <f t="shared" si="131"/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28"/>
        <v>41045.207638888889</v>
      </c>
      <c r="K2083">
        <v>1333597555</v>
      </c>
      <c r="L2083" s="8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>
        <f t="shared" si="130"/>
        <v>115</v>
      </c>
      <c r="R2083">
        <f t="shared" si="131"/>
        <v>72.91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28"/>
        <v>40871.161990740737</v>
      </c>
      <c r="K2084">
        <v>1316919196</v>
      </c>
      <c r="L2084" s="8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>
        <f t="shared" si="130"/>
        <v>111</v>
      </c>
      <c r="R2084">
        <f t="shared" si="131"/>
        <v>43.71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28"/>
        <v>41064.72216435185</v>
      </c>
      <c r="K2085">
        <v>1336238395</v>
      </c>
      <c r="L2085" s="8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>
        <f t="shared" si="130"/>
        <v>113</v>
      </c>
      <c r="R2085">
        <f t="shared" si="131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28"/>
        <v>41763.290972222225</v>
      </c>
      <c r="K2086">
        <v>1396468782</v>
      </c>
      <c r="L2086" s="8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>
        <f t="shared" si="130"/>
        <v>108</v>
      </c>
      <c r="R2086">
        <f t="shared" si="131"/>
        <v>70.650000000000006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28"/>
        <v>41105.835497685184</v>
      </c>
      <c r="K2087">
        <v>1339790587</v>
      </c>
      <c r="L2087" s="8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>
        <f t="shared" si="130"/>
        <v>124</v>
      </c>
      <c r="R2087">
        <f t="shared" si="131"/>
        <v>89.3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28"/>
        <v>40891.207638888889</v>
      </c>
      <c r="K2088">
        <v>1321200332</v>
      </c>
      <c r="L2088" s="8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>
        <f t="shared" si="130"/>
        <v>101</v>
      </c>
      <c r="R2088">
        <f t="shared" si="131"/>
        <v>115.09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28"/>
        <v>40794.204375000001</v>
      </c>
      <c r="K2089">
        <v>1312865658</v>
      </c>
      <c r="L2089" s="8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>
        <f t="shared" si="130"/>
        <v>104</v>
      </c>
      <c r="R2089">
        <f t="shared" si="131"/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28"/>
        <v>40432.165972222225</v>
      </c>
      <c r="K2090">
        <v>1281028152</v>
      </c>
      <c r="L2090" s="8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>
        <f t="shared" si="130"/>
        <v>116</v>
      </c>
      <c r="R2090">
        <f t="shared" si="131"/>
        <v>46.2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28"/>
        <v>41488.076319444444</v>
      </c>
      <c r="K2091">
        <v>1372384194</v>
      </c>
      <c r="L2091" s="8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>
        <f t="shared" si="130"/>
        <v>120</v>
      </c>
      <c r="R2091">
        <f t="shared" si="131"/>
        <v>48.55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28"/>
        <v>41329.381423611114</v>
      </c>
      <c r="K2092">
        <v>1359104955</v>
      </c>
      <c r="L2092" s="8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>
        <f t="shared" si="130"/>
        <v>115</v>
      </c>
      <c r="R2092">
        <f t="shared" si="131"/>
        <v>57.52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28"/>
        <v>40603.833333333336</v>
      </c>
      <c r="K2093">
        <v>1294818278</v>
      </c>
      <c r="L2093" s="8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>
        <f t="shared" si="130"/>
        <v>120</v>
      </c>
      <c r="R2093">
        <f t="shared" si="131"/>
        <v>88.15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28"/>
        <v>40823.707546296297</v>
      </c>
      <c r="K2094">
        <v>1312822732</v>
      </c>
      <c r="L2094" s="8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>
        <f t="shared" si="130"/>
        <v>101</v>
      </c>
      <c r="R2094">
        <f t="shared" si="131"/>
        <v>110.49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28"/>
        <v>41265.896203703705</v>
      </c>
      <c r="K2095">
        <v>1351024232</v>
      </c>
      <c r="L2095" s="8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>
        <f t="shared" si="130"/>
        <v>102</v>
      </c>
      <c r="R2095">
        <f t="shared" si="131"/>
        <v>66.83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28"/>
        <v>40973.125</v>
      </c>
      <c r="K2096">
        <v>1327969730</v>
      </c>
      <c r="L2096" s="8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>
        <f t="shared" si="130"/>
        <v>121</v>
      </c>
      <c r="R2096">
        <f t="shared" si="131"/>
        <v>58.6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28"/>
        <v>40818.733483796292</v>
      </c>
      <c r="K2097">
        <v>1312392973</v>
      </c>
      <c r="L2097" s="8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>
        <f t="shared" si="130"/>
        <v>100</v>
      </c>
      <c r="R2097">
        <f t="shared" si="131"/>
        <v>113.64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28"/>
        <v>41208.165972222225</v>
      </c>
      <c r="K2098">
        <v>1349892735</v>
      </c>
      <c r="L2098" s="8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>
        <f t="shared" si="130"/>
        <v>102</v>
      </c>
      <c r="R2098">
        <f t="shared" si="131"/>
        <v>43.57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28"/>
        <v>40878.626562500001</v>
      </c>
      <c r="K2099">
        <v>1317564135</v>
      </c>
      <c r="L2099" s="8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>
        <f t="shared" si="130"/>
        <v>100</v>
      </c>
      <c r="R2099">
        <f t="shared" si="131"/>
        <v>78.95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28"/>
        <v>40976.11383101852</v>
      </c>
      <c r="K2100">
        <v>1328582635</v>
      </c>
      <c r="L2100" s="8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>
        <f t="shared" si="130"/>
        <v>100</v>
      </c>
      <c r="R2100">
        <f t="shared" si="131"/>
        <v>188.13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28"/>
        <v>42187.152777777781</v>
      </c>
      <c r="K2101">
        <v>1434650084</v>
      </c>
      <c r="L2101" s="8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>
        <f t="shared" si="130"/>
        <v>132</v>
      </c>
      <c r="R2101">
        <f t="shared" si="131"/>
        <v>63.03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28"/>
        <v>41090.165972222225</v>
      </c>
      <c r="K2102">
        <v>1339704141</v>
      </c>
      <c r="L2102" s="8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>
        <f t="shared" si="130"/>
        <v>137</v>
      </c>
      <c r="R2102">
        <f t="shared" si="131"/>
        <v>30.37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28"/>
        <v>40952.149467592593</v>
      </c>
      <c r="K2103">
        <v>1323920114</v>
      </c>
      <c r="L2103" s="8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>
        <f t="shared" si="130"/>
        <v>113</v>
      </c>
      <c r="R2103">
        <f t="shared" si="131"/>
        <v>51.48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28"/>
        <v>40668.868611111109</v>
      </c>
      <c r="K2104">
        <v>1302036648</v>
      </c>
      <c r="L2104" s="8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>
        <f t="shared" si="130"/>
        <v>136</v>
      </c>
      <c r="R2104">
        <f t="shared" si="131"/>
        <v>35.79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28"/>
        <v>41222.7966087963</v>
      </c>
      <c r="K2105">
        <v>1349892427</v>
      </c>
      <c r="L2105" s="8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>
        <f t="shared" si="130"/>
        <v>146</v>
      </c>
      <c r="R2105">
        <f t="shared" si="131"/>
        <v>98.82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28"/>
        <v>41425</v>
      </c>
      <c r="K2106">
        <v>1367286434</v>
      </c>
      <c r="L2106" s="8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>
        <f t="shared" si="130"/>
        <v>130</v>
      </c>
      <c r="R2106">
        <f t="shared" si="131"/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28"/>
        <v>41964.166666666672</v>
      </c>
      <c r="K2107">
        <v>1415472953</v>
      </c>
      <c r="L2107" s="8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>
        <f t="shared" si="130"/>
        <v>254</v>
      </c>
      <c r="R2107">
        <f t="shared" si="131"/>
        <v>51.31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28"/>
        <v>41300.21497685185</v>
      </c>
      <c r="K2108">
        <v>1356584974</v>
      </c>
      <c r="L2108" s="8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>
        <f t="shared" si="130"/>
        <v>107</v>
      </c>
      <c r="R2108">
        <f t="shared" si="131"/>
        <v>53.52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28"/>
        <v>41955.752233796295</v>
      </c>
      <c r="K2109">
        <v>1413997393</v>
      </c>
      <c r="L2109" s="8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>
        <f t="shared" si="130"/>
        <v>108</v>
      </c>
      <c r="R2109">
        <f t="shared" si="131"/>
        <v>37.15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28"/>
        <v>41162.163194444445</v>
      </c>
      <c r="K2110">
        <v>1344917580</v>
      </c>
      <c r="L2110" s="8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>
        <f t="shared" si="130"/>
        <v>107</v>
      </c>
      <c r="R2110">
        <f t="shared" si="131"/>
        <v>89.9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28"/>
        <v>42190.708530092597</v>
      </c>
      <c r="K2111">
        <v>1433523617</v>
      </c>
      <c r="L2111" s="8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>
        <f t="shared" si="130"/>
        <v>107</v>
      </c>
      <c r="R2111">
        <f t="shared" si="131"/>
        <v>106.53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28"/>
        <v>41787.207638888889</v>
      </c>
      <c r="K2112">
        <v>1398873969</v>
      </c>
      <c r="L2112" s="8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>
        <f t="shared" si="130"/>
        <v>100</v>
      </c>
      <c r="R2112">
        <f t="shared" si="131"/>
        <v>52.82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28"/>
        <v>40770.041666666664</v>
      </c>
      <c r="K2113">
        <v>1307594625</v>
      </c>
      <c r="L2113" s="8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>
        <f t="shared" si="130"/>
        <v>107</v>
      </c>
      <c r="R2113">
        <f t="shared" si="131"/>
        <v>54.62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128"/>
        <v>41379.928159722222</v>
      </c>
      <c r="K2114">
        <v>1364854593</v>
      </c>
      <c r="L2114" s="8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>
        <f t="shared" si="130"/>
        <v>100</v>
      </c>
      <c r="R2114">
        <f t="shared" si="131"/>
        <v>27.27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132">(((I2115/60)/60)/24)+DATE(1970,1,1)</f>
        <v>41905.86546296296</v>
      </c>
      <c r="K2115">
        <v>1408481176</v>
      </c>
      <c r="L2115" s="8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>
        <f t="shared" ref="Q2115:Q2178" si="134">ROUND(E2115/D2115*100,0)</f>
        <v>105</v>
      </c>
      <c r="R2115">
        <f t="shared" ref="R2115:R2178" si="135">ROUND(E2115/N2115,2)</f>
        <v>68.599999999999994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132"/>
        <v>40521.207638888889</v>
      </c>
      <c r="K2116">
        <v>1286480070</v>
      </c>
      <c r="L2116" s="8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>
        <f t="shared" si="134"/>
        <v>105</v>
      </c>
      <c r="R2116">
        <f t="shared" si="135"/>
        <v>35.61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132"/>
        <v>40594.081030092595</v>
      </c>
      <c r="K2117">
        <v>1295575001</v>
      </c>
      <c r="L2117" s="8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>
        <f t="shared" si="134"/>
        <v>226</v>
      </c>
      <c r="R2117">
        <f t="shared" si="135"/>
        <v>94.03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132"/>
        <v>41184.777812500004</v>
      </c>
      <c r="K2118">
        <v>1345056003</v>
      </c>
      <c r="L2118" s="8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>
        <f t="shared" si="134"/>
        <v>101</v>
      </c>
      <c r="R2118">
        <f t="shared" si="135"/>
        <v>526.46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132"/>
        <v>42304.207638888889</v>
      </c>
      <c r="K2119">
        <v>1444699549</v>
      </c>
      <c r="L2119" s="8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>
        <f t="shared" si="134"/>
        <v>148</v>
      </c>
      <c r="R2119">
        <f t="shared" si="135"/>
        <v>50.66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132"/>
        <v>40748.839537037034</v>
      </c>
      <c r="K2120">
        <v>1308946136</v>
      </c>
      <c r="L2120" s="8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>
        <f t="shared" si="134"/>
        <v>135</v>
      </c>
      <c r="R2120">
        <f t="shared" si="135"/>
        <v>79.180000000000007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132"/>
        <v>41137.130150462966</v>
      </c>
      <c r="K2121">
        <v>1342494445</v>
      </c>
      <c r="L2121" s="8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>
        <f t="shared" si="134"/>
        <v>101</v>
      </c>
      <c r="R2121">
        <f t="shared" si="135"/>
        <v>91.59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132"/>
        <v>41640.964537037034</v>
      </c>
      <c r="K2122">
        <v>1384384136</v>
      </c>
      <c r="L2122" s="8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>
        <f t="shared" si="134"/>
        <v>101</v>
      </c>
      <c r="R2122">
        <f t="shared" si="135"/>
        <v>116.96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132"/>
        <v>42746.7424537037</v>
      </c>
      <c r="K2123">
        <v>1481564948</v>
      </c>
      <c r="L2123" s="8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>
        <f t="shared" si="134"/>
        <v>1</v>
      </c>
      <c r="R2123">
        <f t="shared" si="135"/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132"/>
        <v>42742.300567129627</v>
      </c>
      <c r="K2124">
        <v>1481181169</v>
      </c>
      <c r="L2124" s="8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>
        <f t="shared" si="134"/>
        <v>0</v>
      </c>
      <c r="R2124">
        <f t="shared" si="135"/>
        <v>103.33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132"/>
        <v>40252.290972222225</v>
      </c>
      <c r="K2125">
        <v>1263982307</v>
      </c>
      <c r="L2125" s="8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>
        <f t="shared" si="134"/>
        <v>10</v>
      </c>
      <c r="R2125">
        <f t="shared" si="135"/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132"/>
        <v>40512.208333333336</v>
      </c>
      <c r="K2126">
        <v>1286930435</v>
      </c>
      <c r="L2126" s="8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>
        <f t="shared" si="134"/>
        <v>10</v>
      </c>
      <c r="R2126">
        <f t="shared" si="135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132"/>
        <v>42221.023530092592</v>
      </c>
      <c r="K2127">
        <v>1436142833</v>
      </c>
      <c r="L2127" s="8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>
        <f t="shared" si="134"/>
        <v>1</v>
      </c>
      <c r="R2127">
        <f t="shared" si="135"/>
        <v>31.56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132"/>
        <v>41981.973229166666</v>
      </c>
      <c r="K2128">
        <v>1415488887</v>
      </c>
      <c r="L2128" s="8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>
        <f t="shared" si="134"/>
        <v>0</v>
      </c>
      <c r="R2128">
        <f t="shared" si="135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132"/>
        <v>42075.463692129633</v>
      </c>
      <c r="K2129">
        <v>1423570063</v>
      </c>
      <c r="L2129" s="8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>
        <f t="shared" si="134"/>
        <v>29</v>
      </c>
      <c r="R2129">
        <f t="shared" si="135"/>
        <v>34.22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132"/>
        <v>41903.772789351853</v>
      </c>
      <c r="K2130">
        <v>1406140369</v>
      </c>
      <c r="L2130" s="8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>
        <f t="shared" si="134"/>
        <v>0</v>
      </c>
      <c r="R2130">
        <f t="shared" si="135"/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132"/>
        <v>42439.024305555555</v>
      </c>
      <c r="K2131">
        <v>1454978100</v>
      </c>
      <c r="L2131" s="8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>
        <f t="shared" si="134"/>
        <v>12</v>
      </c>
      <c r="R2131">
        <f t="shared" si="135"/>
        <v>19.670000000000002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132"/>
        <v>41867.086377314816</v>
      </c>
      <c r="K2132">
        <v>1405130663</v>
      </c>
      <c r="L2132" s="8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>
        <f t="shared" si="134"/>
        <v>0</v>
      </c>
      <c r="R2132">
        <f t="shared" si="135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132"/>
        <v>42197.207071759258</v>
      </c>
      <c r="K2133">
        <v>1434085091</v>
      </c>
      <c r="L2133" s="8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>
        <f t="shared" si="134"/>
        <v>5</v>
      </c>
      <c r="R2133">
        <f t="shared" si="135"/>
        <v>8.33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132"/>
        <v>41673.487175925926</v>
      </c>
      <c r="K2134">
        <v>1388835692</v>
      </c>
      <c r="L2134" s="8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>
        <f t="shared" si="134"/>
        <v>2</v>
      </c>
      <c r="R2134">
        <f t="shared" si="135"/>
        <v>21.34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132"/>
        <v>40657.290972222225</v>
      </c>
      <c r="K2135">
        <v>1300328399</v>
      </c>
      <c r="L2135" s="8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>
        <f t="shared" si="134"/>
        <v>2</v>
      </c>
      <c r="R2135">
        <f t="shared" si="135"/>
        <v>5.33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132"/>
        <v>41391.886469907404</v>
      </c>
      <c r="K2136">
        <v>1364505391</v>
      </c>
      <c r="L2136" s="8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>
        <f t="shared" si="134"/>
        <v>2</v>
      </c>
      <c r="R2136">
        <f t="shared" si="135"/>
        <v>34.67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132"/>
        <v>41186.963344907403</v>
      </c>
      <c r="K2137">
        <v>1346800033</v>
      </c>
      <c r="L2137" s="8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>
        <f t="shared" si="134"/>
        <v>10</v>
      </c>
      <c r="R2137">
        <f t="shared" si="135"/>
        <v>21.73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132"/>
        <v>41566.509097222224</v>
      </c>
      <c r="K2138">
        <v>1379592786</v>
      </c>
      <c r="L2138" s="8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>
        <f t="shared" si="134"/>
        <v>0</v>
      </c>
      <c r="R2138">
        <f t="shared" si="135"/>
        <v>11.92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132"/>
        <v>41978.771168981482</v>
      </c>
      <c r="K2139">
        <v>1415212229</v>
      </c>
      <c r="L2139" s="8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>
        <f t="shared" si="134"/>
        <v>28</v>
      </c>
      <c r="R2139">
        <f t="shared" si="135"/>
        <v>26.6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132"/>
        <v>41587.054849537039</v>
      </c>
      <c r="K2140">
        <v>1381364339</v>
      </c>
      <c r="L2140" s="8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>
        <f t="shared" si="134"/>
        <v>13</v>
      </c>
      <c r="R2140">
        <f t="shared" si="135"/>
        <v>10.67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132"/>
        <v>42677.750092592592</v>
      </c>
      <c r="K2141">
        <v>1475604008</v>
      </c>
      <c r="L2141" s="8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>
        <f t="shared" si="134"/>
        <v>5</v>
      </c>
      <c r="R2141">
        <f t="shared" si="135"/>
        <v>29.04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132"/>
        <v>41285.833611111113</v>
      </c>
      <c r="K2142">
        <v>1355342424</v>
      </c>
      <c r="L2142" s="8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>
        <f t="shared" si="134"/>
        <v>0</v>
      </c>
      <c r="R2142">
        <f t="shared" si="135"/>
        <v>50.91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132"/>
        <v>41957.277303240742</v>
      </c>
      <c r="K2143">
        <v>1413351559</v>
      </c>
      <c r="L2143" s="8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>
        <f t="shared" si="134"/>
        <v>0</v>
      </c>
      <c r="R2143" t="e">
        <f t="shared" si="135"/>
        <v>#DIV/0!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132"/>
        <v>42368.701504629629</v>
      </c>
      <c r="K2144">
        <v>1449075010</v>
      </c>
      <c r="L2144" s="8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>
        <f t="shared" si="134"/>
        <v>6</v>
      </c>
      <c r="R2144">
        <f t="shared" si="135"/>
        <v>50.08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132"/>
        <v>40380.791666666664</v>
      </c>
      <c r="K2145">
        <v>1275599812</v>
      </c>
      <c r="L2145" s="8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>
        <f t="shared" si="134"/>
        <v>11</v>
      </c>
      <c r="R2145">
        <f t="shared" si="135"/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132"/>
        <v>41531.546759259261</v>
      </c>
      <c r="K2146">
        <v>1376399240</v>
      </c>
      <c r="L2146" s="8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>
        <f t="shared" si="134"/>
        <v>2</v>
      </c>
      <c r="R2146">
        <f t="shared" si="135"/>
        <v>25.29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132"/>
        <v>41605.279097222221</v>
      </c>
      <c r="K2147">
        <v>1382938914</v>
      </c>
      <c r="L2147" s="8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>
        <f t="shared" si="134"/>
        <v>30</v>
      </c>
      <c r="R2147">
        <f t="shared" si="135"/>
        <v>51.29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132"/>
        <v>42411.679513888885</v>
      </c>
      <c r="K2148">
        <v>1453997910</v>
      </c>
      <c r="L2148" s="8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>
        <f t="shared" si="134"/>
        <v>0</v>
      </c>
      <c r="R2148">
        <f t="shared" si="135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132"/>
        <v>41959.337361111116</v>
      </c>
      <c r="K2149">
        <v>1413356748</v>
      </c>
      <c r="L2149" s="8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>
        <f t="shared" si="134"/>
        <v>1</v>
      </c>
      <c r="R2149">
        <f t="shared" si="135"/>
        <v>49.38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132"/>
        <v>42096.691921296297</v>
      </c>
      <c r="K2150">
        <v>1425404182</v>
      </c>
      <c r="L2150" s="8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>
        <f t="shared" si="134"/>
        <v>2</v>
      </c>
      <c r="R2150">
        <f t="shared" si="135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132"/>
        <v>40390</v>
      </c>
      <c r="K2151">
        <v>1277512556</v>
      </c>
      <c r="L2151" s="8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>
        <f t="shared" si="134"/>
        <v>0</v>
      </c>
      <c r="R2151" t="e">
        <f t="shared" si="135"/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132"/>
        <v>42564.284710648149</v>
      </c>
      <c r="K2152">
        <v>1465800599</v>
      </c>
      <c r="L2152" s="8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>
        <f t="shared" si="134"/>
        <v>1</v>
      </c>
      <c r="R2152">
        <f t="shared" si="135"/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132"/>
        <v>42550.847384259265</v>
      </c>
      <c r="K2153">
        <v>1464639614</v>
      </c>
      <c r="L2153" s="8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>
        <f t="shared" si="134"/>
        <v>0</v>
      </c>
      <c r="R2153">
        <f t="shared" si="135"/>
        <v>19.670000000000002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132"/>
        <v>41713.790613425925</v>
      </c>
      <c r="K2154">
        <v>1392321509</v>
      </c>
      <c r="L2154" s="8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>
        <f t="shared" si="134"/>
        <v>0</v>
      </c>
      <c r="R2154">
        <f t="shared" si="135"/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132"/>
        <v>42014.332638888889</v>
      </c>
      <c r="K2155">
        <v>1417470718</v>
      </c>
      <c r="L2155" s="8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>
        <f t="shared" si="134"/>
        <v>0</v>
      </c>
      <c r="R2155">
        <f t="shared" si="135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132"/>
        <v>41667.632256944446</v>
      </c>
      <c r="K2156">
        <v>1389193827</v>
      </c>
      <c r="L2156" s="8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>
        <f t="shared" si="134"/>
        <v>1</v>
      </c>
      <c r="R2156">
        <f t="shared" si="135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132"/>
        <v>42460.70584490741</v>
      </c>
      <c r="K2157">
        <v>1456854985</v>
      </c>
      <c r="L2157" s="8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>
        <f t="shared" si="134"/>
        <v>2</v>
      </c>
      <c r="R2157">
        <f t="shared" si="135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132"/>
        <v>41533.85423611111</v>
      </c>
      <c r="K2158">
        <v>1375475406</v>
      </c>
      <c r="L2158" s="8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>
        <f t="shared" si="134"/>
        <v>3</v>
      </c>
      <c r="R2158">
        <f t="shared" si="135"/>
        <v>17.989999999999998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132"/>
        <v>42727.332638888889</v>
      </c>
      <c r="K2159">
        <v>1479684783</v>
      </c>
      <c r="L2159" s="8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>
        <f t="shared" si="134"/>
        <v>28</v>
      </c>
      <c r="R2159">
        <f t="shared" si="135"/>
        <v>370.95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132"/>
        <v>41309.853865740741</v>
      </c>
      <c r="K2160">
        <v>1356121774</v>
      </c>
      <c r="L2160" s="8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>
        <f t="shared" si="134"/>
        <v>7</v>
      </c>
      <c r="R2160">
        <f t="shared" si="135"/>
        <v>63.57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132"/>
        <v>40740.731180555551</v>
      </c>
      <c r="K2161">
        <v>1308245574</v>
      </c>
      <c r="L2161" s="8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>
        <f t="shared" si="134"/>
        <v>1</v>
      </c>
      <c r="R2161">
        <f t="shared" si="135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132"/>
        <v>41048.711863425924</v>
      </c>
      <c r="K2162">
        <v>1334855105</v>
      </c>
      <c r="L2162" s="8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>
        <f t="shared" si="134"/>
        <v>1</v>
      </c>
      <c r="R2162">
        <f t="shared" si="135"/>
        <v>5.31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132"/>
        <v>42270.852534722217</v>
      </c>
      <c r="K2163">
        <v>1440448059</v>
      </c>
      <c r="L2163" s="8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>
        <f t="shared" si="134"/>
        <v>116</v>
      </c>
      <c r="R2163">
        <f t="shared" si="135"/>
        <v>35.619999999999997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132"/>
        <v>41844.766099537039</v>
      </c>
      <c r="K2164">
        <v>1403547791</v>
      </c>
      <c r="L2164" s="8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>
        <f t="shared" si="134"/>
        <v>112</v>
      </c>
      <c r="R2164">
        <f t="shared" si="135"/>
        <v>87.1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132"/>
        <v>42163.159722222219</v>
      </c>
      <c r="K2165">
        <v>1429306520</v>
      </c>
      <c r="L2165" s="8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>
        <f t="shared" si="134"/>
        <v>132</v>
      </c>
      <c r="R2165">
        <f t="shared" si="135"/>
        <v>75.11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132"/>
        <v>42546.165972222225</v>
      </c>
      <c r="K2166">
        <v>1464196414</v>
      </c>
      <c r="L2166" s="8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>
        <f t="shared" si="134"/>
        <v>103</v>
      </c>
      <c r="R2166">
        <f t="shared" si="135"/>
        <v>68.010000000000005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132"/>
        <v>42468.625405092593</v>
      </c>
      <c r="K2167">
        <v>1457539235</v>
      </c>
      <c r="L2167" s="8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>
        <f t="shared" si="134"/>
        <v>139</v>
      </c>
      <c r="R2167">
        <f t="shared" si="135"/>
        <v>29.62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132"/>
        <v>41978.879837962959</v>
      </c>
      <c r="K2168">
        <v>1413922018</v>
      </c>
      <c r="L2168" s="8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>
        <f t="shared" si="134"/>
        <v>147</v>
      </c>
      <c r="R2168">
        <f t="shared" si="135"/>
        <v>91.63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132"/>
        <v>41167.066400462965</v>
      </c>
      <c r="K2169">
        <v>1346463337</v>
      </c>
      <c r="L2169" s="8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>
        <f t="shared" si="134"/>
        <v>120</v>
      </c>
      <c r="R2169">
        <f t="shared" si="135"/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132"/>
        <v>42776.208333333328</v>
      </c>
      <c r="K2170">
        <v>1484058261</v>
      </c>
      <c r="L2170" s="8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>
        <f t="shared" si="134"/>
        <v>122</v>
      </c>
      <c r="R2170">
        <f t="shared" si="135"/>
        <v>64.37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132"/>
        <v>42796.700821759259</v>
      </c>
      <c r="K2171">
        <v>1488214151</v>
      </c>
      <c r="L2171" s="8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>
        <f t="shared" si="134"/>
        <v>100</v>
      </c>
      <c r="R2171">
        <f t="shared" si="135"/>
        <v>21.86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132"/>
        <v>42238.750254629631</v>
      </c>
      <c r="K2172">
        <v>1436810422</v>
      </c>
      <c r="L2172" s="8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>
        <f t="shared" si="134"/>
        <v>181</v>
      </c>
      <c r="R2172">
        <f t="shared" si="135"/>
        <v>33.32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132"/>
        <v>42177.208333333328</v>
      </c>
      <c r="K2173">
        <v>1431903495</v>
      </c>
      <c r="L2173" s="8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>
        <f t="shared" si="134"/>
        <v>106</v>
      </c>
      <c r="R2173">
        <f t="shared" si="135"/>
        <v>90.28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132"/>
        <v>42112.580092592587</v>
      </c>
      <c r="K2174">
        <v>1426773320</v>
      </c>
      <c r="L2174" s="8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>
        <f t="shared" si="134"/>
        <v>100</v>
      </c>
      <c r="R2174">
        <f t="shared" si="135"/>
        <v>76.92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132"/>
        <v>41527.165972222225</v>
      </c>
      <c r="K2175">
        <v>1376066243</v>
      </c>
      <c r="L2175" s="8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>
        <f t="shared" si="134"/>
        <v>127</v>
      </c>
      <c r="R2175">
        <f t="shared" si="135"/>
        <v>59.23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132"/>
        <v>42495.542905092589</v>
      </c>
      <c r="K2176">
        <v>1459861307</v>
      </c>
      <c r="L2176" s="8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>
        <f t="shared" si="134"/>
        <v>103</v>
      </c>
      <c r="R2176">
        <f t="shared" si="135"/>
        <v>65.38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132"/>
        <v>42572.009097222224</v>
      </c>
      <c r="K2177">
        <v>1468455186</v>
      </c>
      <c r="L2177" s="8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>
        <f t="shared" si="134"/>
        <v>250</v>
      </c>
      <c r="R2177">
        <f t="shared" si="135"/>
        <v>67.31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132"/>
        <v>42126.633206018523</v>
      </c>
      <c r="K2178">
        <v>1427987509</v>
      </c>
      <c r="L2178" s="8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>
        <f t="shared" si="134"/>
        <v>126</v>
      </c>
      <c r="R2178">
        <f t="shared" si="135"/>
        <v>88.75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136">(((I2179/60)/60)/24)+DATE(1970,1,1)</f>
        <v>42527.250775462962</v>
      </c>
      <c r="K2179">
        <v>1463032867</v>
      </c>
      <c r="L2179" s="8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>
        <f t="shared" ref="Q2179:Q2242" si="138">ROUND(E2179/D2179*100,0)</f>
        <v>100</v>
      </c>
      <c r="R2179">
        <f t="shared" ref="R2179:R2242" si="139">ROUND(E2179/N2179,2)</f>
        <v>65.87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136"/>
        <v>42753.63653935185</v>
      </c>
      <c r="K2180">
        <v>1482160597</v>
      </c>
      <c r="L2180" s="8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>
        <f t="shared" si="138"/>
        <v>139</v>
      </c>
      <c r="R2180">
        <f t="shared" si="139"/>
        <v>40.35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136"/>
        <v>42105.171203703707</v>
      </c>
      <c r="K2181">
        <v>1426133192</v>
      </c>
      <c r="L2181" s="8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>
        <f t="shared" si="138"/>
        <v>161</v>
      </c>
      <c r="R2181">
        <f t="shared" si="139"/>
        <v>76.86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136"/>
        <v>42321.711435185185</v>
      </c>
      <c r="K2182">
        <v>1443801868</v>
      </c>
      <c r="L2182" s="8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>
        <f t="shared" si="138"/>
        <v>107</v>
      </c>
      <c r="R2182">
        <f t="shared" si="139"/>
        <v>68.709999999999994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136"/>
        <v>42787.005243055552</v>
      </c>
      <c r="K2183">
        <v>1486426053</v>
      </c>
      <c r="L2183" s="8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>
        <f t="shared" si="138"/>
        <v>153</v>
      </c>
      <c r="R2183">
        <f t="shared" si="139"/>
        <v>57.77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136"/>
        <v>41914.900752314818</v>
      </c>
      <c r="K2184">
        <v>1409261825</v>
      </c>
      <c r="L2184" s="8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>
        <f t="shared" si="138"/>
        <v>524</v>
      </c>
      <c r="R2184">
        <f t="shared" si="139"/>
        <v>44.17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136"/>
        <v>42775.208333333328</v>
      </c>
      <c r="K2185">
        <v>1484037977</v>
      </c>
      <c r="L2185" s="8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>
        <f t="shared" si="138"/>
        <v>489</v>
      </c>
      <c r="R2185">
        <f t="shared" si="139"/>
        <v>31.57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136"/>
        <v>42394.666666666672</v>
      </c>
      <c r="K2186">
        <v>1452530041</v>
      </c>
      <c r="L2186" s="8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>
        <f t="shared" si="138"/>
        <v>285</v>
      </c>
      <c r="R2186">
        <f t="shared" si="139"/>
        <v>107.05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136"/>
        <v>41359.349988425929</v>
      </c>
      <c r="K2187">
        <v>1360830239</v>
      </c>
      <c r="L2187" s="8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>
        <f t="shared" si="138"/>
        <v>1857</v>
      </c>
      <c r="R2187">
        <f t="shared" si="139"/>
        <v>149.03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136"/>
        <v>42620.083333333328</v>
      </c>
      <c r="K2188">
        <v>1470062743</v>
      </c>
      <c r="L2188" s="8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>
        <f t="shared" si="138"/>
        <v>110</v>
      </c>
      <c r="R2188">
        <f t="shared" si="139"/>
        <v>55.96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136"/>
        <v>42097.165972222225</v>
      </c>
      <c r="K2189">
        <v>1425531666</v>
      </c>
      <c r="L2189" s="8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>
        <f t="shared" si="138"/>
        <v>1015</v>
      </c>
      <c r="R2189">
        <f t="shared" si="139"/>
        <v>56.97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136"/>
        <v>42668.708333333328</v>
      </c>
      <c r="K2190">
        <v>1474380241</v>
      </c>
      <c r="L2190" s="8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>
        <f t="shared" si="138"/>
        <v>412</v>
      </c>
      <c r="R2190">
        <f t="shared" si="139"/>
        <v>44.06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136"/>
        <v>42481.916666666672</v>
      </c>
      <c r="K2191">
        <v>1460055300</v>
      </c>
      <c r="L2191" s="8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>
        <f t="shared" si="138"/>
        <v>503</v>
      </c>
      <c r="R2191">
        <f t="shared" si="139"/>
        <v>68.63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136"/>
        <v>42452.290972222225</v>
      </c>
      <c r="K2192">
        <v>1455721204</v>
      </c>
      <c r="L2192" s="8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>
        <f t="shared" si="138"/>
        <v>185</v>
      </c>
      <c r="R2192">
        <f t="shared" si="139"/>
        <v>65.319999999999993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136"/>
        <v>42780.833645833336</v>
      </c>
      <c r="K2193">
        <v>1486065627</v>
      </c>
      <c r="L2193" s="8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>
        <f t="shared" si="138"/>
        <v>120</v>
      </c>
      <c r="R2193">
        <f t="shared" si="139"/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136"/>
        <v>42719.958333333328</v>
      </c>
      <c r="K2194">
        <v>1479414344</v>
      </c>
      <c r="L2194" s="8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>
        <f t="shared" si="138"/>
        <v>1081</v>
      </c>
      <c r="R2194">
        <f t="shared" si="139"/>
        <v>40.07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136"/>
        <v>42695.207638888889</v>
      </c>
      <c r="K2195">
        <v>1477043072</v>
      </c>
      <c r="L2195" s="8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>
        <f t="shared" si="138"/>
        <v>452</v>
      </c>
      <c r="R2195">
        <f t="shared" si="139"/>
        <v>75.650000000000006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136"/>
        <v>42455.716319444444</v>
      </c>
      <c r="K2196">
        <v>1456423890</v>
      </c>
      <c r="L2196" s="8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>
        <f t="shared" si="138"/>
        <v>537</v>
      </c>
      <c r="R2196">
        <f t="shared" si="139"/>
        <v>61.2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136"/>
        <v>42227.771990740745</v>
      </c>
      <c r="K2197">
        <v>1436725900</v>
      </c>
      <c r="L2197" s="8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>
        <f t="shared" si="138"/>
        <v>120</v>
      </c>
      <c r="R2197">
        <f t="shared" si="139"/>
        <v>48.13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136"/>
        <v>42706.291666666672</v>
      </c>
      <c r="K2198">
        <v>1478000502</v>
      </c>
      <c r="L2198" s="8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>
        <f t="shared" si="138"/>
        <v>114</v>
      </c>
      <c r="R2198">
        <f t="shared" si="139"/>
        <v>68.11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136"/>
        <v>42063.584016203706</v>
      </c>
      <c r="K2199">
        <v>1422540059</v>
      </c>
      <c r="L2199" s="8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>
        <f t="shared" si="138"/>
        <v>951</v>
      </c>
      <c r="R2199">
        <f t="shared" si="139"/>
        <v>65.89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136"/>
        <v>42322.555555555555</v>
      </c>
      <c r="K2200">
        <v>1444911600</v>
      </c>
      <c r="L2200" s="8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>
        <f t="shared" si="138"/>
        <v>133</v>
      </c>
      <c r="R2200">
        <f t="shared" si="139"/>
        <v>81.650000000000006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136"/>
        <v>42292.416643518518</v>
      </c>
      <c r="K2201">
        <v>1442311198</v>
      </c>
      <c r="L2201" s="8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>
        <f t="shared" si="138"/>
        <v>147</v>
      </c>
      <c r="R2201">
        <f t="shared" si="139"/>
        <v>52.7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136"/>
        <v>42191.125</v>
      </c>
      <c r="K2202">
        <v>1433775668</v>
      </c>
      <c r="L2202" s="8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>
        <f t="shared" si="138"/>
        <v>542</v>
      </c>
      <c r="R2202">
        <f t="shared" si="139"/>
        <v>41.23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136"/>
        <v>41290.846817129634</v>
      </c>
      <c r="K2203">
        <v>1357157965</v>
      </c>
      <c r="L2203" s="8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>
        <f t="shared" si="138"/>
        <v>383</v>
      </c>
      <c r="R2203">
        <f t="shared" si="139"/>
        <v>15.04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136"/>
        <v>41214.849166666667</v>
      </c>
      <c r="K2204">
        <v>1349209368</v>
      </c>
      <c r="L2204" s="8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>
        <f t="shared" si="138"/>
        <v>704</v>
      </c>
      <c r="R2204">
        <f t="shared" si="139"/>
        <v>39.07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136"/>
        <v>42271.85974537037</v>
      </c>
      <c r="K2205">
        <v>1440535082</v>
      </c>
      <c r="L2205" s="8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>
        <f t="shared" si="138"/>
        <v>110</v>
      </c>
      <c r="R2205">
        <f t="shared" si="139"/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136"/>
        <v>41342.311562499999</v>
      </c>
      <c r="K2206">
        <v>1360222119</v>
      </c>
      <c r="L2206" s="8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>
        <f t="shared" si="138"/>
        <v>133</v>
      </c>
      <c r="R2206">
        <f t="shared" si="139"/>
        <v>27.3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136"/>
        <v>41061.82163194444</v>
      </c>
      <c r="K2207">
        <v>1335987789</v>
      </c>
      <c r="L2207" s="8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>
        <f t="shared" si="138"/>
        <v>152</v>
      </c>
      <c r="R2207">
        <f t="shared" si="139"/>
        <v>42.22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136"/>
        <v>41015.257222222222</v>
      </c>
      <c r="K2208">
        <v>1333001424</v>
      </c>
      <c r="L2208" s="8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>
        <f t="shared" si="138"/>
        <v>103</v>
      </c>
      <c r="R2208">
        <f t="shared" si="139"/>
        <v>33.24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136"/>
        <v>41594.235798611109</v>
      </c>
      <c r="K2209">
        <v>1381984773</v>
      </c>
      <c r="L2209" s="8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>
        <f t="shared" si="138"/>
        <v>100</v>
      </c>
      <c r="R2209">
        <f t="shared" si="139"/>
        <v>285.70999999999998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136"/>
        <v>41006.166666666664</v>
      </c>
      <c r="K2210">
        <v>1328649026</v>
      </c>
      <c r="L2210" s="8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>
        <f t="shared" si="138"/>
        <v>102</v>
      </c>
      <c r="R2210">
        <f t="shared" si="139"/>
        <v>42.33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136"/>
        <v>41743.958333333336</v>
      </c>
      <c r="K2211">
        <v>1396524644</v>
      </c>
      <c r="L2211" s="8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>
        <f t="shared" si="138"/>
        <v>151</v>
      </c>
      <c r="R2211">
        <f t="shared" si="139"/>
        <v>50.27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136"/>
        <v>41013.73333333333</v>
      </c>
      <c r="K2212">
        <v>1329442510</v>
      </c>
      <c r="L2212" s="8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>
        <f t="shared" si="138"/>
        <v>111</v>
      </c>
      <c r="R2212">
        <f t="shared" si="139"/>
        <v>61.9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136"/>
        <v>41739.290972222225</v>
      </c>
      <c r="K2213">
        <v>1395168625</v>
      </c>
      <c r="L2213" s="8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>
        <f t="shared" si="138"/>
        <v>196</v>
      </c>
      <c r="R2213">
        <f t="shared" si="139"/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136"/>
        <v>41582.041666666664</v>
      </c>
      <c r="K2214">
        <v>1380650177</v>
      </c>
      <c r="L2214" s="8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>
        <f t="shared" si="138"/>
        <v>114</v>
      </c>
      <c r="R2214">
        <f t="shared" si="139"/>
        <v>55.8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136"/>
        <v>42139.826145833329</v>
      </c>
      <c r="K2215">
        <v>1429127379</v>
      </c>
      <c r="L2215" s="8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>
        <f t="shared" si="138"/>
        <v>200</v>
      </c>
      <c r="R2215">
        <f t="shared" si="139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136"/>
        <v>41676.792222222226</v>
      </c>
      <c r="K2216">
        <v>1389121248</v>
      </c>
      <c r="L2216" s="8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>
        <f t="shared" si="138"/>
        <v>293</v>
      </c>
      <c r="R2216">
        <f t="shared" si="139"/>
        <v>73.13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136"/>
        <v>40981.290972222225</v>
      </c>
      <c r="K2217">
        <v>1329671572</v>
      </c>
      <c r="L2217" s="8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>
        <f t="shared" si="138"/>
        <v>156</v>
      </c>
      <c r="R2217">
        <f t="shared" si="139"/>
        <v>26.06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136"/>
        <v>42208.751678240747</v>
      </c>
      <c r="K2218">
        <v>1436464945</v>
      </c>
      <c r="L2218" s="8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>
        <f t="shared" si="138"/>
        <v>106</v>
      </c>
      <c r="R2218">
        <f t="shared" si="139"/>
        <v>22.64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136"/>
        <v>42310.333333333328</v>
      </c>
      <c r="K2219">
        <v>1445539113</v>
      </c>
      <c r="L2219" s="8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>
        <f t="shared" si="138"/>
        <v>101</v>
      </c>
      <c r="R2219">
        <f t="shared" si="139"/>
        <v>47.22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136"/>
        <v>41150</v>
      </c>
      <c r="K2220">
        <v>1344281383</v>
      </c>
      <c r="L2220" s="8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>
        <f t="shared" si="138"/>
        <v>123</v>
      </c>
      <c r="R2220">
        <f t="shared" si="139"/>
        <v>32.32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136"/>
        <v>42235.718888888892</v>
      </c>
      <c r="K2221">
        <v>1437412512</v>
      </c>
      <c r="L2221" s="8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>
        <f t="shared" si="138"/>
        <v>102</v>
      </c>
      <c r="R2221">
        <f t="shared" si="139"/>
        <v>53.42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136"/>
        <v>41482.060601851852</v>
      </c>
      <c r="K2222">
        <v>1372296436</v>
      </c>
      <c r="L2222" s="8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>
        <f t="shared" si="138"/>
        <v>101</v>
      </c>
      <c r="R2222">
        <f t="shared" si="139"/>
        <v>51.3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136"/>
        <v>42483</v>
      </c>
      <c r="K2223">
        <v>1458748809</v>
      </c>
      <c r="L2223" s="8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>
        <f t="shared" si="138"/>
        <v>108</v>
      </c>
      <c r="R2223">
        <f t="shared" si="139"/>
        <v>37.200000000000003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136"/>
        <v>40936.787581018521</v>
      </c>
      <c r="K2224">
        <v>1325184847</v>
      </c>
      <c r="L2224" s="8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>
        <f t="shared" si="138"/>
        <v>163</v>
      </c>
      <c r="R2224">
        <f t="shared" si="139"/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136"/>
        <v>42182.640833333338</v>
      </c>
      <c r="K2225">
        <v>1432826568</v>
      </c>
      <c r="L2225" s="8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>
        <f t="shared" si="138"/>
        <v>106</v>
      </c>
      <c r="R2225">
        <f t="shared" si="139"/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136"/>
        <v>42672.791666666672</v>
      </c>
      <c r="K2226">
        <v>1475337675</v>
      </c>
      <c r="L2226" s="8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>
        <f t="shared" si="138"/>
        <v>243</v>
      </c>
      <c r="R2226">
        <f t="shared" si="139"/>
        <v>82.15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136"/>
        <v>41903.79184027778</v>
      </c>
      <c r="K2227">
        <v>1408734015</v>
      </c>
      <c r="L2227" s="8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>
        <f t="shared" si="138"/>
        <v>945</v>
      </c>
      <c r="R2227">
        <f t="shared" si="139"/>
        <v>164.8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136"/>
        <v>42412.207638888889</v>
      </c>
      <c r="K2228">
        <v>1452625822</v>
      </c>
      <c r="L2228" s="8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>
        <f t="shared" si="138"/>
        <v>108</v>
      </c>
      <c r="R2228">
        <f t="shared" si="139"/>
        <v>60.82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136"/>
        <v>41591.849016203705</v>
      </c>
      <c r="K2229">
        <v>1381778555</v>
      </c>
      <c r="L2229" s="8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>
        <f t="shared" si="138"/>
        <v>157</v>
      </c>
      <c r="R2229">
        <f t="shared" si="139"/>
        <v>67.97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136"/>
        <v>42232.278194444443</v>
      </c>
      <c r="K2230">
        <v>1437115236</v>
      </c>
      <c r="L2230" s="8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>
        <f t="shared" si="138"/>
        <v>1174</v>
      </c>
      <c r="R2230">
        <f t="shared" si="139"/>
        <v>81.56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136"/>
        <v>41520.166666666664</v>
      </c>
      <c r="K2231">
        <v>1375113391</v>
      </c>
      <c r="L2231" s="8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>
        <f t="shared" si="138"/>
        <v>171</v>
      </c>
      <c r="R2231">
        <f t="shared" si="139"/>
        <v>25.43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136"/>
        <v>41754.881099537037</v>
      </c>
      <c r="K2232">
        <v>1395868127</v>
      </c>
      <c r="L2232" s="8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>
        <f t="shared" si="138"/>
        <v>126</v>
      </c>
      <c r="R2232">
        <f t="shared" si="139"/>
        <v>21.5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136"/>
        <v>41450.208333333336</v>
      </c>
      <c r="K2233">
        <v>1369864301</v>
      </c>
      <c r="L2233" s="8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>
        <f t="shared" si="138"/>
        <v>1212</v>
      </c>
      <c r="R2233">
        <f t="shared" si="139"/>
        <v>27.23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136"/>
        <v>41839.125</v>
      </c>
      <c r="K2234">
        <v>1402945408</v>
      </c>
      <c r="L2234" s="8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>
        <f t="shared" si="138"/>
        <v>496</v>
      </c>
      <c r="R2234">
        <f t="shared" si="139"/>
        <v>25.09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136"/>
        <v>42352</v>
      </c>
      <c r="K2235">
        <v>1448269539</v>
      </c>
      <c r="L2235" s="8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>
        <f t="shared" si="138"/>
        <v>332</v>
      </c>
      <c r="R2235">
        <f t="shared" si="139"/>
        <v>21.23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136"/>
        <v>42740.824618055558</v>
      </c>
      <c r="K2236">
        <v>1481053647</v>
      </c>
      <c r="L2236" s="8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>
        <f t="shared" si="138"/>
        <v>1165</v>
      </c>
      <c r="R2236">
        <f t="shared" si="139"/>
        <v>41.61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136"/>
        <v>42091.980451388896</v>
      </c>
      <c r="K2237">
        <v>1424997111</v>
      </c>
      <c r="L2237" s="8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>
        <f t="shared" si="138"/>
        <v>153</v>
      </c>
      <c r="R2237">
        <f t="shared" si="139"/>
        <v>135.59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136"/>
        <v>42401.617164351846</v>
      </c>
      <c r="K2238">
        <v>1451746123</v>
      </c>
      <c r="L2238" s="8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>
        <f t="shared" si="138"/>
        <v>537</v>
      </c>
      <c r="R2238">
        <f t="shared" si="139"/>
        <v>22.12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136"/>
        <v>41955.332638888889</v>
      </c>
      <c r="K2239">
        <v>1412294683</v>
      </c>
      <c r="L2239" s="8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>
        <f t="shared" si="138"/>
        <v>353</v>
      </c>
      <c r="R2239">
        <f t="shared" si="139"/>
        <v>64.63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136"/>
        <v>42804.621712962966</v>
      </c>
      <c r="K2240">
        <v>1486565716</v>
      </c>
      <c r="L2240" s="8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>
        <f t="shared" si="138"/>
        <v>137</v>
      </c>
      <c r="R2240">
        <f t="shared" si="139"/>
        <v>69.569999999999993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136"/>
        <v>41609.168055555558</v>
      </c>
      <c r="K2241">
        <v>1382742014</v>
      </c>
      <c r="L2241" s="8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>
        <f t="shared" si="138"/>
        <v>128</v>
      </c>
      <c r="R2241">
        <f t="shared" si="139"/>
        <v>75.13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136"/>
        <v>42482.825740740736</v>
      </c>
      <c r="K2242">
        <v>1458762544</v>
      </c>
      <c r="L2242" s="8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>
        <f t="shared" si="138"/>
        <v>271</v>
      </c>
      <c r="R2242">
        <f t="shared" si="139"/>
        <v>140.97999999999999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140">(((I2243/60)/60)/24)+DATE(1970,1,1)</f>
        <v>42796.827546296292</v>
      </c>
      <c r="K2243">
        <v>1485892300</v>
      </c>
      <c r="L2243" s="8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>
        <f t="shared" ref="Q2243:Q2306" si="142">ROUND(E2243/D2243*100,0)</f>
        <v>806</v>
      </c>
      <c r="R2243">
        <f t="shared" ref="R2243:R2306" si="143">ROUND(E2243/N2243,2)</f>
        <v>49.47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140"/>
        <v>41605.126388888886</v>
      </c>
      <c r="K2244">
        <v>1382449733</v>
      </c>
      <c r="L2244" s="8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>
        <f t="shared" si="142"/>
        <v>1360</v>
      </c>
      <c r="R2244">
        <f t="shared" si="143"/>
        <v>53.87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140"/>
        <v>42807.125</v>
      </c>
      <c r="K2245">
        <v>1488823290</v>
      </c>
      <c r="L2245" s="8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>
        <f t="shared" si="142"/>
        <v>930250</v>
      </c>
      <c r="R2245">
        <f t="shared" si="143"/>
        <v>4.57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140"/>
        <v>42659.854166666672</v>
      </c>
      <c r="K2246">
        <v>1475609946</v>
      </c>
      <c r="L2246" s="8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>
        <f t="shared" si="142"/>
        <v>377</v>
      </c>
      <c r="R2246">
        <f t="shared" si="143"/>
        <v>65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140"/>
        <v>41691.75</v>
      </c>
      <c r="K2247">
        <v>1390323617</v>
      </c>
      <c r="L2247" s="8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>
        <f t="shared" si="142"/>
        <v>2647</v>
      </c>
      <c r="R2247">
        <f t="shared" si="143"/>
        <v>53.48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140"/>
        <v>42251.79178240741</v>
      </c>
      <c r="K2248">
        <v>1438801210</v>
      </c>
      <c r="L2248" s="8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>
        <f t="shared" si="142"/>
        <v>100</v>
      </c>
      <c r="R2248">
        <f t="shared" si="143"/>
        <v>43.91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140"/>
        <v>42214.666261574079</v>
      </c>
      <c r="K2249">
        <v>1436975965</v>
      </c>
      <c r="L2249" s="8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>
        <f t="shared" si="142"/>
        <v>104</v>
      </c>
      <c r="R2249">
        <f t="shared" si="143"/>
        <v>50.85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140"/>
        <v>42718.875902777778</v>
      </c>
      <c r="K2250">
        <v>1479157278</v>
      </c>
      <c r="L2250" s="8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>
        <f t="shared" si="142"/>
        <v>107</v>
      </c>
      <c r="R2250">
        <f t="shared" si="143"/>
        <v>58.63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140"/>
        <v>41366.661631944444</v>
      </c>
      <c r="K2251">
        <v>1362329565</v>
      </c>
      <c r="L2251" s="8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>
        <f t="shared" si="142"/>
        <v>169</v>
      </c>
      <c r="R2251">
        <f t="shared" si="143"/>
        <v>32.82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140"/>
        <v>42707.0471412037</v>
      </c>
      <c r="K2252">
        <v>1478131673</v>
      </c>
      <c r="L2252" s="8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>
        <f t="shared" si="142"/>
        <v>975</v>
      </c>
      <c r="R2252">
        <f t="shared" si="143"/>
        <v>426.93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140"/>
        <v>41867.34579861111</v>
      </c>
      <c r="K2253">
        <v>1406362677</v>
      </c>
      <c r="L2253" s="8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>
        <f t="shared" si="142"/>
        <v>134</v>
      </c>
      <c r="R2253">
        <f t="shared" si="143"/>
        <v>23.81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140"/>
        <v>42588.327986111108</v>
      </c>
      <c r="K2254">
        <v>1469173938</v>
      </c>
      <c r="L2254" s="8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>
        <f t="shared" si="142"/>
        <v>272</v>
      </c>
      <c r="R2254">
        <f t="shared" si="143"/>
        <v>98.41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140"/>
        <v>42326.672997685186</v>
      </c>
      <c r="K2255">
        <v>1445267347</v>
      </c>
      <c r="L2255" s="8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>
        <f t="shared" si="142"/>
        <v>113</v>
      </c>
      <c r="R2255">
        <f t="shared" si="143"/>
        <v>107.32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140"/>
        <v>42759.647777777776</v>
      </c>
      <c r="K2256">
        <v>1484667168</v>
      </c>
      <c r="L2256" s="8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>
        <f t="shared" si="142"/>
        <v>460</v>
      </c>
      <c r="R2256">
        <f t="shared" si="143"/>
        <v>11.67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140"/>
        <v>42497.951979166668</v>
      </c>
      <c r="K2257">
        <v>1460069451</v>
      </c>
      <c r="L2257" s="8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>
        <f t="shared" si="142"/>
        <v>287</v>
      </c>
      <c r="R2257">
        <f t="shared" si="143"/>
        <v>41.78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140"/>
        <v>42696.451921296291</v>
      </c>
      <c r="K2258">
        <v>1478602246</v>
      </c>
      <c r="L2258" s="8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>
        <f t="shared" si="142"/>
        <v>223</v>
      </c>
      <c r="R2258">
        <f t="shared" si="143"/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140"/>
        <v>42540.958333333328</v>
      </c>
      <c r="K2259">
        <v>1463351329</v>
      </c>
      <c r="L2259" s="8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>
        <f t="shared" si="142"/>
        <v>636</v>
      </c>
      <c r="R2259">
        <f t="shared" si="143"/>
        <v>94.1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140"/>
        <v>42166.75100694444</v>
      </c>
      <c r="K2260">
        <v>1431453687</v>
      </c>
      <c r="L2260" s="8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>
        <f t="shared" si="142"/>
        <v>147</v>
      </c>
      <c r="R2260">
        <f t="shared" si="143"/>
        <v>15.72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140"/>
        <v>42712.804814814815</v>
      </c>
      <c r="K2261">
        <v>1480360736</v>
      </c>
      <c r="L2261" s="8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>
        <f t="shared" si="142"/>
        <v>1867</v>
      </c>
      <c r="R2261">
        <f t="shared" si="143"/>
        <v>90.64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140"/>
        <v>41724.975115740745</v>
      </c>
      <c r="K2262">
        <v>1393287850</v>
      </c>
      <c r="L2262" s="8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>
        <f t="shared" si="142"/>
        <v>327</v>
      </c>
      <c r="R2262">
        <f t="shared" si="143"/>
        <v>97.3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140"/>
        <v>42780.724768518514</v>
      </c>
      <c r="K2263">
        <v>1485278620</v>
      </c>
      <c r="L2263" s="8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>
        <f t="shared" si="142"/>
        <v>780</v>
      </c>
      <c r="R2263">
        <f t="shared" si="143"/>
        <v>37.119999999999997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140"/>
        <v>41961</v>
      </c>
      <c r="K2264">
        <v>1413295358</v>
      </c>
      <c r="L2264" s="8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>
        <f t="shared" si="142"/>
        <v>154</v>
      </c>
      <c r="R2264">
        <f t="shared" si="143"/>
        <v>28.1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140"/>
        <v>42035.832326388889</v>
      </c>
      <c r="K2265">
        <v>1420919913</v>
      </c>
      <c r="L2265" s="8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>
        <f t="shared" si="142"/>
        <v>116</v>
      </c>
      <c r="R2265">
        <f t="shared" si="143"/>
        <v>144.43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140"/>
        <v>42513.125</v>
      </c>
      <c r="K2266">
        <v>1462543114</v>
      </c>
      <c r="L2266" s="8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>
        <f t="shared" si="142"/>
        <v>180</v>
      </c>
      <c r="R2266">
        <f t="shared" si="143"/>
        <v>24.27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140"/>
        <v>42696.853090277778</v>
      </c>
      <c r="K2267">
        <v>1479241707</v>
      </c>
      <c r="L2267" s="8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>
        <f t="shared" si="142"/>
        <v>299</v>
      </c>
      <c r="R2267">
        <f t="shared" si="143"/>
        <v>35.119999999999997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140"/>
        <v>42487.083333333328</v>
      </c>
      <c r="K2268">
        <v>1460235592</v>
      </c>
      <c r="L2268" s="8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>
        <f t="shared" si="142"/>
        <v>320</v>
      </c>
      <c r="R2268">
        <f t="shared" si="143"/>
        <v>24.76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140"/>
        <v>41994.041666666672</v>
      </c>
      <c r="K2269">
        <v>1416945297</v>
      </c>
      <c r="L2269" s="8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>
        <f t="shared" si="142"/>
        <v>381</v>
      </c>
      <c r="R2269">
        <f t="shared" si="143"/>
        <v>188.38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140"/>
        <v>42806.082349537035</v>
      </c>
      <c r="K2270">
        <v>1486691915</v>
      </c>
      <c r="L2270" s="8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>
        <f t="shared" si="142"/>
        <v>103</v>
      </c>
      <c r="R2270">
        <f t="shared" si="143"/>
        <v>148.08000000000001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140"/>
        <v>42801.208333333328</v>
      </c>
      <c r="K2271">
        <v>1486745663</v>
      </c>
      <c r="L2271" s="8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>
        <f t="shared" si="142"/>
        <v>1802</v>
      </c>
      <c r="R2271">
        <f t="shared" si="143"/>
        <v>49.93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140"/>
        <v>42745.915972222225</v>
      </c>
      <c r="K2272">
        <v>1482353513</v>
      </c>
      <c r="L2272" s="8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>
        <f t="shared" si="142"/>
        <v>720</v>
      </c>
      <c r="R2272">
        <f t="shared" si="143"/>
        <v>107.82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140"/>
        <v>42714.000046296293</v>
      </c>
      <c r="K2273">
        <v>1478736004</v>
      </c>
      <c r="L2273" s="8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>
        <f t="shared" si="142"/>
        <v>283</v>
      </c>
      <c r="R2273">
        <f t="shared" si="143"/>
        <v>42.63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140"/>
        <v>42345.699490740735</v>
      </c>
      <c r="K2274">
        <v>1446914836</v>
      </c>
      <c r="L2274" s="8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>
        <f t="shared" si="142"/>
        <v>1357</v>
      </c>
      <c r="R2274">
        <f t="shared" si="143"/>
        <v>14.37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140"/>
        <v>42806.507430555561</v>
      </c>
      <c r="K2275">
        <v>1487164242</v>
      </c>
      <c r="L2275" s="8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>
        <f t="shared" si="142"/>
        <v>220</v>
      </c>
      <c r="R2275">
        <f t="shared" si="143"/>
        <v>37.479999999999997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140"/>
        <v>41693.500659722224</v>
      </c>
      <c r="K2276">
        <v>1390564857</v>
      </c>
      <c r="L2276" s="8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>
        <f t="shared" si="142"/>
        <v>120</v>
      </c>
      <c r="R2276">
        <f t="shared" si="143"/>
        <v>30.2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140"/>
        <v>41995.616655092599</v>
      </c>
      <c r="K2277">
        <v>1416667679</v>
      </c>
      <c r="L2277" s="8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>
        <f t="shared" si="142"/>
        <v>408</v>
      </c>
      <c r="R2277">
        <f t="shared" si="143"/>
        <v>33.549999999999997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140"/>
        <v>41644.651493055557</v>
      </c>
      <c r="K2278">
        <v>1386344289</v>
      </c>
      <c r="L2278" s="8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>
        <f t="shared" si="142"/>
        <v>106</v>
      </c>
      <c r="R2278">
        <f t="shared" si="143"/>
        <v>64.75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140"/>
        <v>40966.678506944445</v>
      </c>
      <c r="K2279">
        <v>1327767423</v>
      </c>
      <c r="L2279" s="8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>
        <f t="shared" si="142"/>
        <v>141</v>
      </c>
      <c r="R2279">
        <f t="shared" si="143"/>
        <v>57.93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140"/>
        <v>42372.957638888889</v>
      </c>
      <c r="K2280">
        <v>1448902867</v>
      </c>
      <c r="L2280" s="8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>
        <f t="shared" si="142"/>
        <v>271</v>
      </c>
      <c r="R2280">
        <f t="shared" si="143"/>
        <v>53.08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140"/>
        <v>42039.166666666672</v>
      </c>
      <c r="K2281">
        <v>1421436099</v>
      </c>
      <c r="L2281" s="8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>
        <f t="shared" si="142"/>
        <v>154</v>
      </c>
      <c r="R2281">
        <f t="shared" si="143"/>
        <v>48.06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140"/>
        <v>42264.624895833331</v>
      </c>
      <c r="K2282">
        <v>1439909991</v>
      </c>
      <c r="L2282" s="8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>
        <f t="shared" si="142"/>
        <v>404</v>
      </c>
      <c r="R2282">
        <f t="shared" si="143"/>
        <v>82.4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140"/>
        <v>40749.284722222219</v>
      </c>
      <c r="K2283">
        <v>1306219897</v>
      </c>
      <c r="L2283" s="8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>
        <f t="shared" si="142"/>
        <v>185</v>
      </c>
      <c r="R2283">
        <f t="shared" si="143"/>
        <v>50.45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140"/>
        <v>42383.17460648148</v>
      </c>
      <c r="K2284">
        <v>1447560686</v>
      </c>
      <c r="L2284" s="8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>
        <f t="shared" si="142"/>
        <v>185</v>
      </c>
      <c r="R2284">
        <f t="shared" si="143"/>
        <v>115.83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140"/>
        <v>41038.083379629628</v>
      </c>
      <c r="K2285">
        <v>1331348404</v>
      </c>
      <c r="L2285" s="8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>
        <f t="shared" si="142"/>
        <v>101</v>
      </c>
      <c r="R2285">
        <f t="shared" si="143"/>
        <v>63.03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140"/>
        <v>40614.166666666664</v>
      </c>
      <c r="K2286">
        <v>1297451245</v>
      </c>
      <c r="L2286" s="8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>
        <f t="shared" si="142"/>
        <v>106</v>
      </c>
      <c r="R2286">
        <f t="shared" si="143"/>
        <v>108.02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140"/>
        <v>41089.185682870368</v>
      </c>
      <c r="K2287">
        <v>1338352043</v>
      </c>
      <c r="L2287" s="8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>
        <f t="shared" si="142"/>
        <v>121</v>
      </c>
      <c r="R2287">
        <f t="shared" si="143"/>
        <v>46.09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140"/>
        <v>41523.165972222225</v>
      </c>
      <c r="K2288">
        <v>1376003254</v>
      </c>
      <c r="L2288" s="8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>
        <f t="shared" si="142"/>
        <v>100</v>
      </c>
      <c r="R2288">
        <f t="shared" si="143"/>
        <v>107.21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140"/>
        <v>41813.667361111111</v>
      </c>
      <c r="K2289">
        <v>1401724860</v>
      </c>
      <c r="L2289" s="8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>
        <f t="shared" si="142"/>
        <v>120</v>
      </c>
      <c r="R2289">
        <f t="shared" si="143"/>
        <v>50.93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140"/>
        <v>41086.75</v>
      </c>
      <c r="K2290">
        <v>1339098689</v>
      </c>
      <c r="L2290" s="8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>
        <f t="shared" si="142"/>
        <v>100</v>
      </c>
      <c r="R2290">
        <f t="shared" si="143"/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140"/>
        <v>41614.973611111112</v>
      </c>
      <c r="K2291">
        <v>1382659060</v>
      </c>
      <c r="L2291" s="8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>
        <f t="shared" si="142"/>
        <v>107</v>
      </c>
      <c r="R2291">
        <f t="shared" si="143"/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140"/>
        <v>40148.708333333336</v>
      </c>
      <c r="K2292">
        <v>1252908330</v>
      </c>
      <c r="L2292" s="8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>
        <f t="shared" si="142"/>
        <v>104</v>
      </c>
      <c r="R2292">
        <f t="shared" si="143"/>
        <v>53.83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140"/>
        <v>41022.166666666664</v>
      </c>
      <c r="K2293">
        <v>1332199618</v>
      </c>
      <c r="L2293" s="8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>
        <f t="shared" si="142"/>
        <v>173</v>
      </c>
      <c r="R2293">
        <f t="shared" si="143"/>
        <v>100.47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140"/>
        <v>41017.697638888887</v>
      </c>
      <c r="K2294">
        <v>1332175476</v>
      </c>
      <c r="L2294" s="8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>
        <f t="shared" si="142"/>
        <v>107</v>
      </c>
      <c r="R2294">
        <f t="shared" si="143"/>
        <v>46.63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140"/>
        <v>41177.165972222225</v>
      </c>
      <c r="K2295">
        <v>1346345999</v>
      </c>
      <c r="L2295" s="8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>
        <f t="shared" si="142"/>
        <v>108</v>
      </c>
      <c r="R2295">
        <f t="shared" si="143"/>
        <v>34.07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140"/>
        <v>41294.72314814815</v>
      </c>
      <c r="K2296">
        <v>1356110480</v>
      </c>
      <c r="L2296" s="8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>
        <f t="shared" si="142"/>
        <v>146</v>
      </c>
      <c r="R2296">
        <f t="shared" si="143"/>
        <v>65.209999999999994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140"/>
        <v>41300.954351851848</v>
      </c>
      <c r="K2297">
        <v>1356648856</v>
      </c>
      <c r="L2297" s="8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>
        <f t="shared" si="142"/>
        <v>125</v>
      </c>
      <c r="R2297">
        <f t="shared" si="143"/>
        <v>44.21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140"/>
        <v>40962.731782407405</v>
      </c>
      <c r="K2298">
        <v>1326994426</v>
      </c>
      <c r="L2298" s="8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>
        <f t="shared" si="142"/>
        <v>149</v>
      </c>
      <c r="R2298">
        <f t="shared" si="143"/>
        <v>71.97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140"/>
        <v>40982.165972222225</v>
      </c>
      <c r="K2299">
        <v>1328749249</v>
      </c>
      <c r="L2299" s="8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>
        <f t="shared" si="142"/>
        <v>101</v>
      </c>
      <c r="R2299">
        <f t="shared" si="143"/>
        <v>52.95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140"/>
        <v>41724.798993055556</v>
      </c>
      <c r="K2300">
        <v>1393272633</v>
      </c>
      <c r="L2300" s="8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>
        <f t="shared" si="142"/>
        <v>105</v>
      </c>
      <c r="R2300">
        <f t="shared" si="143"/>
        <v>109.45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140"/>
        <v>40580.032511574071</v>
      </c>
      <c r="K2301">
        <v>1295657209</v>
      </c>
      <c r="L2301" s="8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>
        <f t="shared" si="142"/>
        <v>350</v>
      </c>
      <c r="R2301">
        <f t="shared" si="143"/>
        <v>75.040000000000006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140"/>
        <v>41088.727037037039</v>
      </c>
      <c r="K2302">
        <v>1339694816</v>
      </c>
      <c r="L2302" s="8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>
        <f t="shared" si="142"/>
        <v>101</v>
      </c>
      <c r="R2302">
        <f t="shared" si="143"/>
        <v>115.71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140"/>
        <v>41446.146944444445</v>
      </c>
      <c r="K2303">
        <v>1369193496</v>
      </c>
      <c r="L2303" s="8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>
        <f t="shared" si="142"/>
        <v>134</v>
      </c>
      <c r="R2303">
        <f t="shared" si="143"/>
        <v>31.66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140"/>
        <v>41639.291666666664</v>
      </c>
      <c r="K2304">
        <v>1385585434</v>
      </c>
      <c r="L2304" s="8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>
        <f t="shared" si="142"/>
        <v>171</v>
      </c>
      <c r="R2304">
        <f t="shared" si="143"/>
        <v>46.18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140"/>
        <v>40890.152731481481</v>
      </c>
      <c r="K2305">
        <v>1320287996</v>
      </c>
      <c r="L2305" s="8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>
        <f t="shared" si="142"/>
        <v>109</v>
      </c>
      <c r="R2305">
        <f t="shared" si="143"/>
        <v>68.48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140"/>
        <v>40544.207638888889</v>
      </c>
      <c r="K2306">
        <v>1290281691</v>
      </c>
      <c r="L2306" s="8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>
        <f t="shared" si="142"/>
        <v>101</v>
      </c>
      <c r="R2306">
        <f t="shared" si="143"/>
        <v>53.47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144">(((I2307/60)/60)/24)+DATE(1970,1,1)</f>
        <v>41859.75</v>
      </c>
      <c r="K2307">
        <v>1405356072</v>
      </c>
      <c r="L2307" s="8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>
        <f t="shared" ref="Q2307:Q2370" si="146">ROUND(E2307/D2307*100,0)</f>
        <v>101</v>
      </c>
      <c r="R2307">
        <f t="shared" ref="R2307:R2370" si="147">ROUND(E2307/N2307,2)</f>
        <v>109.11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144"/>
        <v>40978.16815972222</v>
      </c>
      <c r="K2308">
        <v>1328760129</v>
      </c>
      <c r="L2308" s="8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>
        <f t="shared" si="146"/>
        <v>107</v>
      </c>
      <c r="R2308">
        <f t="shared" si="147"/>
        <v>51.19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144"/>
        <v>41034.802407407406</v>
      </c>
      <c r="K2309">
        <v>1333653333</v>
      </c>
      <c r="L2309" s="8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>
        <f t="shared" si="146"/>
        <v>107</v>
      </c>
      <c r="R2309">
        <f t="shared" si="147"/>
        <v>27.94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144"/>
        <v>41880.041666666664</v>
      </c>
      <c r="K2310">
        <v>1406847996</v>
      </c>
      <c r="L2310" s="8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>
        <f t="shared" si="146"/>
        <v>101</v>
      </c>
      <c r="R2310">
        <f t="shared" si="147"/>
        <v>82.5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144"/>
        <v>41342.987696759257</v>
      </c>
      <c r="K2311">
        <v>1359848537</v>
      </c>
      <c r="L2311" s="8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>
        <f t="shared" si="146"/>
        <v>107</v>
      </c>
      <c r="R2311">
        <f t="shared" si="147"/>
        <v>59.82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144"/>
        <v>41354.752488425926</v>
      </c>
      <c r="K2312">
        <v>1361300615</v>
      </c>
      <c r="L2312" s="8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>
        <f t="shared" si="146"/>
        <v>429</v>
      </c>
      <c r="R2312">
        <f t="shared" si="147"/>
        <v>64.819999999999993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144"/>
        <v>41766.004502314812</v>
      </c>
      <c r="K2313">
        <v>1396829189</v>
      </c>
      <c r="L2313" s="8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>
        <f t="shared" si="146"/>
        <v>104</v>
      </c>
      <c r="R2313">
        <f t="shared" si="147"/>
        <v>90.1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144"/>
        <v>41747.958333333336</v>
      </c>
      <c r="K2314">
        <v>1395155478</v>
      </c>
      <c r="L2314" s="8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>
        <f t="shared" si="146"/>
        <v>108</v>
      </c>
      <c r="R2314">
        <f t="shared" si="147"/>
        <v>40.96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144"/>
        <v>41032.958634259259</v>
      </c>
      <c r="K2315">
        <v>1333494026</v>
      </c>
      <c r="L2315" s="8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>
        <f t="shared" si="146"/>
        <v>176</v>
      </c>
      <c r="R2315">
        <f t="shared" si="147"/>
        <v>56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144"/>
        <v>41067.551585648151</v>
      </c>
      <c r="K2316">
        <v>1336482857</v>
      </c>
      <c r="L2316" s="8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>
        <f t="shared" si="146"/>
        <v>157</v>
      </c>
      <c r="R2316">
        <f t="shared" si="147"/>
        <v>37.67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144"/>
        <v>41034.72619212963</v>
      </c>
      <c r="K2317">
        <v>1333646743</v>
      </c>
      <c r="L2317" s="8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>
        <f t="shared" si="146"/>
        <v>103</v>
      </c>
      <c r="R2317">
        <f t="shared" si="147"/>
        <v>40.08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144"/>
        <v>40156.76666666667</v>
      </c>
      <c r="K2318">
        <v>1253726650</v>
      </c>
      <c r="L2318" s="8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>
        <f t="shared" si="146"/>
        <v>104</v>
      </c>
      <c r="R2318">
        <f t="shared" si="147"/>
        <v>78.03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144"/>
        <v>40224.208333333336</v>
      </c>
      <c r="K2319">
        <v>1263474049</v>
      </c>
      <c r="L2319" s="8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>
        <f t="shared" si="146"/>
        <v>104</v>
      </c>
      <c r="R2319">
        <f t="shared" si="147"/>
        <v>18.91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144"/>
        <v>40082.165972222225</v>
      </c>
      <c r="K2320">
        <v>1251214014</v>
      </c>
      <c r="L2320" s="8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>
        <f t="shared" si="146"/>
        <v>121</v>
      </c>
      <c r="R2320">
        <f t="shared" si="147"/>
        <v>37.130000000000003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144"/>
        <v>41623.082002314812</v>
      </c>
      <c r="K2321">
        <v>1384480685</v>
      </c>
      <c r="L2321" s="8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>
        <f t="shared" si="146"/>
        <v>108</v>
      </c>
      <c r="R2321">
        <f t="shared" si="147"/>
        <v>41.96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144"/>
        <v>41731.775462962964</v>
      </c>
      <c r="K2322">
        <v>1393443400</v>
      </c>
      <c r="L2322" s="8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>
        <f t="shared" si="146"/>
        <v>109</v>
      </c>
      <c r="R2322">
        <f t="shared" si="147"/>
        <v>61.04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144"/>
        <v>42829.21876157407</v>
      </c>
      <c r="K2323">
        <v>1488694501</v>
      </c>
      <c r="L2323" s="8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>
        <f t="shared" si="146"/>
        <v>39</v>
      </c>
      <c r="R2323">
        <f t="shared" si="147"/>
        <v>64.53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144"/>
        <v>42834.853807870371</v>
      </c>
      <c r="K2324">
        <v>1489181369</v>
      </c>
      <c r="L2324" s="8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>
        <f t="shared" si="146"/>
        <v>3</v>
      </c>
      <c r="R2324">
        <f t="shared" si="147"/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144"/>
        <v>42814.755173611105</v>
      </c>
      <c r="K2325">
        <v>1489428447</v>
      </c>
      <c r="L2325" s="8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>
        <f t="shared" si="146"/>
        <v>48</v>
      </c>
      <c r="R2325">
        <f t="shared" si="147"/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144"/>
        <v>42820.843576388885</v>
      </c>
      <c r="K2326">
        <v>1487970885</v>
      </c>
      <c r="L2326" s="8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>
        <f t="shared" si="146"/>
        <v>21</v>
      </c>
      <c r="R2326">
        <f t="shared" si="147"/>
        <v>25.49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144"/>
        <v>42823.980682870373</v>
      </c>
      <c r="K2327">
        <v>1488241931</v>
      </c>
      <c r="L2327" s="8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>
        <f t="shared" si="146"/>
        <v>8</v>
      </c>
      <c r="R2327">
        <f t="shared" si="147"/>
        <v>11.43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144"/>
        <v>42855.708333333328</v>
      </c>
      <c r="K2328">
        <v>1489106948</v>
      </c>
      <c r="L2328" s="8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>
        <f t="shared" si="146"/>
        <v>1</v>
      </c>
      <c r="R2328">
        <f t="shared" si="147"/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144"/>
        <v>41877.917129629634</v>
      </c>
      <c r="K2329">
        <v>1406066440</v>
      </c>
      <c r="L2329" s="8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>
        <f t="shared" si="146"/>
        <v>526</v>
      </c>
      <c r="R2329">
        <f t="shared" si="147"/>
        <v>54.88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144"/>
        <v>42169.781678240746</v>
      </c>
      <c r="K2330">
        <v>1431715537</v>
      </c>
      <c r="L2330" s="8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>
        <f t="shared" si="146"/>
        <v>254</v>
      </c>
      <c r="R2330">
        <f t="shared" si="147"/>
        <v>47.38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144"/>
        <v>41837.624374999999</v>
      </c>
      <c r="K2331">
        <v>1403017146</v>
      </c>
      <c r="L2331" s="8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>
        <f t="shared" si="146"/>
        <v>106</v>
      </c>
      <c r="R2331">
        <f t="shared" si="147"/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144"/>
        <v>42363</v>
      </c>
      <c r="K2332">
        <v>1448400943</v>
      </c>
      <c r="L2332" s="8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>
        <f t="shared" si="146"/>
        <v>102</v>
      </c>
      <c r="R2332">
        <f t="shared" si="147"/>
        <v>219.93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144"/>
        <v>41869.005671296298</v>
      </c>
      <c r="K2333">
        <v>1405728490</v>
      </c>
      <c r="L2333" s="8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>
        <f t="shared" si="146"/>
        <v>144</v>
      </c>
      <c r="R2333">
        <f t="shared" si="147"/>
        <v>40.799999999999997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144"/>
        <v>42041.628136574072</v>
      </c>
      <c r="K2334">
        <v>1420643071</v>
      </c>
      <c r="L2334" s="8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>
        <f t="shared" si="146"/>
        <v>106</v>
      </c>
      <c r="R2334">
        <f t="shared" si="147"/>
        <v>75.5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144"/>
        <v>41788.743055555555</v>
      </c>
      <c r="K2335">
        <v>1399563390</v>
      </c>
      <c r="L2335" s="8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>
        <f t="shared" si="146"/>
        <v>212</v>
      </c>
      <c r="R2335">
        <f t="shared" si="147"/>
        <v>13.54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144"/>
        <v>41948.731944444444</v>
      </c>
      <c r="K2336">
        <v>1412611498</v>
      </c>
      <c r="L2336" s="8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>
        <f t="shared" si="146"/>
        <v>102</v>
      </c>
      <c r="R2336">
        <f t="shared" si="147"/>
        <v>60.87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144"/>
        <v>41801.572256944448</v>
      </c>
      <c r="K2337">
        <v>1399902243</v>
      </c>
      <c r="L2337" s="8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>
        <f t="shared" si="146"/>
        <v>102</v>
      </c>
      <c r="R2337">
        <f t="shared" si="147"/>
        <v>115.69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144"/>
        <v>41706.924710648149</v>
      </c>
      <c r="K2338">
        <v>1390860695</v>
      </c>
      <c r="L2338" s="8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>
        <f t="shared" si="146"/>
        <v>521</v>
      </c>
      <c r="R2338">
        <f t="shared" si="147"/>
        <v>48.1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144"/>
        <v>41816.640543981484</v>
      </c>
      <c r="K2339">
        <v>1401204143</v>
      </c>
      <c r="L2339" s="8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>
        <f t="shared" si="146"/>
        <v>111</v>
      </c>
      <c r="R2339">
        <f t="shared" si="147"/>
        <v>74.180000000000007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144"/>
        <v>41819.896805555552</v>
      </c>
      <c r="K2340">
        <v>1401485484</v>
      </c>
      <c r="L2340" s="8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>
        <f t="shared" si="146"/>
        <v>101</v>
      </c>
      <c r="R2340">
        <f t="shared" si="147"/>
        <v>123.35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144"/>
        <v>42723.332638888889</v>
      </c>
      <c r="K2341">
        <v>1479496309</v>
      </c>
      <c r="L2341" s="8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>
        <f t="shared" si="146"/>
        <v>294</v>
      </c>
      <c r="R2341">
        <f t="shared" si="147"/>
        <v>66.62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144"/>
        <v>42673.642800925925</v>
      </c>
      <c r="K2342">
        <v>1475249138</v>
      </c>
      <c r="L2342" s="8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>
        <f t="shared" si="146"/>
        <v>106</v>
      </c>
      <c r="R2342">
        <f t="shared" si="147"/>
        <v>104.99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144"/>
        <v>42197.813703703709</v>
      </c>
      <c r="K2343">
        <v>1434137504</v>
      </c>
      <c r="L2343" s="8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>
        <f t="shared" si="146"/>
        <v>0</v>
      </c>
      <c r="R2343" t="e">
        <f t="shared" si="147"/>
        <v>#DIV/0!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144"/>
        <v>41918.208333333336</v>
      </c>
      <c r="K2344">
        <v>1410799870</v>
      </c>
      <c r="L2344" s="8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>
        <f t="shared" si="146"/>
        <v>0</v>
      </c>
      <c r="R2344" t="e">
        <f t="shared" si="147"/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144"/>
        <v>42377.82430555555</v>
      </c>
      <c r="K2345">
        <v>1447962505</v>
      </c>
      <c r="L2345" s="8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>
        <f t="shared" si="146"/>
        <v>3</v>
      </c>
      <c r="R2345">
        <f t="shared" si="147"/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144"/>
        <v>42545.727650462963</v>
      </c>
      <c r="K2346">
        <v>1464197269</v>
      </c>
      <c r="L2346" s="8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>
        <f t="shared" si="146"/>
        <v>0</v>
      </c>
      <c r="R2346">
        <f t="shared" si="147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144"/>
        <v>42094.985416666663</v>
      </c>
      <c r="K2347">
        <v>1424822556</v>
      </c>
      <c r="L2347" s="8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>
        <f t="shared" si="146"/>
        <v>0</v>
      </c>
      <c r="R2347" t="e">
        <f t="shared" si="147"/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144"/>
        <v>42660.79896990741</v>
      </c>
      <c r="K2348">
        <v>1472843431</v>
      </c>
      <c r="L2348" s="8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>
        <f t="shared" si="146"/>
        <v>0</v>
      </c>
      <c r="R2348">
        <f t="shared" si="147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144"/>
        <v>42607.607361111113</v>
      </c>
      <c r="K2349">
        <v>1469543676</v>
      </c>
      <c r="L2349" s="8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>
        <f t="shared" si="146"/>
        <v>2</v>
      </c>
      <c r="R2349">
        <f t="shared" si="147"/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144"/>
        <v>42420.932152777779</v>
      </c>
      <c r="K2350">
        <v>1450822938</v>
      </c>
      <c r="L2350" s="8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>
        <f t="shared" si="146"/>
        <v>0</v>
      </c>
      <c r="R2350">
        <f t="shared" si="147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144"/>
        <v>42227.775787037041</v>
      </c>
      <c r="K2351">
        <v>1436812628</v>
      </c>
      <c r="L2351" s="8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>
        <f t="shared" si="146"/>
        <v>0</v>
      </c>
      <c r="R2351" t="e">
        <f t="shared" si="147"/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144"/>
        <v>42738.842245370368</v>
      </c>
      <c r="K2352">
        <v>1480882370</v>
      </c>
      <c r="L2352" s="8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>
        <f t="shared" si="146"/>
        <v>0</v>
      </c>
      <c r="R2352" t="e">
        <f t="shared" si="147"/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144"/>
        <v>42124.101145833338</v>
      </c>
      <c r="K2353">
        <v>1427768739</v>
      </c>
      <c r="L2353" s="8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>
        <f t="shared" si="146"/>
        <v>1</v>
      </c>
      <c r="R2353">
        <f t="shared" si="147"/>
        <v>15.43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144"/>
        <v>42161.633703703701</v>
      </c>
      <c r="K2354">
        <v>1428419552</v>
      </c>
      <c r="L2354" s="8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>
        <f t="shared" si="146"/>
        <v>0</v>
      </c>
      <c r="R2354" t="e">
        <f t="shared" si="147"/>
        <v>#DIV/0!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144"/>
        <v>42115.676180555558</v>
      </c>
      <c r="K2355">
        <v>1428596022</v>
      </c>
      <c r="L2355" s="8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>
        <f t="shared" si="146"/>
        <v>0</v>
      </c>
      <c r="R2355" t="e">
        <f t="shared" si="147"/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144"/>
        <v>42014.722916666666</v>
      </c>
      <c r="K2356">
        <v>1415726460</v>
      </c>
      <c r="L2356" s="8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>
        <f t="shared" si="146"/>
        <v>0</v>
      </c>
      <c r="R2356">
        <f t="shared" si="147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144"/>
        <v>42126.918240740735</v>
      </c>
      <c r="K2357">
        <v>1428012136</v>
      </c>
      <c r="L2357" s="8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>
        <f t="shared" si="146"/>
        <v>1</v>
      </c>
      <c r="R2357">
        <f t="shared" si="147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144"/>
        <v>42160.78361111111</v>
      </c>
      <c r="K2358">
        <v>1430938104</v>
      </c>
      <c r="L2358" s="8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>
        <f t="shared" si="146"/>
        <v>0</v>
      </c>
      <c r="R2358" t="e">
        <f t="shared" si="147"/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144"/>
        <v>42294.620115740734</v>
      </c>
      <c r="K2359">
        <v>1442501578</v>
      </c>
      <c r="L2359" s="8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>
        <f t="shared" si="146"/>
        <v>0</v>
      </c>
      <c r="R2359" t="e">
        <f t="shared" si="147"/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144"/>
        <v>42035.027083333334</v>
      </c>
      <c r="K2360">
        <v>1417818036</v>
      </c>
      <c r="L2360" s="8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>
        <f t="shared" si="146"/>
        <v>0</v>
      </c>
      <c r="R2360" t="e">
        <f t="shared" si="147"/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144"/>
        <v>42219.649583333332</v>
      </c>
      <c r="K2361">
        <v>1433432124</v>
      </c>
      <c r="L2361" s="8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>
        <f t="shared" si="146"/>
        <v>15</v>
      </c>
      <c r="R2361">
        <f t="shared" si="147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144"/>
        <v>42407.70694444445</v>
      </c>
      <c r="K2362">
        <v>1452272280</v>
      </c>
      <c r="L2362" s="8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>
        <f t="shared" si="146"/>
        <v>0</v>
      </c>
      <c r="R2362">
        <f t="shared" si="147"/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144"/>
        <v>42490.916666666672</v>
      </c>
      <c r="K2363">
        <v>1459975008</v>
      </c>
      <c r="L2363" s="8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>
        <f t="shared" si="146"/>
        <v>0</v>
      </c>
      <c r="R2363" t="e">
        <f t="shared" si="147"/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144"/>
        <v>41984.688310185185</v>
      </c>
      <c r="K2364">
        <v>1415723470</v>
      </c>
      <c r="L2364" s="8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>
        <f t="shared" si="146"/>
        <v>29</v>
      </c>
      <c r="R2364">
        <f t="shared" si="147"/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144"/>
        <v>42367.011574074073</v>
      </c>
      <c r="K2365">
        <v>1447460200</v>
      </c>
      <c r="L2365" s="8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>
        <f t="shared" si="146"/>
        <v>0</v>
      </c>
      <c r="R2365" t="e">
        <f t="shared" si="147"/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144"/>
        <v>42303.934675925921</v>
      </c>
      <c r="K2366">
        <v>1441146356</v>
      </c>
      <c r="L2366" s="8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>
        <f t="shared" si="146"/>
        <v>0</v>
      </c>
      <c r="R2366" t="e">
        <f t="shared" si="147"/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144"/>
        <v>42386.958333333328</v>
      </c>
      <c r="K2367">
        <v>1449596425</v>
      </c>
      <c r="L2367" s="8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>
        <f t="shared" si="146"/>
        <v>0</v>
      </c>
      <c r="R2367" t="e">
        <f t="shared" si="147"/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144"/>
        <v>42298.531631944439</v>
      </c>
      <c r="K2368">
        <v>1442839533</v>
      </c>
      <c r="L2368" s="8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>
        <f t="shared" si="146"/>
        <v>11</v>
      </c>
      <c r="R2368">
        <f t="shared" si="147"/>
        <v>97.41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144"/>
        <v>42485.928425925929</v>
      </c>
      <c r="K2369">
        <v>1456442216</v>
      </c>
      <c r="L2369" s="8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>
        <f t="shared" si="146"/>
        <v>1</v>
      </c>
      <c r="R2369">
        <f t="shared" si="147"/>
        <v>47.86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144"/>
        <v>42108.680150462969</v>
      </c>
      <c r="K2370">
        <v>1425143965</v>
      </c>
      <c r="L2370" s="8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>
        <f t="shared" si="146"/>
        <v>0</v>
      </c>
      <c r="R2370">
        <f t="shared" si="147"/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148">(((I2371/60)/60)/24)+DATE(1970,1,1)</f>
        <v>42410.812627314815</v>
      </c>
      <c r="K2371">
        <v>1452540611</v>
      </c>
      <c r="L2371" s="8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>
        <f t="shared" ref="Q2371:Q2434" si="150">ROUND(E2371/D2371*100,0)</f>
        <v>0</v>
      </c>
      <c r="R2371" t="e">
        <f t="shared" ref="R2371:R2434" si="151">ROUND(E2371/N2371,2)</f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148"/>
        <v>41991.18913194444</v>
      </c>
      <c r="K2372">
        <v>1416285141</v>
      </c>
      <c r="L2372" s="8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>
        <f t="shared" si="150"/>
        <v>0</v>
      </c>
      <c r="R2372">
        <f t="shared" si="151"/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148"/>
        <v>42180.777731481481</v>
      </c>
      <c r="K2373">
        <v>1432665596</v>
      </c>
      <c r="L2373" s="8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>
        <f t="shared" si="150"/>
        <v>0</v>
      </c>
      <c r="R2373" t="e">
        <f t="shared" si="151"/>
        <v>#DIV/0!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148"/>
        <v>42118.069108796291</v>
      </c>
      <c r="K2374">
        <v>1427247571</v>
      </c>
      <c r="L2374" s="8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>
        <f t="shared" si="150"/>
        <v>3</v>
      </c>
      <c r="R2374">
        <f t="shared" si="151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148"/>
        <v>42245.662314814821</v>
      </c>
      <c r="K2375">
        <v>1438271624</v>
      </c>
      <c r="L2375" s="8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>
        <f t="shared" si="150"/>
        <v>0</v>
      </c>
      <c r="R2375">
        <f t="shared" si="151"/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148"/>
        <v>42047.843287037031</v>
      </c>
      <c r="K2376">
        <v>1421180060</v>
      </c>
      <c r="L2376" s="8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>
        <f t="shared" si="150"/>
        <v>0</v>
      </c>
      <c r="R2376">
        <f t="shared" si="151"/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148"/>
        <v>42622.836076388892</v>
      </c>
      <c r="K2377">
        <v>1470859437</v>
      </c>
      <c r="L2377" s="8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>
        <f t="shared" si="150"/>
        <v>0</v>
      </c>
      <c r="R2377" t="e">
        <f t="shared" si="151"/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148"/>
        <v>42348.925532407404</v>
      </c>
      <c r="K2378">
        <v>1447193566</v>
      </c>
      <c r="L2378" s="8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>
        <f t="shared" si="150"/>
        <v>11</v>
      </c>
      <c r="R2378">
        <f t="shared" si="151"/>
        <v>81.58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148"/>
        <v>42699.911840277782</v>
      </c>
      <c r="K2379">
        <v>1477515183</v>
      </c>
      <c r="L2379" s="8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>
        <f t="shared" si="150"/>
        <v>0</v>
      </c>
      <c r="R2379" t="e">
        <f t="shared" si="151"/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148"/>
        <v>42242.013078703705</v>
      </c>
      <c r="K2380">
        <v>1438042730</v>
      </c>
      <c r="L2380" s="8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>
        <f t="shared" si="150"/>
        <v>0</v>
      </c>
      <c r="R2380" t="e">
        <f t="shared" si="151"/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148"/>
        <v>42282.016388888893</v>
      </c>
      <c r="K2381">
        <v>1440116616</v>
      </c>
      <c r="L2381" s="8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>
        <f t="shared" si="150"/>
        <v>0</v>
      </c>
      <c r="R2381" t="e">
        <f t="shared" si="151"/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148"/>
        <v>42278.793310185181</v>
      </c>
      <c r="K2382">
        <v>1441134142</v>
      </c>
      <c r="L2382" s="8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>
        <f t="shared" si="150"/>
        <v>0</v>
      </c>
      <c r="R2382">
        <f t="shared" si="151"/>
        <v>18.329999999999998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148"/>
        <v>42104.935740740737</v>
      </c>
      <c r="K2383">
        <v>1426112848</v>
      </c>
      <c r="L2383" s="8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>
        <f t="shared" si="150"/>
        <v>2</v>
      </c>
      <c r="R2383">
        <f t="shared" si="151"/>
        <v>224.43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148"/>
        <v>42220.187534722223</v>
      </c>
      <c r="K2384">
        <v>1436502603</v>
      </c>
      <c r="L2384" s="8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>
        <f t="shared" si="150"/>
        <v>3</v>
      </c>
      <c r="R2384">
        <f t="shared" si="151"/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148"/>
        <v>42057.056793981479</v>
      </c>
      <c r="K2385">
        <v>1421976107</v>
      </c>
      <c r="L2385" s="8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>
        <f t="shared" si="150"/>
        <v>4</v>
      </c>
      <c r="R2385">
        <f t="shared" si="151"/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148"/>
        <v>41957.109293981484</v>
      </c>
      <c r="K2386">
        <v>1413337043</v>
      </c>
      <c r="L2386" s="8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>
        <f t="shared" si="150"/>
        <v>1</v>
      </c>
      <c r="R2386">
        <f t="shared" si="151"/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148"/>
        <v>42221.70175925926</v>
      </c>
      <c r="K2387">
        <v>1436201432</v>
      </c>
      <c r="L2387" s="8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>
        <f t="shared" si="150"/>
        <v>1</v>
      </c>
      <c r="R2387">
        <f t="shared" si="151"/>
        <v>112.57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148"/>
        <v>42014.838240740741</v>
      </c>
      <c r="K2388">
        <v>1415736424</v>
      </c>
      <c r="L2388" s="8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>
        <f t="shared" si="150"/>
        <v>0</v>
      </c>
      <c r="R2388" t="e">
        <f t="shared" si="151"/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148"/>
        <v>42573.626620370371</v>
      </c>
      <c r="K2389">
        <v>1465311740</v>
      </c>
      <c r="L2389" s="8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>
        <f t="shared" si="150"/>
        <v>1</v>
      </c>
      <c r="R2389">
        <f t="shared" si="151"/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148"/>
        <v>42019.811805555553</v>
      </c>
      <c r="K2390">
        <v>1418761759</v>
      </c>
      <c r="L2390" s="8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>
        <f t="shared" si="150"/>
        <v>1</v>
      </c>
      <c r="R2390">
        <f t="shared" si="151"/>
        <v>57.88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148"/>
        <v>42210.915972222225</v>
      </c>
      <c r="K2391">
        <v>1435160452</v>
      </c>
      <c r="L2391" s="8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>
        <f t="shared" si="150"/>
        <v>0</v>
      </c>
      <c r="R2391">
        <f t="shared" si="151"/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148"/>
        <v>42008.262314814812</v>
      </c>
      <c r="K2392">
        <v>1416896264</v>
      </c>
      <c r="L2392" s="8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>
        <f t="shared" si="150"/>
        <v>0</v>
      </c>
      <c r="R2392" t="e">
        <f t="shared" si="151"/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148"/>
        <v>42094.752824074079</v>
      </c>
      <c r="K2393">
        <v>1425236644</v>
      </c>
      <c r="L2393" s="8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>
        <f t="shared" si="150"/>
        <v>0</v>
      </c>
      <c r="R2393">
        <f t="shared" si="151"/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148"/>
        <v>42306.120636574073</v>
      </c>
      <c r="K2394">
        <v>1443495223</v>
      </c>
      <c r="L2394" s="8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>
        <f t="shared" si="150"/>
        <v>0</v>
      </c>
      <c r="R2394" t="e">
        <f t="shared" si="151"/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148"/>
        <v>42224.648344907408</v>
      </c>
      <c r="K2395">
        <v>1436456017</v>
      </c>
      <c r="L2395" s="8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>
        <f t="shared" si="150"/>
        <v>0</v>
      </c>
      <c r="R2395">
        <f t="shared" si="151"/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148"/>
        <v>42061.362187499995</v>
      </c>
      <c r="K2396">
        <v>1422348093</v>
      </c>
      <c r="L2396" s="8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>
        <f t="shared" si="150"/>
        <v>0</v>
      </c>
      <c r="R2396">
        <f t="shared" si="151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148"/>
        <v>42745.372916666667</v>
      </c>
      <c r="K2397">
        <v>1481597687</v>
      </c>
      <c r="L2397" s="8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>
        <f t="shared" si="150"/>
        <v>0</v>
      </c>
      <c r="R2397" t="e">
        <f t="shared" si="151"/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148"/>
        <v>42292.849050925928</v>
      </c>
      <c r="K2398">
        <v>1442348558</v>
      </c>
      <c r="L2398" s="8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>
        <f t="shared" si="150"/>
        <v>0</v>
      </c>
      <c r="R2398">
        <f t="shared" si="151"/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148"/>
        <v>42006.88490740741</v>
      </c>
      <c r="K2399">
        <v>1417641256</v>
      </c>
      <c r="L2399" s="8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>
        <f t="shared" si="150"/>
        <v>0</v>
      </c>
      <c r="R2399" t="e">
        <f t="shared" si="151"/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148"/>
        <v>42187.916481481487</v>
      </c>
      <c r="K2400">
        <v>1433282384</v>
      </c>
      <c r="L2400" s="8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>
        <f t="shared" si="150"/>
        <v>0</v>
      </c>
      <c r="R2400" t="e">
        <f t="shared" si="151"/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148"/>
        <v>41991.853078703702</v>
      </c>
      <c r="K2401">
        <v>1415910506</v>
      </c>
      <c r="L2401" s="8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>
        <f t="shared" si="150"/>
        <v>0</v>
      </c>
      <c r="R2401" t="e">
        <f t="shared" si="151"/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148"/>
        <v>42474.268101851849</v>
      </c>
      <c r="K2402">
        <v>1458023164</v>
      </c>
      <c r="L2402" s="8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>
        <f t="shared" si="150"/>
        <v>0</v>
      </c>
      <c r="R2402" t="e">
        <f t="shared" si="151"/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148"/>
        <v>42434.822870370372</v>
      </c>
      <c r="K2403">
        <v>1452023096</v>
      </c>
      <c r="L2403" s="8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>
        <f t="shared" si="150"/>
        <v>1</v>
      </c>
      <c r="R2403">
        <f t="shared" si="151"/>
        <v>22.33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148"/>
        <v>42137.679756944446</v>
      </c>
      <c r="K2404">
        <v>1428941931</v>
      </c>
      <c r="L2404" s="8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>
        <f t="shared" si="150"/>
        <v>0</v>
      </c>
      <c r="R2404">
        <f t="shared" si="151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148"/>
        <v>42459.840949074074</v>
      </c>
      <c r="K2405">
        <v>1454188258</v>
      </c>
      <c r="L2405" s="8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>
        <f t="shared" si="150"/>
        <v>17</v>
      </c>
      <c r="R2405">
        <f t="shared" si="151"/>
        <v>16.829999999999998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148"/>
        <v>42372.03943287037</v>
      </c>
      <c r="K2406">
        <v>1449190607</v>
      </c>
      <c r="L2406" s="8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>
        <f t="shared" si="150"/>
        <v>0</v>
      </c>
      <c r="R2406" t="e">
        <f t="shared" si="151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148"/>
        <v>42616.585358796292</v>
      </c>
      <c r="K2407">
        <v>1471096975</v>
      </c>
      <c r="L2407" s="8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>
        <f t="shared" si="150"/>
        <v>23</v>
      </c>
      <c r="R2407">
        <f t="shared" si="151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148"/>
        <v>42023.110995370371</v>
      </c>
      <c r="K2408">
        <v>1418179190</v>
      </c>
      <c r="L2408" s="8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>
        <f t="shared" si="150"/>
        <v>41</v>
      </c>
      <c r="R2408">
        <f t="shared" si="151"/>
        <v>84.06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148"/>
        <v>42105.25</v>
      </c>
      <c r="K2409">
        <v>1426772928</v>
      </c>
      <c r="L2409" s="8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>
        <f t="shared" si="150"/>
        <v>25</v>
      </c>
      <c r="R2409">
        <f t="shared" si="151"/>
        <v>168.39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148"/>
        <v>41949.182372685187</v>
      </c>
      <c r="K2410">
        <v>1412652157</v>
      </c>
      <c r="L2410" s="8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>
        <f t="shared" si="150"/>
        <v>0</v>
      </c>
      <c r="R2410">
        <f t="shared" si="151"/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148"/>
        <v>42234.875868055555</v>
      </c>
      <c r="K2411">
        <v>1437339675</v>
      </c>
      <c r="L2411" s="8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>
        <f t="shared" si="150"/>
        <v>2</v>
      </c>
      <c r="R2411">
        <f t="shared" si="151"/>
        <v>76.67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148"/>
        <v>42254.408275462964</v>
      </c>
      <c r="K2412">
        <v>1439027275</v>
      </c>
      <c r="L2412" s="8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>
        <f t="shared" si="150"/>
        <v>0</v>
      </c>
      <c r="R2412" t="e">
        <f t="shared" si="151"/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148"/>
        <v>42241.732430555552</v>
      </c>
      <c r="K2413">
        <v>1437932082</v>
      </c>
      <c r="L2413" s="8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>
        <f t="shared" si="150"/>
        <v>1</v>
      </c>
      <c r="R2413">
        <f t="shared" si="151"/>
        <v>50.33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148"/>
        <v>42700.778622685189</v>
      </c>
      <c r="K2414">
        <v>1476294073</v>
      </c>
      <c r="L2414" s="8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>
        <f t="shared" si="150"/>
        <v>0</v>
      </c>
      <c r="R2414" t="e">
        <f t="shared" si="151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148"/>
        <v>41790.979166666664</v>
      </c>
      <c r="K2415">
        <v>1398911882</v>
      </c>
      <c r="L2415" s="8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>
        <f t="shared" si="150"/>
        <v>1</v>
      </c>
      <c r="R2415">
        <f t="shared" si="151"/>
        <v>8.33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148"/>
        <v>42238.165972222225</v>
      </c>
      <c r="K2416">
        <v>1436805660</v>
      </c>
      <c r="L2416" s="8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>
        <f t="shared" si="150"/>
        <v>3</v>
      </c>
      <c r="R2416">
        <f t="shared" si="151"/>
        <v>35.380000000000003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148"/>
        <v>42566.862800925926</v>
      </c>
      <c r="K2417">
        <v>1466023346</v>
      </c>
      <c r="L2417" s="8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>
        <f t="shared" si="150"/>
        <v>1</v>
      </c>
      <c r="R2417">
        <f t="shared" si="151"/>
        <v>55.83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148"/>
        <v>42077.625</v>
      </c>
      <c r="K2418">
        <v>1421343743</v>
      </c>
      <c r="L2418" s="8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>
        <f t="shared" si="150"/>
        <v>0</v>
      </c>
      <c r="R2418">
        <f t="shared" si="151"/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148"/>
        <v>41861.884108796294</v>
      </c>
      <c r="K2419">
        <v>1405113187</v>
      </c>
      <c r="L2419" s="8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>
        <f t="shared" si="150"/>
        <v>0</v>
      </c>
      <c r="R2419" t="e">
        <f t="shared" si="151"/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148"/>
        <v>42087.815324074079</v>
      </c>
      <c r="K2420">
        <v>1422045244</v>
      </c>
      <c r="L2420" s="8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>
        <f t="shared" si="150"/>
        <v>0</v>
      </c>
      <c r="R2420">
        <f t="shared" si="151"/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148"/>
        <v>42053.738298611104</v>
      </c>
      <c r="K2421">
        <v>1419097389</v>
      </c>
      <c r="L2421" s="8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>
        <f t="shared" si="150"/>
        <v>0</v>
      </c>
      <c r="R2421" t="e">
        <f t="shared" si="151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148"/>
        <v>41953.070543981477</v>
      </c>
      <c r="K2422">
        <v>1410396095</v>
      </c>
      <c r="L2422" s="8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>
        <f t="shared" si="150"/>
        <v>15</v>
      </c>
      <c r="R2422">
        <f t="shared" si="151"/>
        <v>69.47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148"/>
        <v>42056.687453703707</v>
      </c>
      <c r="K2423">
        <v>1421944196</v>
      </c>
      <c r="L2423" s="8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>
        <f t="shared" si="150"/>
        <v>0</v>
      </c>
      <c r="R2423">
        <f t="shared" si="151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148"/>
        <v>42074.683287037042</v>
      </c>
      <c r="K2424">
        <v>1423502636</v>
      </c>
      <c r="L2424" s="8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>
        <f t="shared" si="150"/>
        <v>0</v>
      </c>
      <c r="R2424">
        <f t="shared" si="151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148"/>
        <v>42004.704745370371</v>
      </c>
      <c r="K2425">
        <v>1417452890</v>
      </c>
      <c r="L2425" s="8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>
        <f t="shared" si="150"/>
        <v>0</v>
      </c>
      <c r="R2425">
        <f t="shared" si="151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148"/>
        <v>41939.892453703702</v>
      </c>
      <c r="K2426">
        <v>1411853108</v>
      </c>
      <c r="L2426" s="8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>
        <f t="shared" si="150"/>
        <v>1</v>
      </c>
      <c r="R2426">
        <f t="shared" si="151"/>
        <v>34.44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148"/>
        <v>42517.919444444444</v>
      </c>
      <c r="K2427">
        <v>1463090149</v>
      </c>
      <c r="L2427" s="8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>
        <f t="shared" si="150"/>
        <v>0</v>
      </c>
      <c r="R2427">
        <f t="shared" si="151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148"/>
        <v>42224.170046296291</v>
      </c>
      <c r="K2428">
        <v>1433822692</v>
      </c>
      <c r="L2428" s="8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>
        <f t="shared" si="150"/>
        <v>0</v>
      </c>
      <c r="R2428" t="e">
        <f t="shared" si="151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148"/>
        <v>42452.277002314819</v>
      </c>
      <c r="K2429">
        <v>1455262733</v>
      </c>
      <c r="L2429" s="8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>
        <f t="shared" si="150"/>
        <v>0</v>
      </c>
      <c r="R2429">
        <f t="shared" si="151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148"/>
        <v>42075.742488425924</v>
      </c>
      <c r="K2430">
        <v>1423594151</v>
      </c>
      <c r="L2430" s="8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>
        <f t="shared" si="150"/>
        <v>0</v>
      </c>
      <c r="R2430">
        <f t="shared" si="151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148"/>
        <v>42771.697222222225</v>
      </c>
      <c r="K2431">
        <v>1483131966</v>
      </c>
      <c r="L2431" s="8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>
        <f t="shared" si="150"/>
        <v>1</v>
      </c>
      <c r="R2431">
        <f t="shared" si="151"/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148"/>
        <v>42412.130833333329</v>
      </c>
      <c r="K2432">
        <v>1452654504</v>
      </c>
      <c r="L2432" s="8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>
        <f t="shared" si="150"/>
        <v>1</v>
      </c>
      <c r="R2432">
        <f t="shared" si="151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148"/>
        <v>42549.099687499998</v>
      </c>
      <c r="K2433">
        <v>1461896613</v>
      </c>
      <c r="L2433" s="8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>
        <f t="shared" si="150"/>
        <v>0</v>
      </c>
      <c r="R2433">
        <f t="shared" si="151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148"/>
        <v>42071.218715277777</v>
      </c>
      <c r="K2434">
        <v>1423199697</v>
      </c>
      <c r="L2434" s="8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>
        <f t="shared" si="150"/>
        <v>0</v>
      </c>
      <c r="R2434">
        <f t="shared" si="151"/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152">(((I2435/60)/60)/24)+DATE(1970,1,1)</f>
        <v>42427.89980324074</v>
      </c>
      <c r="K2435">
        <v>1454016943</v>
      </c>
      <c r="L2435" s="8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>
        <f t="shared" ref="Q2435:Q2498" si="154">ROUND(E2435/D2435*100,0)</f>
        <v>0</v>
      </c>
      <c r="R2435" t="e">
        <f t="shared" ref="R2435:R2498" si="155">ROUND(E2435/N2435,2)</f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152"/>
        <v>42220.18604166666</v>
      </c>
      <c r="K2436">
        <v>1435206474</v>
      </c>
      <c r="L2436" s="8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>
        <f t="shared" si="154"/>
        <v>0</v>
      </c>
      <c r="R2436">
        <f t="shared" si="155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152"/>
        <v>42282.277615740735</v>
      </c>
      <c r="K2437">
        <v>1441435186</v>
      </c>
      <c r="L2437" s="8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>
        <f t="shared" si="154"/>
        <v>0</v>
      </c>
      <c r="R2437">
        <f t="shared" si="155"/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152"/>
        <v>42398.615393518514</v>
      </c>
      <c r="K2438">
        <v>1448894770</v>
      </c>
      <c r="L2438" s="8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>
        <f t="shared" si="154"/>
        <v>0</v>
      </c>
      <c r="R2438">
        <f t="shared" si="155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152"/>
        <v>42080.75</v>
      </c>
      <c r="K2439">
        <v>1422400188</v>
      </c>
      <c r="L2439" s="8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>
        <f t="shared" si="154"/>
        <v>0</v>
      </c>
      <c r="R2439" t="e">
        <f t="shared" si="155"/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152"/>
        <v>42345.956736111111</v>
      </c>
      <c r="K2440">
        <v>1444341462</v>
      </c>
      <c r="L2440" s="8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>
        <f t="shared" si="154"/>
        <v>0</v>
      </c>
      <c r="R2440">
        <f t="shared" si="155"/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152"/>
        <v>42295.818622685183</v>
      </c>
      <c r="K2441">
        <v>1442605129</v>
      </c>
      <c r="L2441" s="8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>
        <f t="shared" si="154"/>
        <v>0</v>
      </c>
      <c r="R2441" t="e">
        <f t="shared" si="155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152"/>
        <v>42413.899456018517</v>
      </c>
      <c r="K2442">
        <v>1452807313</v>
      </c>
      <c r="L2442" s="8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>
        <f t="shared" si="154"/>
        <v>0</v>
      </c>
      <c r="R2442">
        <f t="shared" si="155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152"/>
        <v>42208.207638888889</v>
      </c>
      <c r="K2443">
        <v>1435806054</v>
      </c>
      <c r="L2443" s="8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>
        <f t="shared" si="154"/>
        <v>108</v>
      </c>
      <c r="R2443">
        <f t="shared" si="155"/>
        <v>74.23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152"/>
        <v>42082.625324074077</v>
      </c>
      <c r="K2444">
        <v>1424188828</v>
      </c>
      <c r="L2444" s="8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>
        <f t="shared" si="154"/>
        <v>126</v>
      </c>
      <c r="R2444">
        <f t="shared" si="155"/>
        <v>81.25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152"/>
        <v>41866.625254629631</v>
      </c>
      <c r="K2445">
        <v>1405522822</v>
      </c>
      <c r="L2445" s="8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>
        <f t="shared" si="154"/>
        <v>203</v>
      </c>
      <c r="R2445">
        <f t="shared" si="155"/>
        <v>130.22999999999999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152"/>
        <v>42515.754525462966</v>
      </c>
      <c r="K2446">
        <v>1461607591</v>
      </c>
      <c r="L2446" s="8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>
        <f t="shared" si="154"/>
        <v>109</v>
      </c>
      <c r="R2446">
        <f t="shared" si="155"/>
        <v>53.41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152"/>
        <v>42273.190057870372</v>
      </c>
      <c r="K2447">
        <v>1440650021</v>
      </c>
      <c r="L2447" s="8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>
        <f t="shared" si="154"/>
        <v>173</v>
      </c>
      <c r="R2447">
        <f t="shared" si="155"/>
        <v>75.13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152"/>
        <v>42700.64434027778</v>
      </c>
      <c r="K2448">
        <v>1477578471</v>
      </c>
      <c r="L2448" s="8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>
        <f t="shared" si="154"/>
        <v>168</v>
      </c>
      <c r="R2448">
        <f t="shared" si="155"/>
        <v>75.67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152"/>
        <v>42686.166666666672</v>
      </c>
      <c r="K2449">
        <v>1476184593</v>
      </c>
      <c r="L2449" s="8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>
        <f t="shared" si="154"/>
        <v>427</v>
      </c>
      <c r="R2449">
        <f t="shared" si="155"/>
        <v>31.69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152"/>
        <v>42613.233333333337</v>
      </c>
      <c r="K2450">
        <v>1472110513</v>
      </c>
      <c r="L2450" s="8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>
        <f t="shared" si="154"/>
        <v>108</v>
      </c>
      <c r="R2450">
        <f t="shared" si="155"/>
        <v>47.78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152"/>
        <v>41973.184201388889</v>
      </c>
      <c r="K2451">
        <v>1414725915</v>
      </c>
      <c r="L2451" s="8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>
        <f t="shared" si="154"/>
        <v>108</v>
      </c>
      <c r="R2451">
        <f t="shared" si="155"/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152"/>
        <v>41940.132638888892</v>
      </c>
      <c r="K2452">
        <v>1411177456</v>
      </c>
      <c r="L2452" s="8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>
        <f t="shared" si="154"/>
        <v>102</v>
      </c>
      <c r="R2452">
        <f t="shared" si="155"/>
        <v>149.31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152"/>
        <v>42799.908449074079</v>
      </c>
      <c r="K2453">
        <v>1487022490</v>
      </c>
      <c r="L2453" s="8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>
        <f t="shared" si="154"/>
        <v>115</v>
      </c>
      <c r="R2453">
        <f t="shared" si="155"/>
        <v>62.07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152"/>
        <v>42367.958333333328</v>
      </c>
      <c r="K2454">
        <v>1448914500</v>
      </c>
      <c r="L2454" s="8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>
        <f t="shared" si="154"/>
        <v>134</v>
      </c>
      <c r="R2454">
        <f t="shared" si="155"/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152"/>
        <v>42768.692233796297</v>
      </c>
      <c r="K2455">
        <v>1483461409</v>
      </c>
      <c r="L2455" s="8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>
        <f t="shared" si="154"/>
        <v>155</v>
      </c>
      <c r="R2455">
        <f t="shared" si="155"/>
        <v>69.27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152"/>
        <v>42805.201481481476</v>
      </c>
      <c r="K2456">
        <v>1486183808</v>
      </c>
      <c r="L2456" s="8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>
        <f t="shared" si="154"/>
        <v>101</v>
      </c>
      <c r="R2456">
        <f t="shared" si="155"/>
        <v>271.51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152"/>
        <v>42480.781828703708</v>
      </c>
      <c r="K2457">
        <v>1458758750</v>
      </c>
      <c r="L2457" s="8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>
        <f t="shared" si="154"/>
        <v>182</v>
      </c>
      <c r="R2457">
        <f t="shared" si="155"/>
        <v>34.130000000000003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152"/>
        <v>42791.961099537039</v>
      </c>
      <c r="K2458">
        <v>1485471839</v>
      </c>
      <c r="L2458" s="8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>
        <f t="shared" si="154"/>
        <v>181</v>
      </c>
      <c r="R2458">
        <f t="shared" si="155"/>
        <v>40.49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152"/>
        <v>42453.560833333337</v>
      </c>
      <c r="K2459">
        <v>1456237656</v>
      </c>
      <c r="L2459" s="8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>
        <f t="shared" si="154"/>
        <v>102</v>
      </c>
      <c r="R2459">
        <f t="shared" si="155"/>
        <v>189.76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152"/>
        <v>42530.791666666672</v>
      </c>
      <c r="K2460">
        <v>1462481718</v>
      </c>
      <c r="L2460" s="8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>
        <f t="shared" si="154"/>
        <v>110</v>
      </c>
      <c r="R2460">
        <f t="shared" si="155"/>
        <v>68.86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152"/>
        <v>42452.595891203702</v>
      </c>
      <c r="K2461">
        <v>1454858285</v>
      </c>
      <c r="L2461" s="8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>
        <f t="shared" si="154"/>
        <v>102</v>
      </c>
      <c r="R2461">
        <f t="shared" si="155"/>
        <v>108.78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152"/>
        <v>42738.178472222222</v>
      </c>
      <c r="K2462">
        <v>1480480167</v>
      </c>
      <c r="L2462" s="8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>
        <f t="shared" si="154"/>
        <v>101</v>
      </c>
      <c r="R2462">
        <f t="shared" si="155"/>
        <v>125.99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152"/>
        <v>40817.125</v>
      </c>
      <c r="K2463">
        <v>1314577097</v>
      </c>
      <c r="L2463" s="8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>
        <f t="shared" si="154"/>
        <v>104</v>
      </c>
      <c r="R2463">
        <f t="shared" si="155"/>
        <v>90.52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152"/>
        <v>41109.186296296299</v>
      </c>
      <c r="K2464">
        <v>1340944096</v>
      </c>
      <c r="L2464" s="8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>
        <f t="shared" si="154"/>
        <v>111</v>
      </c>
      <c r="R2464">
        <f t="shared" si="155"/>
        <v>28.88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152"/>
        <v>41380.791666666664</v>
      </c>
      <c r="K2465">
        <v>1362710425</v>
      </c>
      <c r="L2465" s="8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>
        <f t="shared" si="154"/>
        <v>116</v>
      </c>
      <c r="R2465">
        <f t="shared" si="155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152"/>
        <v>42277.811805555553</v>
      </c>
      <c r="K2466">
        <v>1441143397</v>
      </c>
      <c r="L2466" s="8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>
        <f t="shared" si="154"/>
        <v>111</v>
      </c>
      <c r="R2466">
        <f t="shared" si="155"/>
        <v>51.67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152"/>
        <v>41175.719305555554</v>
      </c>
      <c r="K2467">
        <v>1345828548</v>
      </c>
      <c r="L2467" s="8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>
        <f t="shared" si="154"/>
        <v>180</v>
      </c>
      <c r="R2467">
        <f t="shared" si="155"/>
        <v>26.27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152"/>
        <v>41403.102465277778</v>
      </c>
      <c r="K2468">
        <v>1365474453</v>
      </c>
      <c r="L2468" s="8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>
        <f t="shared" si="154"/>
        <v>100</v>
      </c>
      <c r="R2468">
        <f t="shared" si="155"/>
        <v>48.08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152"/>
        <v>41039.708333333336</v>
      </c>
      <c r="K2469">
        <v>1335473931</v>
      </c>
      <c r="L2469" s="8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>
        <f t="shared" si="154"/>
        <v>119</v>
      </c>
      <c r="R2469">
        <f t="shared" si="155"/>
        <v>27.56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152"/>
        <v>41210.208333333336</v>
      </c>
      <c r="K2470">
        <v>1348285321</v>
      </c>
      <c r="L2470" s="8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>
        <f t="shared" si="154"/>
        <v>107</v>
      </c>
      <c r="R2470">
        <f t="shared" si="155"/>
        <v>36.97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152"/>
        <v>40582.429733796293</v>
      </c>
      <c r="K2471">
        <v>1295000329</v>
      </c>
      <c r="L2471" s="8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>
        <f t="shared" si="154"/>
        <v>114</v>
      </c>
      <c r="R2471">
        <f t="shared" si="155"/>
        <v>29.02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152"/>
        <v>41053.07471064815</v>
      </c>
      <c r="K2472">
        <v>1335232055</v>
      </c>
      <c r="L2472" s="8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>
        <f t="shared" si="154"/>
        <v>103</v>
      </c>
      <c r="R2472">
        <f t="shared" si="155"/>
        <v>28.66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152"/>
        <v>40933.992962962962</v>
      </c>
      <c r="K2473">
        <v>1324079392</v>
      </c>
      <c r="L2473" s="8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>
        <f t="shared" si="154"/>
        <v>128</v>
      </c>
      <c r="R2473">
        <f t="shared" si="155"/>
        <v>37.65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152"/>
        <v>40425.043749999997</v>
      </c>
      <c r="K2474">
        <v>1277433980</v>
      </c>
      <c r="L2474" s="8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>
        <f t="shared" si="154"/>
        <v>136</v>
      </c>
      <c r="R2474">
        <f t="shared" si="155"/>
        <v>97.9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152"/>
        <v>41223.790150462963</v>
      </c>
      <c r="K2475">
        <v>1349978269</v>
      </c>
      <c r="L2475" s="8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>
        <f t="shared" si="154"/>
        <v>100</v>
      </c>
      <c r="R2475">
        <f t="shared" si="155"/>
        <v>42.55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152"/>
        <v>40462.011296296296</v>
      </c>
      <c r="K2476">
        <v>1282868176</v>
      </c>
      <c r="L2476" s="8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>
        <f t="shared" si="154"/>
        <v>100</v>
      </c>
      <c r="R2476">
        <f t="shared" si="155"/>
        <v>131.58000000000001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152"/>
        <v>40369.916666666664</v>
      </c>
      <c r="K2477">
        <v>1273647255</v>
      </c>
      <c r="L2477" s="8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>
        <f t="shared" si="154"/>
        <v>105</v>
      </c>
      <c r="R2477">
        <f t="shared" si="155"/>
        <v>32.32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152"/>
        <v>41946.370023148149</v>
      </c>
      <c r="K2478">
        <v>1412149970</v>
      </c>
      <c r="L2478" s="8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>
        <f t="shared" si="154"/>
        <v>105</v>
      </c>
      <c r="R2478">
        <f t="shared" si="155"/>
        <v>61.1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152"/>
        <v>41133.691493055558</v>
      </c>
      <c r="K2479">
        <v>1340901345</v>
      </c>
      <c r="L2479" s="8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>
        <f t="shared" si="154"/>
        <v>171</v>
      </c>
      <c r="R2479">
        <f t="shared" si="155"/>
        <v>31.34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152"/>
        <v>41287.950381944444</v>
      </c>
      <c r="K2480">
        <v>1355525313</v>
      </c>
      <c r="L2480" s="8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>
        <f t="shared" si="154"/>
        <v>128</v>
      </c>
      <c r="R2480">
        <f t="shared" si="155"/>
        <v>129.11000000000001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152"/>
        <v>41118.083333333336</v>
      </c>
      <c r="K2481">
        <v>1342545994</v>
      </c>
      <c r="L2481" s="8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>
        <f t="shared" si="154"/>
        <v>133</v>
      </c>
      <c r="R2481">
        <f t="shared" si="155"/>
        <v>25.02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152"/>
        <v>42287.936157407406</v>
      </c>
      <c r="K2482">
        <v>1439332084</v>
      </c>
      <c r="L2482" s="8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>
        <f t="shared" si="154"/>
        <v>100</v>
      </c>
      <c r="R2482">
        <f t="shared" si="155"/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152"/>
        <v>41029.645925925928</v>
      </c>
      <c r="K2483">
        <v>1333207808</v>
      </c>
      <c r="L2483" s="8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>
        <f t="shared" si="154"/>
        <v>113</v>
      </c>
      <c r="R2483">
        <f t="shared" si="155"/>
        <v>47.54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152"/>
        <v>40756.782210648147</v>
      </c>
      <c r="K2484">
        <v>1308336383</v>
      </c>
      <c r="L2484" s="8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>
        <f t="shared" si="154"/>
        <v>100</v>
      </c>
      <c r="R2484">
        <f t="shared" si="155"/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152"/>
        <v>41030.708368055559</v>
      </c>
      <c r="K2485">
        <v>1330711203</v>
      </c>
      <c r="L2485" s="8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>
        <f t="shared" si="154"/>
        <v>114</v>
      </c>
      <c r="R2485">
        <f t="shared" si="155"/>
        <v>65.84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152"/>
        <v>40801.916701388887</v>
      </c>
      <c r="K2486">
        <v>1313532003</v>
      </c>
      <c r="L2486" s="8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>
        <f t="shared" si="154"/>
        <v>119</v>
      </c>
      <c r="R2486">
        <f t="shared" si="155"/>
        <v>46.4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152"/>
        <v>40828.998599537037</v>
      </c>
      <c r="K2487">
        <v>1315439879</v>
      </c>
      <c r="L2487" s="8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>
        <f t="shared" si="154"/>
        <v>103</v>
      </c>
      <c r="R2487">
        <f t="shared" si="155"/>
        <v>50.37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152"/>
        <v>41021.708055555559</v>
      </c>
      <c r="K2488">
        <v>1332521976</v>
      </c>
      <c r="L2488" s="8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>
        <f t="shared" si="154"/>
        <v>266</v>
      </c>
      <c r="R2488">
        <f t="shared" si="155"/>
        <v>26.57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152"/>
        <v>41056.083298611113</v>
      </c>
      <c r="K2489">
        <v>1335491997</v>
      </c>
      <c r="L2489" s="8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>
        <f t="shared" si="154"/>
        <v>100</v>
      </c>
      <c r="R2489">
        <f t="shared" si="155"/>
        <v>39.49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152"/>
        <v>40863.674861111111</v>
      </c>
      <c r="K2490">
        <v>1318864308</v>
      </c>
      <c r="L2490" s="8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>
        <f t="shared" si="154"/>
        <v>107</v>
      </c>
      <c r="R2490">
        <f t="shared" si="155"/>
        <v>49.25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152"/>
        <v>41403.690266203703</v>
      </c>
      <c r="K2491">
        <v>1365525239</v>
      </c>
      <c r="L2491" s="8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>
        <f t="shared" si="154"/>
        <v>134</v>
      </c>
      <c r="R2491">
        <f t="shared" si="155"/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152"/>
        <v>41083.227731481478</v>
      </c>
      <c r="K2492">
        <v>1335245276</v>
      </c>
      <c r="L2492" s="8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>
        <f t="shared" si="154"/>
        <v>121</v>
      </c>
      <c r="R2492">
        <f t="shared" si="155"/>
        <v>37.94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152"/>
        <v>40559.07708333333</v>
      </c>
      <c r="K2493">
        <v>1293739714</v>
      </c>
      <c r="L2493" s="8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>
        <f t="shared" si="154"/>
        <v>103</v>
      </c>
      <c r="R2493">
        <f t="shared" si="155"/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152"/>
        <v>41076.415972222225</v>
      </c>
      <c r="K2494">
        <v>1335397188</v>
      </c>
      <c r="L2494" s="8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>
        <f t="shared" si="154"/>
        <v>125</v>
      </c>
      <c r="R2494">
        <f t="shared" si="155"/>
        <v>27.78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152"/>
        <v>41393.168287037035</v>
      </c>
      <c r="K2495">
        <v>1363320140</v>
      </c>
      <c r="L2495" s="8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>
        <f t="shared" si="154"/>
        <v>129</v>
      </c>
      <c r="R2495">
        <f t="shared" si="155"/>
        <v>99.38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152"/>
        <v>41052.645185185182</v>
      </c>
      <c r="K2496">
        <v>1335194944</v>
      </c>
      <c r="L2496" s="8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>
        <f t="shared" si="154"/>
        <v>101</v>
      </c>
      <c r="R2496">
        <f t="shared" si="155"/>
        <v>38.85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152"/>
        <v>41066.946469907409</v>
      </c>
      <c r="K2497">
        <v>1336430575</v>
      </c>
      <c r="L2497" s="8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>
        <f t="shared" si="154"/>
        <v>128</v>
      </c>
      <c r="R2497">
        <f t="shared" si="155"/>
        <v>45.55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152"/>
        <v>41362.954768518517</v>
      </c>
      <c r="K2498">
        <v>1361577292</v>
      </c>
      <c r="L2498" s="8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>
        <f t="shared" si="154"/>
        <v>100</v>
      </c>
      <c r="R2498">
        <f t="shared" si="155"/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156">(((I2499/60)/60)/24)+DATE(1970,1,1)</f>
        <v>40760.878912037035</v>
      </c>
      <c r="K2499">
        <v>1309986338</v>
      </c>
      <c r="L2499" s="8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>
        <f t="shared" ref="Q2499:Q2562" si="158">ROUND(E2499/D2499*100,0)</f>
        <v>113</v>
      </c>
      <c r="R2499">
        <f t="shared" ref="R2499:R2562" si="159">ROUND(E2499/N2499,2)</f>
        <v>80.55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156"/>
        <v>42031.967442129629</v>
      </c>
      <c r="K2500">
        <v>1421190787</v>
      </c>
      <c r="L2500" s="8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>
        <f t="shared" si="158"/>
        <v>106</v>
      </c>
      <c r="R2500">
        <f t="shared" si="159"/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156"/>
        <v>41274.75</v>
      </c>
      <c r="K2501">
        <v>1352820837</v>
      </c>
      <c r="L2501" s="8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>
        <f t="shared" si="158"/>
        <v>203</v>
      </c>
      <c r="R2501">
        <f t="shared" si="159"/>
        <v>47.68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156"/>
        <v>41083.772858796299</v>
      </c>
      <c r="K2502">
        <v>1337884375</v>
      </c>
      <c r="L2502" s="8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>
        <f t="shared" si="158"/>
        <v>113</v>
      </c>
      <c r="R2502">
        <f t="shared" si="159"/>
        <v>23.45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156"/>
        <v>42274.776666666665</v>
      </c>
      <c r="K2503">
        <v>1440787104</v>
      </c>
      <c r="L2503" s="8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>
        <f t="shared" si="158"/>
        <v>3</v>
      </c>
      <c r="R2503">
        <f t="shared" si="159"/>
        <v>40.14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156"/>
        <v>41903.825439814813</v>
      </c>
      <c r="K2504">
        <v>1407440918</v>
      </c>
      <c r="L2504" s="8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>
        <f t="shared" si="158"/>
        <v>0</v>
      </c>
      <c r="R2504">
        <f t="shared" si="159"/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156"/>
        <v>42528.879166666666</v>
      </c>
      <c r="K2505">
        <v>1462743308</v>
      </c>
      <c r="L2505" s="8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>
        <f t="shared" si="158"/>
        <v>0</v>
      </c>
      <c r="R2505" t="e">
        <f t="shared" si="159"/>
        <v>#DIV/0!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156"/>
        <v>41958.057106481487</v>
      </c>
      <c r="K2506">
        <v>1413418934</v>
      </c>
      <c r="L2506" s="8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>
        <f t="shared" si="158"/>
        <v>0</v>
      </c>
      <c r="R2506" t="e">
        <f t="shared" si="159"/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156"/>
        <v>42077.014074074075</v>
      </c>
      <c r="K2507">
        <v>1423704016</v>
      </c>
      <c r="L2507" s="8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>
        <f t="shared" si="158"/>
        <v>0</v>
      </c>
      <c r="R2507" t="e">
        <f t="shared" si="159"/>
        <v>#DIV/0!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156"/>
        <v>42280.875</v>
      </c>
      <c r="K2508">
        <v>1441955269</v>
      </c>
      <c r="L2508" s="8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>
        <f t="shared" si="158"/>
        <v>1</v>
      </c>
      <c r="R2508">
        <f t="shared" si="159"/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156"/>
        <v>42135.072962962964</v>
      </c>
      <c r="K2509">
        <v>1428716704</v>
      </c>
      <c r="L2509" s="8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>
        <f t="shared" si="158"/>
        <v>0</v>
      </c>
      <c r="R2509" t="e">
        <f t="shared" si="159"/>
        <v>#DIV/0!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156"/>
        <v>41865.951782407406</v>
      </c>
      <c r="K2510">
        <v>1405464634</v>
      </c>
      <c r="L2510" s="8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>
        <f t="shared" si="158"/>
        <v>0</v>
      </c>
      <c r="R2510" t="e">
        <f t="shared" si="159"/>
        <v>#DIV/0!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156"/>
        <v>42114.767928240741</v>
      </c>
      <c r="K2511">
        <v>1424719549</v>
      </c>
      <c r="L2511" s="8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>
        <f t="shared" si="158"/>
        <v>1</v>
      </c>
      <c r="R2511">
        <f t="shared" si="159"/>
        <v>35.71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156"/>
        <v>42138.997361111105</v>
      </c>
      <c r="K2512">
        <v>1426463772</v>
      </c>
      <c r="L2512" s="8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>
        <f t="shared" si="158"/>
        <v>0</v>
      </c>
      <c r="R2512">
        <f t="shared" si="159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156"/>
        <v>42401.446909722217</v>
      </c>
      <c r="K2513">
        <v>1451731413</v>
      </c>
      <c r="L2513" s="8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>
        <f t="shared" si="158"/>
        <v>0</v>
      </c>
      <c r="R2513" t="e">
        <f t="shared" si="159"/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156"/>
        <v>41986.876863425925</v>
      </c>
      <c r="K2514">
        <v>1417208561</v>
      </c>
      <c r="L2514" s="8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>
        <f t="shared" si="158"/>
        <v>0</v>
      </c>
      <c r="R2514" t="e">
        <f t="shared" si="159"/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156"/>
        <v>42792.00681712963</v>
      </c>
      <c r="K2515">
        <v>1482883789</v>
      </c>
      <c r="L2515" s="8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>
        <f t="shared" si="158"/>
        <v>0</v>
      </c>
      <c r="R2515" t="e">
        <f t="shared" si="159"/>
        <v>#DIV/0!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156"/>
        <v>41871.389780092592</v>
      </c>
      <c r="K2516">
        <v>1407057677</v>
      </c>
      <c r="L2516" s="8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>
        <f t="shared" si="158"/>
        <v>2</v>
      </c>
      <c r="R2516">
        <f t="shared" si="159"/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156"/>
        <v>42057.839733796296</v>
      </c>
      <c r="K2517">
        <v>1422043753</v>
      </c>
      <c r="L2517" s="8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>
        <f t="shared" si="158"/>
        <v>19</v>
      </c>
      <c r="R2517">
        <f t="shared" si="159"/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156"/>
        <v>41972.6950462963</v>
      </c>
      <c r="K2518">
        <v>1414683652</v>
      </c>
      <c r="L2518" s="8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>
        <f t="shared" si="158"/>
        <v>0</v>
      </c>
      <c r="R2518" t="e">
        <f t="shared" si="159"/>
        <v>#DIV/0!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156"/>
        <v>42082.760763888888</v>
      </c>
      <c r="K2519">
        <v>1424200530</v>
      </c>
      <c r="L2519" s="8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>
        <f t="shared" si="158"/>
        <v>10</v>
      </c>
      <c r="R2519">
        <f t="shared" si="159"/>
        <v>53.55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156"/>
        <v>41956.722546296296</v>
      </c>
      <c r="K2520">
        <v>1413303628</v>
      </c>
      <c r="L2520" s="8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>
        <f t="shared" si="158"/>
        <v>0</v>
      </c>
      <c r="R2520" t="e">
        <f t="shared" si="159"/>
        <v>#DIV/0!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156"/>
        <v>41839.155138888891</v>
      </c>
      <c r="K2521">
        <v>1403149404</v>
      </c>
      <c r="L2521" s="8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>
        <f t="shared" si="158"/>
        <v>0</v>
      </c>
      <c r="R2521">
        <f t="shared" si="159"/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156"/>
        <v>42658.806249999994</v>
      </c>
      <c r="K2522">
        <v>1472567085</v>
      </c>
      <c r="L2522" s="8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>
        <f t="shared" si="158"/>
        <v>0</v>
      </c>
      <c r="R2522" t="e">
        <f t="shared" si="159"/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156"/>
        <v>42290.967835648145</v>
      </c>
      <c r="K2523">
        <v>1442963621</v>
      </c>
      <c r="L2523" s="8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>
        <f t="shared" si="158"/>
        <v>109</v>
      </c>
      <c r="R2523">
        <f t="shared" si="159"/>
        <v>103.68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156"/>
        <v>42482.619444444441</v>
      </c>
      <c r="K2524">
        <v>1459431960</v>
      </c>
      <c r="L2524" s="8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>
        <f t="shared" si="158"/>
        <v>100</v>
      </c>
      <c r="R2524">
        <f t="shared" si="159"/>
        <v>185.19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156"/>
        <v>41961.017268518524</v>
      </c>
      <c r="K2525">
        <v>1413674692</v>
      </c>
      <c r="L2525" s="8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>
        <f t="shared" si="158"/>
        <v>156</v>
      </c>
      <c r="R2525">
        <f t="shared" si="159"/>
        <v>54.15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156"/>
        <v>41994.1875</v>
      </c>
      <c r="K2526">
        <v>1416338557</v>
      </c>
      <c r="L2526" s="8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>
        <f t="shared" si="158"/>
        <v>102</v>
      </c>
      <c r="R2526">
        <f t="shared" si="159"/>
        <v>177.21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156"/>
        <v>41088.844571759262</v>
      </c>
      <c r="K2527">
        <v>1338322571</v>
      </c>
      <c r="L2527" s="8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>
        <f t="shared" si="158"/>
        <v>100</v>
      </c>
      <c r="R2527">
        <f t="shared" si="159"/>
        <v>100.33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156"/>
        <v>41981.207638888889</v>
      </c>
      <c r="K2528">
        <v>1415585474</v>
      </c>
      <c r="L2528" s="8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>
        <f t="shared" si="158"/>
        <v>113</v>
      </c>
      <c r="R2528">
        <f t="shared" si="159"/>
        <v>136.91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156"/>
        <v>41565.165972222225</v>
      </c>
      <c r="K2529">
        <v>1380477691</v>
      </c>
      <c r="L2529" s="8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>
        <f t="shared" si="158"/>
        <v>102</v>
      </c>
      <c r="R2529">
        <f t="shared" si="159"/>
        <v>57.54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156"/>
        <v>42236.458333333328</v>
      </c>
      <c r="K2530">
        <v>1438459303</v>
      </c>
      <c r="L2530" s="8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>
        <f t="shared" si="158"/>
        <v>107</v>
      </c>
      <c r="R2530">
        <f t="shared" si="159"/>
        <v>52.96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156"/>
        <v>40993.0390625</v>
      </c>
      <c r="K2531">
        <v>1328752575</v>
      </c>
      <c r="L2531" s="8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>
        <f t="shared" si="158"/>
        <v>104</v>
      </c>
      <c r="R2531">
        <f t="shared" si="159"/>
        <v>82.33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156"/>
        <v>42114.201388888891</v>
      </c>
      <c r="K2532">
        <v>1426711505</v>
      </c>
      <c r="L2532" s="8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>
        <f t="shared" si="158"/>
        <v>100</v>
      </c>
      <c r="R2532">
        <f t="shared" si="159"/>
        <v>135.41999999999999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156"/>
        <v>42231.165972222225</v>
      </c>
      <c r="K2533">
        <v>1437668354</v>
      </c>
      <c r="L2533" s="8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>
        <f t="shared" si="158"/>
        <v>100</v>
      </c>
      <c r="R2533">
        <f t="shared" si="159"/>
        <v>74.069999999999993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156"/>
        <v>41137.849143518521</v>
      </c>
      <c r="K2534">
        <v>1342556566</v>
      </c>
      <c r="L2534" s="8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>
        <f t="shared" si="158"/>
        <v>126</v>
      </c>
      <c r="R2534">
        <f t="shared" si="159"/>
        <v>84.08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156"/>
        <v>41334.750787037039</v>
      </c>
      <c r="K2535">
        <v>1359568911</v>
      </c>
      <c r="L2535" s="8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>
        <f t="shared" si="158"/>
        <v>111</v>
      </c>
      <c r="R2535">
        <f t="shared" si="159"/>
        <v>61.03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156"/>
        <v>40179.25</v>
      </c>
      <c r="K2536">
        <v>1257871712</v>
      </c>
      <c r="L2536" s="8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>
        <f t="shared" si="158"/>
        <v>105</v>
      </c>
      <c r="R2536">
        <f t="shared" si="159"/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156"/>
        <v>41974.832696759258</v>
      </c>
      <c r="K2537">
        <v>1414781945</v>
      </c>
      <c r="L2537" s="8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>
        <f t="shared" si="158"/>
        <v>104</v>
      </c>
      <c r="R2537">
        <f t="shared" si="159"/>
        <v>266.08999999999997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156"/>
        <v>41485.106087962966</v>
      </c>
      <c r="K2538">
        <v>1373337166</v>
      </c>
      <c r="L2538" s="8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>
        <f t="shared" si="158"/>
        <v>116</v>
      </c>
      <c r="R2538">
        <f t="shared" si="159"/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156"/>
        <v>40756.648784722223</v>
      </c>
      <c r="K2539">
        <v>1307028855</v>
      </c>
      <c r="L2539" s="8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>
        <f t="shared" si="158"/>
        <v>110</v>
      </c>
      <c r="R2539">
        <f t="shared" si="159"/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156"/>
        <v>41329.207638888889</v>
      </c>
      <c r="K2540">
        <v>1359029661</v>
      </c>
      <c r="L2540" s="8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>
        <f t="shared" si="158"/>
        <v>113</v>
      </c>
      <c r="R2540">
        <f t="shared" si="159"/>
        <v>109.96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156"/>
        <v>42037.902222222227</v>
      </c>
      <c r="K2541">
        <v>1417729152</v>
      </c>
      <c r="L2541" s="8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>
        <f t="shared" si="158"/>
        <v>100</v>
      </c>
      <c r="R2541">
        <f t="shared" si="159"/>
        <v>169.92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156"/>
        <v>40845.675011574072</v>
      </c>
      <c r="K2542">
        <v>1314720721</v>
      </c>
      <c r="L2542" s="8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>
        <f t="shared" si="158"/>
        <v>103</v>
      </c>
      <c r="R2542">
        <f t="shared" si="159"/>
        <v>95.74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156"/>
        <v>41543.449282407404</v>
      </c>
      <c r="K2543">
        <v>1375008418</v>
      </c>
      <c r="L2543" s="8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>
        <f t="shared" si="158"/>
        <v>107</v>
      </c>
      <c r="R2543">
        <f t="shared" si="159"/>
        <v>59.46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156"/>
        <v>41548.165972222225</v>
      </c>
      <c r="K2544">
        <v>1377252857</v>
      </c>
      <c r="L2544" s="8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>
        <f t="shared" si="158"/>
        <v>104</v>
      </c>
      <c r="R2544">
        <f t="shared" si="159"/>
        <v>55.77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156"/>
        <v>40545.125</v>
      </c>
      <c r="K2545">
        <v>1291257298</v>
      </c>
      <c r="L2545" s="8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>
        <f t="shared" si="158"/>
        <v>156</v>
      </c>
      <c r="R2545">
        <f t="shared" si="159"/>
        <v>30.08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156"/>
        <v>41098.520474537036</v>
      </c>
      <c r="K2546">
        <v>1339158569</v>
      </c>
      <c r="L2546" s="8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>
        <f t="shared" si="158"/>
        <v>101</v>
      </c>
      <c r="R2546">
        <f t="shared" si="159"/>
        <v>88.44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156"/>
        <v>42062.020833333328</v>
      </c>
      <c r="K2547">
        <v>1421983138</v>
      </c>
      <c r="L2547" s="8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>
        <f t="shared" si="158"/>
        <v>195</v>
      </c>
      <c r="R2547">
        <f t="shared" si="159"/>
        <v>64.03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156"/>
        <v>41552.208333333336</v>
      </c>
      <c r="K2548">
        <v>1378586179</v>
      </c>
      <c r="L2548" s="8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>
        <f t="shared" si="158"/>
        <v>112</v>
      </c>
      <c r="R2548">
        <f t="shared" si="159"/>
        <v>60.15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156"/>
        <v>41003.731516203705</v>
      </c>
      <c r="K2549">
        <v>1330972403</v>
      </c>
      <c r="L2549" s="8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>
        <f t="shared" si="158"/>
        <v>120</v>
      </c>
      <c r="R2549">
        <f t="shared" si="159"/>
        <v>49.19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156"/>
        <v>42643.185416666667</v>
      </c>
      <c r="K2550">
        <v>1473087637</v>
      </c>
      <c r="L2550" s="8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>
        <f t="shared" si="158"/>
        <v>102</v>
      </c>
      <c r="R2550">
        <f t="shared" si="159"/>
        <v>165.16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156"/>
        <v>41425.708333333336</v>
      </c>
      <c r="K2551">
        <v>1366999870</v>
      </c>
      <c r="L2551" s="8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>
        <f t="shared" si="158"/>
        <v>103</v>
      </c>
      <c r="R2551">
        <f t="shared" si="159"/>
        <v>43.62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156"/>
        <v>42285.165972222225</v>
      </c>
      <c r="K2552">
        <v>1439392406</v>
      </c>
      <c r="L2552" s="8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>
        <f t="shared" si="158"/>
        <v>101</v>
      </c>
      <c r="R2552">
        <f t="shared" si="159"/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156"/>
        <v>40989.866666666669</v>
      </c>
      <c r="K2553">
        <v>1329890585</v>
      </c>
      <c r="L2553" s="8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>
        <f t="shared" si="158"/>
        <v>103</v>
      </c>
      <c r="R2553">
        <f t="shared" si="159"/>
        <v>67.42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156"/>
        <v>42799.809965277775</v>
      </c>
      <c r="K2554">
        <v>1486149981</v>
      </c>
      <c r="L2554" s="8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>
        <f t="shared" si="158"/>
        <v>107</v>
      </c>
      <c r="R2554">
        <f t="shared" si="159"/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156"/>
        <v>41173.199155092596</v>
      </c>
      <c r="K2555">
        <v>1343018807</v>
      </c>
      <c r="L2555" s="8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>
        <f t="shared" si="158"/>
        <v>156</v>
      </c>
      <c r="R2555">
        <f t="shared" si="159"/>
        <v>38.880000000000003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156"/>
        <v>42156.165972222225</v>
      </c>
      <c r="K2556">
        <v>1430445163</v>
      </c>
      <c r="L2556" s="8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>
        <f t="shared" si="158"/>
        <v>123</v>
      </c>
      <c r="R2556">
        <f t="shared" si="159"/>
        <v>54.99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156"/>
        <v>41057.655011574076</v>
      </c>
      <c r="K2557">
        <v>1335541393</v>
      </c>
      <c r="L2557" s="8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>
        <f t="shared" si="158"/>
        <v>107</v>
      </c>
      <c r="R2557">
        <f t="shared" si="159"/>
        <v>61.34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156"/>
        <v>41267.991400462961</v>
      </c>
      <c r="K2558">
        <v>1352504857</v>
      </c>
      <c r="L2558" s="8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>
        <f t="shared" si="158"/>
        <v>106</v>
      </c>
      <c r="R2558">
        <f t="shared" si="159"/>
        <v>23.12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156"/>
        <v>41774.745208333334</v>
      </c>
      <c r="K2559">
        <v>1397584386</v>
      </c>
      <c r="L2559" s="8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>
        <f t="shared" si="158"/>
        <v>118</v>
      </c>
      <c r="R2559">
        <f t="shared" si="159"/>
        <v>29.61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156"/>
        <v>42125.582638888889</v>
      </c>
      <c r="K2560">
        <v>1427747906</v>
      </c>
      <c r="L2560" s="8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>
        <f t="shared" si="158"/>
        <v>109</v>
      </c>
      <c r="R2560">
        <f t="shared" si="159"/>
        <v>75.61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156"/>
        <v>40862.817361111112</v>
      </c>
      <c r="K2561">
        <v>1318539484</v>
      </c>
      <c r="L2561" s="8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>
        <f t="shared" si="158"/>
        <v>111</v>
      </c>
      <c r="R2561">
        <f t="shared" si="159"/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156"/>
        <v>42069.951087962967</v>
      </c>
      <c r="K2562">
        <v>1423090174</v>
      </c>
      <c r="L2562" s="8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>
        <f t="shared" si="158"/>
        <v>100</v>
      </c>
      <c r="R2562">
        <f t="shared" si="159"/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160">(((I2563/60)/60)/24)+DATE(1970,1,1)</f>
        <v>42290.528807870374</v>
      </c>
      <c r="K2563">
        <v>1442148089</v>
      </c>
      <c r="L2563" s="8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>
        <f t="shared" ref="Q2563:Q2626" si="162">ROUND(E2563/D2563*100,0)</f>
        <v>0</v>
      </c>
      <c r="R2563" t="e">
        <f t="shared" ref="R2563:R2626" si="163">ROUND(E2563/N2563,2)</f>
        <v>#DIV/0!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160"/>
        <v>42654.524756944447</v>
      </c>
      <c r="K2564">
        <v>1471005339</v>
      </c>
      <c r="L2564" s="8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>
        <f t="shared" si="162"/>
        <v>1</v>
      </c>
      <c r="R2564">
        <f t="shared" si="163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160"/>
        <v>42215.139479166668</v>
      </c>
      <c r="K2565">
        <v>1433042451</v>
      </c>
      <c r="L2565" s="8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>
        <f t="shared" si="162"/>
        <v>0</v>
      </c>
      <c r="R2565" t="e">
        <f t="shared" si="163"/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160"/>
        <v>41852.040497685186</v>
      </c>
      <c r="K2566">
        <v>1404262699</v>
      </c>
      <c r="L2566" s="8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>
        <f t="shared" si="162"/>
        <v>0</v>
      </c>
      <c r="R2566" t="e">
        <f t="shared" si="163"/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160"/>
        <v>42499.868055555555</v>
      </c>
      <c r="K2567">
        <v>1457710589</v>
      </c>
      <c r="L2567" s="8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>
        <f t="shared" si="162"/>
        <v>1</v>
      </c>
      <c r="R2567">
        <f t="shared" si="163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160"/>
        <v>41872.980879629627</v>
      </c>
      <c r="K2568">
        <v>1406071948</v>
      </c>
      <c r="L2568" s="8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>
        <f t="shared" si="162"/>
        <v>0</v>
      </c>
      <c r="R2568" t="e">
        <f t="shared" si="163"/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160"/>
        <v>42117.878912037035</v>
      </c>
      <c r="K2569">
        <v>1427231138</v>
      </c>
      <c r="L2569" s="8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>
        <f t="shared" si="162"/>
        <v>0</v>
      </c>
      <c r="R2569">
        <f t="shared" si="163"/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160"/>
        <v>42614.666597222225</v>
      </c>
      <c r="K2570">
        <v>1470153594</v>
      </c>
      <c r="L2570" s="8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>
        <f t="shared" si="162"/>
        <v>1</v>
      </c>
      <c r="R2570">
        <f t="shared" si="163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160"/>
        <v>42264.105462962965</v>
      </c>
      <c r="K2571">
        <v>1439865112</v>
      </c>
      <c r="L2571" s="8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>
        <f t="shared" si="162"/>
        <v>2</v>
      </c>
      <c r="R2571">
        <f t="shared" si="163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160"/>
        <v>42774.903182870374</v>
      </c>
      <c r="K2572">
        <v>1483998035</v>
      </c>
      <c r="L2572" s="8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>
        <f t="shared" si="162"/>
        <v>1</v>
      </c>
      <c r="R2572">
        <f t="shared" si="163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160"/>
        <v>42509.341678240744</v>
      </c>
      <c r="K2573">
        <v>1458461521</v>
      </c>
      <c r="L2573" s="8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>
        <f t="shared" si="162"/>
        <v>0</v>
      </c>
      <c r="R2573">
        <f t="shared" si="163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160"/>
        <v>42107.119409722218</v>
      </c>
      <c r="K2574">
        <v>1426301517</v>
      </c>
      <c r="L2574" s="8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>
        <f t="shared" si="162"/>
        <v>0</v>
      </c>
      <c r="R2574" t="e">
        <f t="shared" si="163"/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160"/>
        <v>41874.592002314814</v>
      </c>
      <c r="K2575">
        <v>1404915149</v>
      </c>
      <c r="L2575" s="8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>
        <f t="shared" si="162"/>
        <v>0</v>
      </c>
      <c r="R2575" t="e">
        <f t="shared" si="163"/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160"/>
        <v>42508.825752314813</v>
      </c>
      <c r="K2576">
        <v>1461786545</v>
      </c>
      <c r="L2576" s="8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>
        <f t="shared" si="162"/>
        <v>0</v>
      </c>
      <c r="R2576" t="e">
        <f t="shared" si="163"/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160"/>
        <v>42016.108726851846</v>
      </c>
      <c r="K2577">
        <v>1418438194</v>
      </c>
      <c r="L2577" s="8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>
        <f t="shared" si="162"/>
        <v>0</v>
      </c>
      <c r="R2577" t="e">
        <f t="shared" si="163"/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160"/>
        <v>42104.968136574069</v>
      </c>
      <c r="K2578">
        <v>1424823247</v>
      </c>
      <c r="L2578" s="8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>
        <f t="shared" si="162"/>
        <v>0</v>
      </c>
      <c r="R2578" t="e">
        <f t="shared" si="163"/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160"/>
        <v>41855.820567129631</v>
      </c>
      <c r="K2579">
        <v>1405021297</v>
      </c>
      <c r="L2579" s="8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>
        <f t="shared" si="162"/>
        <v>0</v>
      </c>
      <c r="R2579" t="e">
        <f t="shared" si="163"/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160"/>
        <v>42286.708333333328</v>
      </c>
      <c r="K2580">
        <v>1440203579</v>
      </c>
      <c r="L2580" s="8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>
        <f t="shared" si="162"/>
        <v>0</v>
      </c>
      <c r="R2580" t="e">
        <f t="shared" si="163"/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160"/>
        <v>41897.829895833333</v>
      </c>
      <c r="K2581">
        <v>1405626903</v>
      </c>
      <c r="L2581" s="8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>
        <f t="shared" si="162"/>
        <v>0</v>
      </c>
      <c r="R2581">
        <f t="shared" si="163"/>
        <v>23.08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160"/>
        <v>42140.125</v>
      </c>
      <c r="K2582">
        <v>1429170603</v>
      </c>
      <c r="L2582" s="8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>
        <f t="shared" si="162"/>
        <v>1</v>
      </c>
      <c r="R2582">
        <f t="shared" si="163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160"/>
        <v>42324.670115740737</v>
      </c>
      <c r="K2583">
        <v>1445094298</v>
      </c>
      <c r="L2583" s="8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>
        <f t="shared" si="162"/>
        <v>11</v>
      </c>
      <c r="R2583">
        <f t="shared" si="163"/>
        <v>48.18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160"/>
        <v>42672.988819444443</v>
      </c>
      <c r="K2584">
        <v>1475192634</v>
      </c>
      <c r="L2584" s="8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>
        <f t="shared" si="162"/>
        <v>0</v>
      </c>
      <c r="R2584">
        <f t="shared" si="163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160"/>
        <v>42079.727777777778</v>
      </c>
      <c r="K2585">
        <v>1421346480</v>
      </c>
      <c r="L2585" s="8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>
        <f t="shared" si="162"/>
        <v>1</v>
      </c>
      <c r="R2585">
        <f t="shared" si="163"/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160"/>
        <v>42170.173252314817</v>
      </c>
      <c r="K2586">
        <v>1431749369</v>
      </c>
      <c r="L2586" s="8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>
        <f t="shared" si="162"/>
        <v>0</v>
      </c>
      <c r="R2586" t="e">
        <f t="shared" si="163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160"/>
        <v>41825.963333333333</v>
      </c>
      <c r="K2587">
        <v>1402009632</v>
      </c>
      <c r="L2587" s="8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>
        <f t="shared" si="162"/>
        <v>0</v>
      </c>
      <c r="R2587">
        <f t="shared" si="163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160"/>
        <v>42363.330277777779</v>
      </c>
      <c r="K2588">
        <v>1448438136</v>
      </c>
      <c r="L2588" s="8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>
        <f t="shared" si="162"/>
        <v>0</v>
      </c>
      <c r="R2588">
        <f t="shared" si="163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160"/>
        <v>42368.675381944442</v>
      </c>
      <c r="K2589">
        <v>1448899953</v>
      </c>
      <c r="L2589" s="8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>
        <f t="shared" si="162"/>
        <v>2</v>
      </c>
      <c r="R2589">
        <f t="shared" si="163"/>
        <v>202.83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160"/>
        <v>42094.551388888889</v>
      </c>
      <c r="K2590">
        <v>1423325626</v>
      </c>
      <c r="L2590" s="8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>
        <f t="shared" si="162"/>
        <v>4</v>
      </c>
      <c r="R2590">
        <f t="shared" si="163"/>
        <v>29.13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160"/>
        <v>42452.494525462964</v>
      </c>
      <c r="K2591">
        <v>1456145527</v>
      </c>
      <c r="L2591" s="8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>
        <f t="shared" si="162"/>
        <v>0</v>
      </c>
      <c r="R2591">
        <f t="shared" si="163"/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160"/>
        <v>42395.589085648149</v>
      </c>
      <c r="K2592">
        <v>1453212497</v>
      </c>
      <c r="L2592" s="8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>
        <f t="shared" si="162"/>
        <v>0</v>
      </c>
      <c r="R2592" t="e">
        <f t="shared" si="163"/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160"/>
        <v>42442.864861111113</v>
      </c>
      <c r="K2593">
        <v>1452721524</v>
      </c>
      <c r="L2593" s="8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>
        <f t="shared" si="162"/>
        <v>2</v>
      </c>
      <c r="R2593">
        <f t="shared" si="163"/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160"/>
        <v>41917.801168981481</v>
      </c>
      <c r="K2594">
        <v>1409944421</v>
      </c>
      <c r="L2594" s="8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>
        <f t="shared" si="162"/>
        <v>0</v>
      </c>
      <c r="R2594">
        <f t="shared" si="163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160"/>
        <v>42119.84520833334</v>
      </c>
      <c r="K2595">
        <v>1427401026</v>
      </c>
      <c r="L2595" s="8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>
        <f t="shared" si="162"/>
        <v>0</v>
      </c>
      <c r="R2595" t="e">
        <f t="shared" si="163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160"/>
        <v>41858.967916666668</v>
      </c>
      <c r="K2596">
        <v>1404861228</v>
      </c>
      <c r="L2596" s="8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>
        <f t="shared" si="162"/>
        <v>0</v>
      </c>
      <c r="R2596">
        <f t="shared" si="163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160"/>
        <v>42790.244212962964</v>
      </c>
      <c r="K2597">
        <v>1485323500</v>
      </c>
      <c r="L2597" s="8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>
        <f t="shared" si="162"/>
        <v>12</v>
      </c>
      <c r="R2597">
        <f t="shared" si="163"/>
        <v>96.05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160"/>
        <v>41858.664456018516</v>
      </c>
      <c r="K2598">
        <v>1404835009</v>
      </c>
      <c r="L2598" s="8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>
        <f t="shared" si="162"/>
        <v>24</v>
      </c>
      <c r="R2598">
        <f t="shared" si="163"/>
        <v>305.77999999999997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160"/>
        <v>42540.341631944444</v>
      </c>
      <c r="K2599">
        <v>1463731917</v>
      </c>
      <c r="L2599" s="8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>
        <f t="shared" si="162"/>
        <v>6</v>
      </c>
      <c r="R2599">
        <f t="shared" si="163"/>
        <v>12.14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160"/>
        <v>42270.840289351851</v>
      </c>
      <c r="K2600">
        <v>1440447001</v>
      </c>
      <c r="L2600" s="8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>
        <f t="shared" si="162"/>
        <v>39</v>
      </c>
      <c r="R2600">
        <f t="shared" si="163"/>
        <v>83.57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160"/>
        <v>41854.754016203704</v>
      </c>
      <c r="K2601">
        <v>1403201147</v>
      </c>
      <c r="L2601" s="8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>
        <f t="shared" si="162"/>
        <v>1</v>
      </c>
      <c r="R2601">
        <f t="shared" si="163"/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160"/>
        <v>42454.858796296292</v>
      </c>
      <c r="K2602">
        <v>1453757800</v>
      </c>
      <c r="L2602" s="8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>
        <f t="shared" si="162"/>
        <v>7</v>
      </c>
      <c r="R2602">
        <f t="shared" si="163"/>
        <v>115.53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160"/>
        <v>41165.165972222225</v>
      </c>
      <c r="K2603">
        <v>1346276349</v>
      </c>
      <c r="L2603" s="8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>
        <f t="shared" si="162"/>
        <v>661</v>
      </c>
      <c r="R2603">
        <f t="shared" si="163"/>
        <v>21.9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160"/>
        <v>41955.888888888891</v>
      </c>
      <c r="K2604">
        <v>1412358968</v>
      </c>
      <c r="L2604" s="8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>
        <f t="shared" si="162"/>
        <v>326</v>
      </c>
      <c r="R2604">
        <f t="shared" si="163"/>
        <v>80.02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160"/>
        <v>41631.912662037037</v>
      </c>
      <c r="K2605">
        <v>1386626054</v>
      </c>
      <c r="L2605" s="8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>
        <f t="shared" si="162"/>
        <v>101</v>
      </c>
      <c r="R2605">
        <f t="shared" si="163"/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160"/>
        <v>41028.051192129627</v>
      </c>
      <c r="K2606">
        <v>1333070023</v>
      </c>
      <c r="L2606" s="8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>
        <f t="shared" si="162"/>
        <v>104</v>
      </c>
      <c r="R2606">
        <f t="shared" si="163"/>
        <v>64.930000000000007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160"/>
        <v>42538.541550925926</v>
      </c>
      <c r="K2607">
        <v>1463576390</v>
      </c>
      <c r="L2607" s="8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>
        <f t="shared" si="162"/>
        <v>107</v>
      </c>
      <c r="R2607">
        <f t="shared" si="163"/>
        <v>60.97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160"/>
        <v>41758.712754629632</v>
      </c>
      <c r="K2608">
        <v>1396026382</v>
      </c>
      <c r="L2608" s="8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>
        <f t="shared" si="162"/>
        <v>110</v>
      </c>
      <c r="R2608">
        <f t="shared" si="163"/>
        <v>31.44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160"/>
        <v>42228.083333333328</v>
      </c>
      <c r="K2609">
        <v>1435611572</v>
      </c>
      <c r="L2609" s="8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>
        <f t="shared" si="162"/>
        <v>408</v>
      </c>
      <c r="R2609">
        <f t="shared" si="163"/>
        <v>81.95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160"/>
        <v>42809</v>
      </c>
      <c r="K2610">
        <v>1485976468</v>
      </c>
      <c r="L2610" s="8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>
        <f t="shared" si="162"/>
        <v>224</v>
      </c>
      <c r="R2610">
        <f t="shared" si="163"/>
        <v>58.93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160"/>
        <v>41105.237858796296</v>
      </c>
      <c r="K2611">
        <v>1339738951</v>
      </c>
      <c r="L2611" s="8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>
        <f t="shared" si="162"/>
        <v>304</v>
      </c>
      <c r="R2611">
        <f t="shared" si="163"/>
        <v>157.29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160"/>
        <v>42604.290972222225</v>
      </c>
      <c r="K2612">
        <v>1468444125</v>
      </c>
      <c r="L2612" s="8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>
        <f t="shared" si="162"/>
        <v>141</v>
      </c>
      <c r="R2612">
        <f t="shared" si="163"/>
        <v>55.76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160"/>
        <v>42737.957638888889</v>
      </c>
      <c r="K2613">
        <v>1480493014</v>
      </c>
      <c r="L2613" s="8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>
        <f t="shared" si="162"/>
        <v>2791</v>
      </c>
      <c r="R2613">
        <f t="shared" si="163"/>
        <v>83.8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160"/>
        <v>42013.143171296295</v>
      </c>
      <c r="K2614">
        <v>1418095570</v>
      </c>
      <c r="L2614" s="8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>
        <f t="shared" si="162"/>
        <v>172</v>
      </c>
      <c r="R2614">
        <f t="shared" si="163"/>
        <v>58.42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160"/>
        <v>41173.81821759259</v>
      </c>
      <c r="K2615">
        <v>1345664294</v>
      </c>
      <c r="L2615" s="8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>
        <f t="shared" si="162"/>
        <v>101</v>
      </c>
      <c r="R2615">
        <f t="shared" si="163"/>
        <v>270.57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160"/>
        <v>41759.208333333336</v>
      </c>
      <c r="K2616">
        <v>1396371612</v>
      </c>
      <c r="L2616" s="8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>
        <f t="shared" si="162"/>
        <v>102</v>
      </c>
      <c r="R2616">
        <f t="shared" si="163"/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160"/>
        <v>42490.5</v>
      </c>
      <c r="K2617">
        <v>1458820564</v>
      </c>
      <c r="L2617" s="8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>
        <f t="shared" si="162"/>
        <v>170</v>
      </c>
      <c r="R2617">
        <f t="shared" si="163"/>
        <v>47.18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160"/>
        <v>42241.99454861111</v>
      </c>
      <c r="K2618">
        <v>1437954729</v>
      </c>
      <c r="L2618" s="8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>
        <f t="shared" si="162"/>
        <v>115</v>
      </c>
      <c r="R2618">
        <f t="shared" si="163"/>
        <v>120.31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160"/>
        <v>41932.874432870369</v>
      </c>
      <c r="K2619">
        <v>1411246751</v>
      </c>
      <c r="L2619" s="8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>
        <f t="shared" si="162"/>
        <v>878</v>
      </c>
      <c r="R2619">
        <f t="shared" si="163"/>
        <v>27.6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160"/>
        <v>42339.834039351852</v>
      </c>
      <c r="K2620">
        <v>1443812461</v>
      </c>
      <c r="L2620" s="8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>
        <f t="shared" si="162"/>
        <v>105</v>
      </c>
      <c r="R2620">
        <f t="shared" si="163"/>
        <v>205.3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160"/>
        <v>42300.458333333328</v>
      </c>
      <c r="K2621">
        <v>1443302004</v>
      </c>
      <c r="L2621" s="8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>
        <f t="shared" si="162"/>
        <v>188</v>
      </c>
      <c r="R2621">
        <f t="shared" si="163"/>
        <v>35.549999999999997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160"/>
        <v>42288.041666666672</v>
      </c>
      <c r="K2622">
        <v>1441339242</v>
      </c>
      <c r="L2622" s="8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>
        <f t="shared" si="162"/>
        <v>144</v>
      </c>
      <c r="R2622">
        <f t="shared" si="163"/>
        <v>74.64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160"/>
        <v>42145.74754629629</v>
      </c>
      <c r="K2623">
        <v>1429638988</v>
      </c>
      <c r="L2623" s="8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>
        <f t="shared" si="162"/>
        <v>146</v>
      </c>
      <c r="R2623">
        <f t="shared" si="163"/>
        <v>47.06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160"/>
        <v>42734.74324074074</v>
      </c>
      <c r="K2624">
        <v>1479232216</v>
      </c>
      <c r="L2624" s="8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>
        <f t="shared" si="162"/>
        <v>131</v>
      </c>
      <c r="R2624">
        <f t="shared" si="163"/>
        <v>26.59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160"/>
        <v>42706.256550925929</v>
      </c>
      <c r="K2625">
        <v>1479449366</v>
      </c>
      <c r="L2625" s="8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>
        <f t="shared" si="162"/>
        <v>114</v>
      </c>
      <c r="R2625">
        <f t="shared" si="163"/>
        <v>36.770000000000003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160"/>
        <v>41165.42155092593</v>
      </c>
      <c r="K2626">
        <v>1345716422</v>
      </c>
      <c r="L2626" s="8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>
        <f t="shared" si="162"/>
        <v>1379</v>
      </c>
      <c r="R2626">
        <f t="shared" si="163"/>
        <v>31.82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164">(((I2627/60)/60)/24)+DATE(1970,1,1)</f>
        <v>42683.851944444439</v>
      </c>
      <c r="K2627">
        <v>1476559608</v>
      </c>
      <c r="L2627" s="8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>
        <f t="shared" ref="Q2627:Q2690" si="166">ROUND(E2627/D2627*100,0)</f>
        <v>956</v>
      </c>
      <c r="R2627">
        <f t="shared" ref="R2627:R2690" si="167">ROUND(E2627/N2627,2)</f>
        <v>27.58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164"/>
        <v>42158.628113425926</v>
      </c>
      <c r="K2628">
        <v>1430751869</v>
      </c>
      <c r="L2628" s="8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>
        <f t="shared" si="166"/>
        <v>112</v>
      </c>
      <c r="R2628">
        <f t="shared" si="167"/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164"/>
        <v>42334.871076388896</v>
      </c>
      <c r="K2629">
        <v>1445975661</v>
      </c>
      <c r="L2629" s="8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>
        <f t="shared" si="166"/>
        <v>647</v>
      </c>
      <c r="R2629">
        <f t="shared" si="167"/>
        <v>21.56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164"/>
        <v>41973.966053240743</v>
      </c>
      <c r="K2630">
        <v>1415661067</v>
      </c>
      <c r="L2630" s="8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>
        <f t="shared" si="166"/>
        <v>110</v>
      </c>
      <c r="R2630">
        <f t="shared" si="167"/>
        <v>44.1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164"/>
        <v>42138.538449074069</v>
      </c>
      <c r="K2631">
        <v>1429016122</v>
      </c>
      <c r="L2631" s="8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>
        <f t="shared" si="166"/>
        <v>128</v>
      </c>
      <c r="R2631">
        <f t="shared" si="167"/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164"/>
        <v>42551.416666666672</v>
      </c>
      <c r="K2632">
        <v>1464921112</v>
      </c>
      <c r="L2632" s="8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>
        <f t="shared" si="166"/>
        <v>158</v>
      </c>
      <c r="R2632">
        <f t="shared" si="167"/>
        <v>38.99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164"/>
        <v>42246.169293981482</v>
      </c>
      <c r="K2633">
        <v>1438488227</v>
      </c>
      <c r="L2633" s="8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>
        <f t="shared" si="166"/>
        <v>115</v>
      </c>
      <c r="R2633">
        <f t="shared" si="167"/>
        <v>80.19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164"/>
        <v>42519.061793981484</v>
      </c>
      <c r="K2634">
        <v>1462325339</v>
      </c>
      <c r="L2634" s="8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>
        <f t="shared" si="166"/>
        <v>137</v>
      </c>
      <c r="R2634">
        <f t="shared" si="167"/>
        <v>34.9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164"/>
        <v>41697.958333333336</v>
      </c>
      <c r="K2635">
        <v>1390938332</v>
      </c>
      <c r="L2635" s="8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>
        <f t="shared" si="166"/>
        <v>355</v>
      </c>
      <c r="R2635">
        <f t="shared" si="167"/>
        <v>89.1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164"/>
        <v>42642.656493055561</v>
      </c>
      <c r="K2636">
        <v>1472571921</v>
      </c>
      <c r="L2636" s="8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>
        <f t="shared" si="166"/>
        <v>106</v>
      </c>
      <c r="R2636">
        <f t="shared" si="167"/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164"/>
        <v>42072.909270833334</v>
      </c>
      <c r="K2637">
        <v>1422917361</v>
      </c>
      <c r="L2637" s="8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>
        <f t="shared" si="166"/>
        <v>100</v>
      </c>
      <c r="R2637">
        <f t="shared" si="167"/>
        <v>136.9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164"/>
        <v>42659.041666666672</v>
      </c>
      <c r="K2638">
        <v>1474641914</v>
      </c>
      <c r="L2638" s="8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>
        <f t="shared" si="166"/>
        <v>187</v>
      </c>
      <c r="R2638">
        <f t="shared" si="167"/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164"/>
        <v>42655.549479166672</v>
      </c>
      <c r="K2639">
        <v>1474895475</v>
      </c>
      <c r="L2639" s="8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>
        <f t="shared" si="166"/>
        <v>166</v>
      </c>
      <c r="R2639">
        <f t="shared" si="167"/>
        <v>31.96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164"/>
        <v>42019.913136574076</v>
      </c>
      <c r="K2640">
        <v>1418766895</v>
      </c>
      <c r="L2640" s="8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>
        <f t="shared" si="166"/>
        <v>102</v>
      </c>
      <c r="R2640">
        <f t="shared" si="167"/>
        <v>25.21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164"/>
        <v>42054.86513888889</v>
      </c>
      <c r="K2641">
        <v>1421786748</v>
      </c>
      <c r="L2641" s="8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>
        <f t="shared" si="166"/>
        <v>164</v>
      </c>
      <c r="R2641">
        <f t="shared" si="167"/>
        <v>10.039999999999999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164"/>
        <v>42163.160578703704</v>
      </c>
      <c r="K2642">
        <v>1428551474</v>
      </c>
      <c r="L2642" s="8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>
        <f t="shared" si="166"/>
        <v>106</v>
      </c>
      <c r="R2642">
        <f t="shared" si="167"/>
        <v>45.94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164"/>
        <v>41897.839583333334</v>
      </c>
      <c r="K2643">
        <v>1409341863</v>
      </c>
      <c r="L2643" s="8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>
        <f t="shared" si="166"/>
        <v>1</v>
      </c>
      <c r="R2643">
        <f t="shared" si="167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164"/>
        <v>42566.289583333331</v>
      </c>
      <c r="K2644">
        <v>1465970108</v>
      </c>
      <c r="L2644" s="8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>
        <f t="shared" si="166"/>
        <v>0</v>
      </c>
      <c r="R2644" t="e">
        <f t="shared" si="167"/>
        <v>#DIV/0!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164"/>
        <v>42725.332638888889</v>
      </c>
      <c r="K2645">
        <v>1479218315</v>
      </c>
      <c r="L2645" s="8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>
        <f t="shared" si="166"/>
        <v>34</v>
      </c>
      <c r="R2645">
        <f t="shared" si="167"/>
        <v>223.58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164"/>
        <v>42804.792071759264</v>
      </c>
      <c r="K2646">
        <v>1486580435</v>
      </c>
      <c r="L2646" s="8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>
        <f t="shared" si="166"/>
        <v>2</v>
      </c>
      <c r="R2646">
        <f t="shared" si="167"/>
        <v>39.479999999999997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164"/>
        <v>41951.884293981479</v>
      </c>
      <c r="K2647">
        <v>1412885603</v>
      </c>
      <c r="L2647" s="8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>
        <f t="shared" si="166"/>
        <v>11</v>
      </c>
      <c r="R2647">
        <f t="shared" si="167"/>
        <v>91.3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164"/>
        <v>42256.313298611116</v>
      </c>
      <c r="K2648">
        <v>1439191869</v>
      </c>
      <c r="L2648" s="8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>
        <f t="shared" si="166"/>
        <v>8</v>
      </c>
      <c r="R2648">
        <f t="shared" si="167"/>
        <v>78.67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164"/>
        <v>42230.261793981481</v>
      </c>
      <c r="K2649">
        <v>1436941019</v>
      </c>
      <c r="L2649" s="8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>
        <f t="shared" si="166"/>
        <v>1</v>
      </c>
      <c r="R2649">
        <f t="shared" si="167"/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164"/>
        <v>42438.714814814812</v>
      </c>
      <c r="K2650">
        <v>1454951360</v>
      </c>
      <c r="L2650" s="8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>
        <f t="shared" si="166"/>
        <v>1</v>
      </c>
      <c r="R2650">
        <f t="shared" si="167"/>
        <v>17.670000000000002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164"/>
        <v>42401.99700231482</v>
      </c>
      <c r="K2651">
        <v>1449186941</v>
      </c>
      <c r="L2651" s="8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>
        <f t="shared" si="166"/>
        <v>0</v>
      </c>
      <c r="R2651">
        <f t="shared" si="167"/>
        <v>41.33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164"/>
        <v>42725.624340277776</v>
      </c>
      <c r="K2652">
        <v>1479740343</v>
      </c>
      <c r="L2652" s="8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>
        <f t="shared" si="166"/>
        <v>1</v>
      </c>
      <c r="R2652">
        <f t="shared" si="167"/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164"/>
        <v>42355.805659722217</v>
      </c>
      <c r="K2653">
        <v>1447960809</v>
      </c>
      <c r="L2653" s="8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>
        <f t="shared" si="166"/>
        <v>2</v>
      </c>
      <c r="R2653">
        <f t="shared" si="167"/>
        <v>307.82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164"/>
        <v>41983.158854166672</v>
      </c>
      <c r="K2654">
        <v>1415591325</v>
      </c>
      <c r="L2654" s="8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>
        <f t="shared" si="166"/>
        <v>1</v>
      </c>
      <c r="R2654">
        <f t="shared" si="167"/>
        <v>80.45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164"/>
        <v>41803.166666666664</v>
      </c>
      <c r="K2655">
        <v>1399909127</v>
      </c>
      <c r="L2655" s="8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>
        <f t="shared" si="166"/>
        <v>12</v>
      </c>
      <c r="R2655">
        <f t="shared" si="167"/>
        <v>83.94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164"/>
        <v>42115.559328703705</v>
      </c>
      <c r="K2656">
        <v>1424442326</v>
      </c>
      <c r="L2656" s="8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>
        <f t="shared" si="166"/>
        <v>0</v>
      </c>
      <c r="R2656">
        <f t="shared" si="167"/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164"/>
        <v>42409.833333333328</v>
      </c>
      <c r="K2657">
        <v>1452631647</v>
      </c>
      <c r="L2657" s="8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>
        <f t="shared" si="166"/>
        <v>21</v>
      </c>
      <c r="R2657">
        <f t="shared" si="167"/>
        <v>73.37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164"/>
        <v>42806.791666666672</v>
      </c>
      <c r="K2658">
        <v>1485966688</v>
      </c>
      <c r="L2658" s="8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>
        <f t="shared" si="166"/>
        <v>11</v>
      </c>
      <c r="R2658">
        <f t="shared" si="167"/>
        <v>112.86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164"/>
        <v>42585.0625</v>
      </c>
      <c r="K2659">
        <v>1467325053</v>
      </c>
      <c r="L2659" s="8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>
        <f t="shared" si="166"/>
        <v>19</v>
      </c>
      <c r="R2659">
        <f t="shared" si="167"/>
        <v>95.28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164"/>
        <v>42581.884189814817</v>
      </c>
      <c r="K2660">
        <v>1467321194</v>
      </c>
      <c r="L2660" s="8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>
        <f t="shared" si="166"/>
        <v>0</v>
      </c>
      <c r="R2660">
        <f t="shared" si="167"/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164"/>
        <v>42112.069560185191</v>
      </c>
      <c r="K2661">
        <v>1426729210</v>
      </c>
      <c r="L2661" s="8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>
        <f t="shared" si="166"/>
        <v>3</v>
      </c>
      <c r="R2661">
        <f t="shared" si="167"/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164"/>
        <v>42332.754837962959</v>
      </c>
      <c r="K2662">
        <v>1443200818</v>
      </c>
      <c r="L2662" s="8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>
        <f t="shared" si="166"/>
        <v>0</v>
      </c>
      <c r="R2662">
        <f t="shared" si="167"/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164"/>
        <v>41572.958449074074</v>
      </c>
      <c r="K2663">
        <v>1380150010</v>
      </c>
      <c r="L2663" s="8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>
        <f t="shared" si="166"/>
        <v>103</v>
      </c>
      <c r="R2663">
        <f t="shared" si="167"/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164"/>
        <v>42237.746678240743</v>
      </c>
      <c r="K2664">
        <v>1437587713</v>
      </c>
      <c r="L2664" s="8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>
        <f t="shared" si="166"/>
        <v>107</v>
      </c>
      <c r="R2664">
        <f t="shared" si="167"/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164"/>
        <v>42251.625</v>
      </c>
      <c r="K2665">
        <v>1438873007</v>
      </c>
      <c r="L2665" s="8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>
        <f t="shared" si="166"/>
        <v>105</v>
      </c>
      <c r="R2665">
        <f t="shared" si="167"/>
        <v>373.56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164"/>
        <v>42347.290972222225</v>
      </c>
      <c r="K2666">
        <v>1446683797</v>
      </c>
      <c r="L2666" s="8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>
        <f t="shared" si="166"/>
        <v>103</v>
      </c>
      <c r="R2666">
        <f t="shared" si="167"/>
        <v>174.04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164"/>
        <v>42128.895532407405</v>
      </c>
      <c r="K2667">
        <v>1426886974</v>
      </c>
      <c r="L2667" s="8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>
        <f t="shared" si="166"/>
        <v>123</v>
      </c>
      <c r="R2667">
        <f t="shared" si="167"/>
        <v>93.7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164"/>
        <v>42272.875</v>
      </c>
      <c r="K2668">
        <v>1440008439</v>
      </c>
      <c r="L2668" s="8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>
        <f t="shared" si="166"/>
        <v>159</v>
      </c>
      <c r="R2668">
        <f t="shared" si="167"/>
        <v>77.33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164"/>
        <v>42410.926111111112</v>
      </c>
      <c r="K2669">
        <v>1452550416</v>
      </c>
      <c r="L2669" s="8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>
        <f t="shared" si="166"/>
        <v>111</v>
      </c>
      <c r="R2669">
        <f t="shared" si="167"/>
        <v>92.22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164"/>
        <v>42317.60555555555</v>
      </c>
      <c r="K2670">
        <v>1443449265</v>
      </c>
      <c r="L2670" s="8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>
        <f t="shared" si="166"/>
        <v>171</v>
      </c>
      <c r="R2670">
        <f t="shared" si="167"/>
        <v>60.96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164"/>
        <v>42379.035833333335</v>
      </c>
      <c r="K2671">
        <v>1447203096</v>
      </c>
      <c r="L2671" s="8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>
        <f t="shared" si="166"/>
        <v>125</v>
      </c>
      <c r="R2671">
        <f t="shared" si="167"/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164"/>
        <v>41849.020601851851</v>
      </c>
      <c r="K2672">
        <v>1404174580</v>
      </c>
      <c r="L2672" s="8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>
        <f t="shared" si="166"/>
        <v>6</v>
      </c>
      <c r="R2672">
        <f t="shared" si="167"/>
        <v>41.58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164"/>
        <v>41992.818055555559</v>
      </c>
      <c r="K2673">
        <v>1416419916</v>
      </c>
      <c r="L2673" s="8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>
        <f t="shared" si="166"/>
        <v>11</v>
      </c>
      <c r="R2673">
        <f t="shared" si="167"/>
        <v>33.76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164"/>
        <v>42366.25</v>
      </c>
      <c r="K2674">
        <v>1449436390</v>
      </c>
      <c r="L2674" s="8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>
        <f t="shared" si="166"/>
        <v>33</v>
      </c>
      <c r="R2674">
        <f t="shared" si="167"/>
        <v>70.62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164"/>
        <v>41941.947916666664</v>
      </c>
      <c r="K2675">
        <v>1412081999</v>
      </c>
      <c r="L2675" s="8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>
        <f t="shared" si="166"/>
        <v>28</v>
      </c>
      <c r="R2675">
        <f t="shared" si="167"/>
        <v>167.15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164"/>
        <v>42556.207638888889</v>
      </c>
      <c r="K2676">
        <v>1465398670</v>
      </c>
      <c r="L2676" s="8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>
        <f t="shared" si="166"/>
        <v>63</v>
      </c>
      <c r="R2676">
        <f t="shared" si="167"/>
        <v>128.62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164"/>
        <v>41953.899178240739</v>
      </c>
      <c r="K2677">
        <v>1413059689</v>
      </c>
      <c r="L2677" s="8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>
        <f t="shared" si="166"/>
        <v>8</v>
      </c>
      <c r="R2677">
        <f t="shared" si="167"/>
        <v>65.41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164"/>
        <v>42512.624699074076</v>
      </c>
      <c r="K2678">
        <v>1461337174</v>
      </c>
      <c r="L2678" s="8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>
        <f t="shared" si="166"/>
        <v>50</v>
      </c>
      <c r="R2678">
        <f t="shared" si="167"/>
        <v>117.56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164"/>
        <v>41823.029432870368</v>
      </c>
      <c r="K2679">
        <v>1401756143</v>
      </c>
      <c r="L2679" s="8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>
        <f t="shared" si="166"/>
        <v>18</v>
      </c>
      <c r="R2679">
        <f t="shared" si="167"/>
        <v>126.48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164"/>
        <v>42271.798206018517</v>
      </c>
      <c r="K2680">
        <v>1440529765</v>
      </c>
      <c r="L2680" s="8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>
        <f t="shared" si="166"/>
        <v>0</v>
      </c>
      <c r="R2680">
        <f t="shared" si="167"/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164"/>
        <v>42063.001087962963</v>
      </c>
      <c r="K2681">
        <v>1422489694</v>
      </c>
      <c r="L2681" s="8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>
        <f t="shared" si="166"/>
        <v>0</v>
      </c>
      <c r="R2681">
        <f t="shared" si="167"/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164"/>
        <v>42466.170034722221</v>
      </c>
      <c r="K2682">
        <v>1457327091</v>
      </c>
      <c r="L2682" s="8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>
        <f t="shared" si="166"/>
        <v>1</v>
      </c>
      <c r="R2682">
        <f t="shared" si="167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164"/>
        <v>41830.895254629628</v>
      </c>
      <c r="K2683">
        <v>1402867750</v>
      </c>
      <c r="L2683" s="8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>
        <f t="shared" si="166"/>
        <v>1</v>
      </c>
      <c r="R2683">
        <f t="shared" si="167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164"/>
        <v>41965.249305555553</v>
      </c>
      <c r="K2684">
        <v>1413838540</v>
      </c>
      <c r="L2684" s="8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>
        <f t="shared" si="166"/>
        <v>28</v>
      </c>
      <c r="R2684">
        <f t="shared" si="167"/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164"/>
        <v>42064.75509259259</v>
      </c>
      <c r="K2685">
        <v>1422641240</v>
      </c>
      <c r="L2685" s="8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>
        <f t="shared" si="166"/>
        <v>0</v>
      </c>
      <c r="R2685">
        <f t="shared" si="167"/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164"/>
        <v>41860.914641203701</v>
      </c>
      <c r="K2686">
        <v>1404165425</v>
      </c>
      <c r="L2686" s="8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>
        <f t="shared" si="166"/>
        <v>1</v>
      </c>
      <c r="R2686">
        <f t="shared" si="167"/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164"/>
        <v>42121.654282407413</v>
      </c>
      <c r="K2687">
        <v>1424968930</v>
      </c>
      <c r="L2687" s="8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>
        <f t="shared" si="166"/>
        <v>0</v>
      </c>
      <c r="R2687">
        <f t="shared" si="167"/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164"/>
        <v>41912.974803240737</v>
      </c>
      <c r="K2688">
        <v>1410391423</v>
      </c>
      <c r="L2688" s="8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>
        <f t="shared" si="166"/>
        <v>0</v>
      </c>
      <c r="R2688" t="e">
        <f t="shared" si="167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164"/>
        <v>42184.64025462963</v>
      </c>
      <c r="K2689">
        <v>1432999318</v>
      </c>
      <c r="L2689" s="8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>
        <f t="shared" si="166"/>
        <v>0</v>
      </c>
      <c r="R2689" t="e">
        <f t="shared" si="167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164"/>
        <v>42059.125</v>
      </c>
      <c r="K2690">
        <v>1422067870</v>
      </c>
      <c r="L2690" s="8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>
        <f t="shared" si="166"/>
        <v>0</v>
      </c>
      <c r="R2690">
        <f t="shared" si="167"/>
        <v>5.29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168">(((I2691/60)/60)/24)+DATE(1970,1,1)</f>
        <v>42581.961689814809</v>
      </c>
      <c r="K2691">
        <v>1467327890</v>
      </c>
      <c r="L2691" s="8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>
        <f t="shared" ref="Q2691:Q2754" si="170">ROUND(E2691/D2691*100,0)</f>
        <v>0</v>
      </c>
      <c r="R2691">
        <f t="shared" ref="R2691:R2754" si="171">ROUND(E2691/N2691,2)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168"/>
        <v>42158.105046296296</v>
      </c>
      <c r="K2692">
        <v>1429410676</v>
      </c>
      <c r="L2692" s="8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>
        <f t="shared" si="170"/>
        <v>11</v>
      </c>
      <c r="R2692">
        <f t="shared" si="171"/>
        <v>72.760000000000005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168"/>
        <v>42134.724039351851</v>
      </c>
      <c r="K2693">
        <v>1427390557</v>
      </c>
      <c r="L2693" s="8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>
        <f t="shared" si="170"/>
        <v>0</v>
      </c>
      <c r="R2693">
        <f t="shared" si="171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168"/>
        <v>42088.292361111111</v>
      </c>
      <c r="K2694">
        <v>1424678460</v>
      </c>
      <c r="L2694" s="8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>
        <f t="shared" si="170"/>
        <v>1</v>
      </c>
      <c r="R2694">
        <f t="shared" si="171"/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168"/>
        <v>41864.138495370367</v>
      </c>
      <c r="K2695">
        <v>1405307966</v>
      </c>
      <c r="L2695" s="8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>
        <f t="shared" si="170"/>
        <v>1</v>
      </c>
      <c r="R2695">
        <f t="shared" si="171"/>
        <v>13.33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168"/>
        <v>41908.140497685185</v>
      </c>
      <c r="K2696">
        <v>1409109739</v>
      </c>
      <c r="L2696" s="8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>
        <f t="shared" si="170"/>
        <v>0</v>
      </c>
      <c r="R2696">
        <f t="shared" si="171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168"/>
        <v>42108.14025462963</v>
      </c>
      <c r="K2697">
        <v>1423801318</v>
      </c>
      <c r="L2697" s="8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>
        <f t="shared" si="170"/>
        <v>0</v>
      </c>
      <c r="R2697">
        <f t="shared" si="171"/>
        <v>23.67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168"/>
        <v>41998.844444444447</v>
      </c>
      <c r="K2698">
        <v>1416600960</v>
      </c>
      <c r="L2698" s="8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>
        <f t="shared" si="170"/>
        <v>6</v>
      </c>
      <c r="R2698">
        <f t="shared" si="171"/>
        <v>89.21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168"/>
        <v>42218.916666666672</v>
      </c>
      <c r="K2699">
        <v>1435876423</v>
      </c>
      <c r="L2699" s="8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>
        <f t="shared" si="170"/>
        <v>26</v>
      </c>
      <c r="R2699">
        <f t="shared" si="171"/>
        <v>116.56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168"/>
        <v>41817.898240740738</v>
      </c>
      <c r="K2700">
        <v>1401312808</v>
      </c>
      <c r="L2700" s="8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>
        <f t="shared" si="170"/>
        <v>0</v>
      </c>
      <c r="R2700">
        <f t="shared" si="171"/>
        <v>13.01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168"/>
        <v>41859.896562499998</v>
      </c>
      <c r="K2701">
        <v>1404941463</v>
      </c>
      <c r="L2701" s="8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>
        <f t="shared" si="170"/>
        <v>0</v>
      </c>
      <c r="R2701" t="e">
        <f t="shared" si="171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168"/>
        <v>41900.87467592593</v>
      </c>
      <c r="K2702">
        <v>1408481972</v>
      </c>
      <c r="L2702" s="8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>
        <f t="shared" si="170"/>
        <v>1</v>
      </c>
      <c r="R2702">
        <f t="shared" si="171"/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168"/>
        <v>42832.733032407406</v>
      </c>
      <c r="K2703">
        <v>1488911734</v>
      </c>
      <c r="L2703" s="8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>
        <f t="shared" si="170"/>
        <v>46</v>
      </c>
      <c r="R2703">
        <f t="shared" si="171"/>
        <v>34.130000000000003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168"/>
        <v>42830.760150462964</v>
      </c>
      <c r="K2704">
        <v>1488827677</v>
      </c>
      <c r="L2704" s="8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>
        <f t="shared" si="170"/>
        <v>34</v>
      </c>
      <c r="R2704">
        <f t="shared" si="171"/>
        <v>132.35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168"/>
        <v>42816.648495370369</v>
      </c>
      <c r="K2705">
        <v>1485016430</v>
      </c>
      <c r="L2705" s="8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>
        <f t="shared" si="170"/>
        <v>104</v>
      </c>
      <c r="R2705">
        <f t="shared" si="171"/>
        <v>922.22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168"/>
        <v>42830.820763888885</v>
      </c>
      <c r="K2706">
        <v>1487709714</v>
      </c>
      <c r="L2706" s="8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>
        <f t="shared" si="170"/>
        <v>6</v>
      </c>
      <c r="R2706">
        <f t="shared" si="171"/>
        <v>163.57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168"/>
        <v>42818.874513888892</v>
      </c>
      <c r="K2707">
        <v>1486504758</v>
      </c>
      <c r="L2707" s="8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>
        <f t="shared" si="170"/>
        <v>11</v>
      </c>
      <c r="R2707">
        <f t="shared" si="171"/>
        <v>217.38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168"/>
        <v>41928.290972222225</v>
      </c>
      <c r="K2708">
        <v>1410937483</v>
      </c>
      <c r="L2708" s="8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>
        <f t="shared" si="170"/>
        <v>112</v>
      </c>
      <c r="R2708">
        <f t="shared" si="171"/>
        <v>149.44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168"/>
        <v>41421.290972222225</v>
      </c>
      <c r="K2709">
        <v>1367088443</v>
      </c>
      <c r="L2709" s="8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>
        <f t="shared" si="170"/>
        <v>351</v>
      </c>
      <c r="R2709">
        <f t="shared" si="171"/>
        <v>71.239999999999995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168"/>
        <v>42572.698217592595</v>
      </c>
      <c r="K2710">
        <v>1463935526</v>
      </c>
      <c r="L2710" s="8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>
        <f t="shared" si="170"/>
        <v>233</v>
      </c>
      <c r="R2710">
        <f t="shared" si="171"/>
        <v>44.46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168"/>
        <v>42647.165972222225</v>
      </c>
      <c r="K2711">
        <v>1472528141</v>
      </c>
      <c r="L2711" s="8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>
        <f t="shared" si="170"/>
        <v>102</v>
      </c>
      <c r="R2711">
        <f t="shared" si="171"/>
        <v>164.94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168"/>
        <v>41860.083333333336</v>
      </c>
      <c r="K2712">
        <v>1404797428</v>
      </c>
      <c r="L2712" s="8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>
        <f t="shared" si="170"/>
        <v>154</v>
      </c>
      <c r="R2712">
        <f t="shared" si="171"/>
        <v>84.87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168"/>
        <v>41810.917361111111</v>
      </c>
      <c r="K2713">
        <v>1400694790</v>
      </c>
      <c r="L2713" s="8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>
        <f t="shared" si="170"/>
        <v>101</v>
      </c>
      <c r="R2713">
        <f t="shared" si="171"/>
        <v>53.95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168"/>
        <v>41468.75</v>
      </c>
      <c r="K2714">
        <v>1370568560</v>
      </c>
      <c r="L2714" s="8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>
        <f t="shared" si="170"/>
        <v>131</v>
      </c>
      <c r="R2714">
        <f t="shared" si="171"/>
        <v>50.53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168"/>
        <v>42362.653749999998</v>
      </c>
      <c r="K2715">
        <v>1447515684</v>
      </c>
      <c r="L2715" s="8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>
        <f t="shared" si="170"/>
        <v>102</v>
      </c>
      <c r="R2715">
        <f t="shared" si="171"/>
        <v>108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168"/>
        <v>42657.958333333328</v>
      </c>
      <c r="K2716">
        <v>1474040596</v>
      </c>
      <c r="L2716" s="8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>
        <f t="shared" si="170"/>
        <v>116</v>
      </c>
      <c r="R2716">
        <f t="shared" si="171"/>
        <v>95.37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168"/>
        <v>42421.398472222223</v>
      </c>
      <c r="K2717">
        <v>1453109628</v>
      </c>
      <c r="L2717" s="8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>
        <f t="shared" si="170"/>
        <v>265</v>
      </c>
      <c r="R2717">
        <f t="shared" si="171"/>
        <v>57.63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168"/>
        <v>42285.333252314813</v>
      </c>
      <c r="K2718">
        <v>1441699193</v>
      </c>
      <c r="L2718" s="8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>
        <f t="shared" si="170"/>
        <v>120</v>
      </c>
      <c r="R2718">
        <f t="shared" si="171"/>
        <v>64.16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168"/>
        <v>41979.956585648149</v>
      </c>
      <c r="K2719">
        <v>1414015049</v>
      </c>
      <c r="L2719" s="8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>
        <f t="shared" si="170"/>
        <v>120</v>
      </c>
      <c r="R2719">
        <f t="shared" si="171"/>
        <v>92.39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168"/>
        <v>42493.958333333328</v>
      </c>
      <c r="K2720">
        <v>1459865945</v>
      </c>
      <c r="L2720" s="8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>
        <f t="shared" si="170"/>
        <v>104</v>
      </c>
      <c r="R2720">
        <f t="shared" si="171"/>
        <v>125.98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168"/>
        <v>42477.989513888882</v>
      </c>
      <c r="K2721">
        <v>1455756294</v>
      </c>
      <c r="L2721" s="8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>
        <f t="shared" si="170"/>
        <v>109</v>
      </c>
      <c r="R2721">
        <f t="shared" si="171"/>
        <v>94.64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168"/>
        <v>42685.507557870369</v>
      </c>
      <c r="K2722">
        <v>1476270653</v>
      </c>
      <c r="L2722" s="8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>
        <f t="shared" si="170"/>
        <v>118</v>
      </c>
      <c r="R2722">
        <f t="shared" si="171"/>
        <v>170.7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168"/>
        <v>41523.791666666664</v>
      </c>
      <c r="K2723">
        <v>1375880598</v>
      </c>
      <c r="L2723" s="8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>
        <f t="shared" si="170"/>
        <v>1462</v>
      </c>
      <c r="R2723">
        <f t="shared" si="171"/>
        <v>40.76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168"/>
        <v>42764.857094907406</v>
      </c>
      <c r="K2724">
        <v>1480538053</v>
      </c>
      <c r="L2724" s="8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>
        <f t="shared" si="170"/>
        <v>253</v>
      </c>
      <c r="R2724">
        <f t="shared" si="171"/>
        <v>68.25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168"/>
        <v>42004.880648148144</v>
      </c>
      <c r="K2725">
        <v>1414872488</v>
      </c>
      <c r="L2725" s="8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>
        <f t="shared" si="170"/>
        <v>140</v>
      </c>
      <c r="R2725">
        <f t="shared" si="171"/>
        <v>95.49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168"/>
        <v>42231.32707175926</v>
      </c>
      <c r="K2726">
        <v>1436860259</v>
      </c>
      <c r="L2726" s="8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>
        <f t="shared" si="170"/>
        <v>297</v>
      </c>
      <c r="R2726">
        <f t="shared" si="171"/>
        <v>7.19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168"/>
        <v>42795.744618055556</v>
      </c>
      <c r="K2727">
        <v>1484070735</v>
      </c>
      <c r="L2727" s="8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>
        <f t="shared" si="170"/>
        <v>145</v>
      </c>
      <c r="R2727">
        <f t="shared" si="171"/>
        <v>511.65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168"/>
        <v>42482.579988425925</v>
      </c>
      <c r="K2728">
        <v>1458741311</v>
      </c>
      <c r="L2728" s="8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>
        <f t="shared" si="170"/>
        <v>106</v>
      </c>
      <c r="R2728">
        <f t="shared" si="171"/>
        <v>261.75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168"/>
        <v>42223.676655092597</v>
      </c>
      <c r="K2729">
        <v>1436804063</v>
      </c>
      <c r="L2729" s="8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>
        <f t="shared" si="170"/>
        <v>493</v>
      </c>
      <c r="R2729">
        <f t="shared" si="171"/>
        <v>69.760000000000005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168"/>
        <v>42368.59993055556</v>
      </c>
      <c r="K2730">
        <v>1448461434</v>
      </c>
      <c r="L2730" s="8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>
        <f t="shared" si="170"/>
        <v>202</v>
      </c>
      <c r="R2730">
        <f t="shared" si="171"/>
        <v>77.23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168"/>
        <v>42125.240706018521</v>
      </c>
      <c r="K2731">
        <v>1427867197</v>
      </c>
      <c r="L2731" s="8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>
        <f t="shared" si="170"/>
        <v>104</v>
      </c>
      <c r="R2731">
        <f t="shared" si="171"/>
        <v>340.57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168"/>
        <v>41386.541377314818</v>
      </c>
      <c r="K2732">
        <v>1363611575</v>
      </c>
      <c r="L2732" s="8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>
        <f t="shared" si="170"/>
        <v>170</v>
      </c>
      <c r="R2732">
        <f t="shared" si="171"/>
        <v>67.42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168"/>
        <v>41930.166666666664</v>
      </c>
      <c r="K2733">
        <v>1408624622</v>
      </c>
      <c r="L2733" s="8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>
        <f t="shared" si="170"/>
        <v>104</v>
      </c>
      <c r="R2733">
        <f t="shared" si="171"/>
        <v>845.7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168"/>
        <v>41422</v>
      </c>
      <c r="K2734">
        <v>1366917828</v>
      </c>
      <c r="L2734" s="8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>
        <f t="shared" si="170"/>
        <v>118</v>
      </c>
      <c r="R2734">
        <f t="shared" si="171"/>
        <v>97.19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168"/>
        <v>42104.231180555551</v>
      </c>
      <c r="K2735">
        <v>1423463574</v>
      </c>
      <c r="L2735" s="8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>
        <f t="shared" si="170"/>
        <v>108</v>
      </c>
      <c r="R2735">
        <f t="shared" si="171"/>
        <v>451.84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168"/>
        <v>42656.915972222225</v>
      </c>
      <c r="K2736">
        <v>1473782592</v>
      </c>
      <c r="L2736" s="8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>
        <f t="shared" si="170"/>
        <v>2260300</v>
      </c>
      <c r="R2736">
        <f t="shared" si="171"/>
        <v>138.66999999999999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168"/>
        <v>41346.833333333336</v>
      </c>
      <c r="K2737">
        <v>1360551250</v>
      </c>
      <c r="L2737" s="8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>
        <f t="shared" si="170"/>
        <v>978</v>
      </c>
      <c r="R2737">
        <f t="shared" si="171"/>
        <v>21.64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168"/>
        <v>41752.666354166664</v>
      </c>
      <c r="K2738">
        <v>1395676773</v>
      </c>
      <c r="L2738" s="8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>
        <f t="shared" si="170"/>
        <v>123</v>
      </c>
      <c r="R2738">
        <f t="shared" si="171"/>
        <v>169.52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168"/>
        <v>41654.791666666664</v>
      </c>
      <c r="K2739">
        <v>1386108087</v>
      </c>
      <c r="L2739" s="8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>
        <f t="shared" si="170"/>
        <v>246</v>
      </c>
      <c r="R2739">
        <f t="shared" si="171"/>
        <v>161.88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168"/>
        <v>42680.143564814818</v>
      </c>
      <c r="K2740">
        <v>1473218804</v>
      </c>
      <c r="L2740" s="8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>
        <f t="shared" si="170"/>
        <v>148</v>
      </c>
      <c r="R2740">
        <f t="shared" si="171"/>
        <v>493.13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168"/>
        <v>41764.887928240743</v>
      </c>
      <c r="K2741">
        <v>1395436717</v>
      </c>
      <c r="L2741" s="8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>
        <f t="shared" si="170"/>
        <v>384</v>
      </c>
      <c r="R2741">
        <f t="shared" si="171"/>
        <v>22.12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168"/>
        <v>42074.99018518519</v>
      </c>
      <c r="K2742">
        <v>1423529152</v>
      </c>
      <c r="L2742" s="8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>
        <f t="shared" si="170"/>
        <v>103</v>
      </c>
      <c r="R2742">
        <f t="shared" si="171"/>
        <v>18.239999999999998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168"/>
        <v>41932.088194444441</v>
      </c>
      <c r="K2743">
        <v>1412005602</v>
      </c>
      <c r="L2743" s="8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>
        <f t="shared" si="170"/>
        <v>0</v>
      </c>
      <c r="R2743">
        <f t="shared" si="171"/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168"/>
        <v>41044.719756944447</v>
      </c>
      <c r="K2744">
        <v>1335892587</v>
      </c>
      <c r="L2744" s="8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>
        <f t="shared" si="170"/>
        <v>29</v>
      </c>
      <c r="R2744">
        <f t="shared" si="171"/>
        <v>40.61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168"/>
        <v>42662.328784722224</v>
      </c>
      <c r="K2745">
        <v>1474271607</v>
      </c>
      <c r="L2745" s="8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>
        <f t="shared" si="170"/>
        <v>0</v>
      </c>
      <c r="R2745" t="e">
        <f t="shared" si="171"/>
        <v>#DIV/0!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168"/>
        <v>40968.062476851854</v>
      </c>
      <c r="K2746">
        <v>1327886998</v>
      </c>
      <c r="L2746" s="8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>
        <f t="shared" si="170"/>
        <v>5</v>
      </c>
      <c r="R2746">
        <f t="shared" si="171"/>
        <v>37.950000000000003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168"/>
        <v>41104.988055555557</v>
      </c>
      <c r="K2747">
        <v>1337125368</v>
      </c>
      <c r="L2747" s="8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>
        <f t="shared" si="170"/>
        <v>22</v>
      </c>
      <c r="R2747">
        <f t="shared" si="171"/>
        <v>35.729999999999997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168"/>
        <v>41880.781377314815</v>
      </c>
      <c r="K2748">
        <v>1406745911</v>
      </c>
      <c r="L2748" s="8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>
        <f t="shared" si="170"/>
        <v>27</v>
      </c>
      <c r="R2748">
        <f t="shared" si="171"/>
        <v>42.16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168"/>
        <v>41076.131944444445</v>
      </c>
      <c r="K2749">
        <v>1337095997</v>
      </c>
      <c r="L2749" s="8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>
        <f t="shared" si="170"/>
        <v>28</v>
      </c>
      <c r="R2749">
        <f t="shared" si="171"/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168"/>
        <v>42615.7106712963</v>
      </c>
      <c r="K2750">
        <v>1470243802</v>
      </c>
      <c r="L2750" s="8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>
        <f t="shared" si="170"/>
        <v>1</v>
      </c>
      <c r="R2750">
        <f t="shared" si="171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168"/>
        <v>42098.757372685184</v>
      </c>
      <c r="K2751">
        <v>1425582637</v>
      </c>
      <c r="L2751" s="8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>
        <f t="shared" si="170"/>
        <v>1</v>
      </c>
      <c r="R2751">
        <f t="shared" si="171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168"/>
        <v>41090.833333333336</v>
      </c>
      <c r="K2752">
        <v>1340055345</v>
      </c>
      <c r="L2752" s="8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>
        <f t="shared" si="170"/>
        <v>0</v>
      </c>
      <c r="R2752" t="e">
        <f t="shared" si="171"/>
        <v>#DIV/0!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168"/>
        <v>41807.887060185189</v>
      </c>
      <c r="K2753">
        <v>1397855842</v>
      </c>
      <c r="L2753" s="8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>
        <f t="shared" si="170"/>
        <v>0</v>
      </c>
      <c r="R2753" t="e">
        <f t="shared" si="171"/>
        <v>#DIV/0!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168"/>
        <v>40895.765092592592</v>
      </c>
      <c r="K2754">
        <v>1320776504</v>
      </c>
      <c r="L2754" s="8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>
        <f t="shared" si="170"/>
        <v>11</v>
      </c>
      <c r="R2754">
        <f t="shared" si="171"/>
        <v>39.29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172">(((I2755/60)/60)/24)+DATE(1970,1,1)</f>
        <v>41147.900729166664</v>
      </c>
      <c r="K2755">
        <v>1343425023</v>
      </c>
      <c r="L2755" s="8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>
        <f t="shared" ref="Q2755:Q2818" si="174">ROUND(E2755/D2755*100,0)</f>
        <v>19</v>
      </c>
      <c r="R2755">
        <f t="shared" ref="R2755:R2818" si="175">ROUND(E2755/N2755,2)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172"/>
        <v>41893.636006944449</v>
      </c>
      <c r="K2756">
        <v>1407856551</v>
      </c>
      <c r="L2756" s="8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>
        <f t="shared" si="174"/>
        <v>0</v>
      </c>
      <c r="R2756" t="e">
        <f t="shared" si="175"/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172"/>
        <v>42102.790821759263</v>
      </c>
      <c r="K2757">
        <v>1425927527</v>
      </c>
      <c r="L2757" s="8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>
        <f t="shared" si="174"/>
        <v>52</v>
      </c>
      <c r="R2757">
        <f t="shared" si="175"/>
        <v>17.329999999999998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172"/>
        <v>41650.90047453704</v>
      </c>
      <c r="K2758">
        <v>1386884201</v>
      </c>
      <c r="L2758" s="8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>
        <f t="shared" si="174"/>
        <v>10</v>
      </c>
      <c r="R2758">
        <f t="shared" si="175"/>
        <v>31.76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172"/>
        <v>42588.65662037037</v>
      </c>
      <c r="K2759">
        <v>1469202332</v>
      </c>
      <c r="L2759" s="8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>
        <f t="shared" si="174"/>
        <v>1</v>
      </c>
      <c r="R2759">
        <f t="shared" si="175"/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172"/>
        <v>42653.441932870366</v>
      </c>
      <c r="K2760">
        <v>1474886183</v>
      </c>
      <c r="L2760" s="8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>
        <f t="shared" si="174"/>
        <v>12</v>
      </c>
      <c r="R2760">
        <f t="shared" si="175"/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172"/>
        <v>42567.36650462963</v>
      </c>
      <c r="K2761">
        <v>1464943666</v>
      </c>
      <c r="L2761" s="8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>
        <f t="shared" si="174"/>
        <v>11</v>
      </c>
      <c r="R2761">
        <f t="shared" si="175"/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172"/>
        <v>41445.461319444446</v>
      </c>
      <c r="K2762">
        <v>1369134258</v>
      </c>
      <c r="L2762" s="8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>
        <f t="shared" si="174"/>
        <v>0</v>
      </c>
      <c r="R2762" t="e">
        <f t="shared" si="175"/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172"/>
        <v>41277.063576388886</v>
      </c>
      <c r="K2763">
        <v>1354584693</v>
      </c>
      <c r="L2763" s="8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>
        <f t="shared" si="174"/>
        <v>1</v>
      </c>
      <c r="R2763">
        <f t="shared" si="175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172"/>
        <v>40986.995312500003</v>
      </c>
      <c r="K2764">
        <v>1326934395</v>
      </c>
      <c r="L2764" s="8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>
        <f t="shared" si="174"/>
        <v>1</v>
      </c>
      <c r="R2764">
        <f t="shared" si="175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172"/>
        <v>41418.579675925925</v>
      </c>
      <c r="K2765">
        <v>1365515684</v>
      </c>
      <c r="L2765" s="8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>
        <f t="shared" si="174"/>
        <v>0</v>
      </c>
      <c r="R2765">
        <f t="shared" si="175"/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172"/>
        <v>41059.791666666664</v>
      </c>
      <c r="K2766">
        <v>1335855631</v>
      </c>
      <c r="L2766" s="8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>
        <f t="shared" si="174"/>
        <v>1</v>
      </c>
      <c r="R2766">
        <f t="shared" si="175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172"/>
        <v>41210.579027777778</v>
      </c>
      <c r="K2767">
        <v>1350050028</v>
      </c>
      <c r="L2767" s="8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>
        <f t="shared" si="174"/>
        <v>0</v>
      </c>
      <c r="R2767" t="e">
        <f t="shared" si="175"/>
        <v>#DIV/0!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172"/>
        <v>40766.668032407404</v>
      </c>
      <c r="K2768">
        <v>1310486518</v>
      </c>
      <c r="L2768" s="8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>
        <f t="shared" si="174"/>
        <v>2</v>
      </c>
      <c r="R2768">
        <f t="shared" si="175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172"/>
        <v>42232.958912037036</v>
      </c>
      <c r="K2769">
        <v>1434582050</v>
      </c>
      <c r="L2769" s="8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>
        <f t="shared" si="174"/>
        <v>1</v>
      </c>
      <c r="R2769">
        <f t="shared" si="175"/>
        <v>11.33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172"/>
        <v>40997.573182870372</v>
      </c>
      <c r="K2770">
        <v>1330440323</v>
      </c>
      <c r="L2770" s="8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>
        <f t="shared" si="174"/>
        <v>14</v>
      </c>
      <c r="R2770">
        <f t="shared" si="175"/>
        <v>29.47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172"/>
        <v>41795.826273148145</v>
      </c>
      <c r="K2771">
        <v>1397677790</v>
      </c>
      <c r="L2771" s="8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>
        <f t="shared" si="174"/>
        <v>0</v>
      </c>
      <c r="R2771">
        <f t="shared" si="175"/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172"/>
        <v>41716.663541666669</v>
      </c>
      <c r="K2772">
        <v>1392569730</v>
      </c>
      <c r="L2772" s="8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>
        <f t="shared" si="174"/>
        <v>10</v>
      </c>
      <c r="R2772">
        <f t="shared" si="175"/>
        <v>63.1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172"/>
        <v>41306.708333333336</v>
      </c>
      <c r="K2773">
        <v>1355489140</v>
      </c>
      <c r="L2773" s="8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>
        <f t="shared" si="174"/>
        <v>0</v>
      </c>
      <c r="R2773" t="e">
        <f t="shared" si="175"/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172"/>
        <v>41552.869143518517</v>
      </c>
      <c r="K2774">
        <v>1379710294</v>
      </c>
      <c r="L2774" s="8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>
        <f t="shared" si="174"/>
        <v>0</v>
      </c>
      <c r="R2774" t="e">
        <f t="shared" si="175"/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172"/>
        <v>42484.86482638889</v>
      </c>
      <c r="K2775">
        <v>1460666721</v>
      </c>
      <c r="L2775" s="8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>
        <f t="shared" si="174"/>
        <v>0</v>
      </c>
      <c r="R2775">
        <f t="shared" si="175"/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172"/>
        <v>41341.126481481479</v>
      </c>
      <c r="K2776">
        <v>1360119728</v>
      </c>
      <c r="L2776" s="8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>
        <f t="shared" si="174"/>
        <v>14</v>
      </c>
      <c r="R2776">
        <f t="shared" si="175"/>
        <v>43.85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172"/>
        <v>40893.013356481482</v>
      </c>
      <c r="K2777">
        <v>1321402754</v>
      </c>
      <c r="L2777" s="8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>
        <f t="shared" si="174"/>
        <v>3</v>
      </c>
      <c r="R2777">
        <f t="shared" si="175"/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172"/>
        <v>42167.297175925924</v>
      </c>
      <c r="K2778">
        <v>1431414476</v>
      </c>
      <c r="L2778" s="8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>
        <f t="shared" si="174"/>
        <v>8</v>
      </c>
      <c r="R2778">
        <f t="shared" si="175"/>
        <v>45.97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172"/>
        <v>42202.669027777782</v>
      </c>
      <c r="K2779">
        <v>1434557004</v>
      </c>
      <c r="L2779" s="8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>
        <f t="shared" si="174"/>
        <v>0</v>
      </c>
      <c r="R2779">
        <f t="shared" si="175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172"/>
        <v>41876.978078703702</v>
      </c>
      <c r="K2780">
        <v>1406417306</v>
      </c>
      <c r="L2780" s="8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>
        <f t="shared" si="174"/>
        <v>26</v>
      </c>
      <c r="R2780">
        <f t="shared" si="175"/>
        <v>93.67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172"/>
        <v>42330.627557870372</v>
      </c>
      <c r="K2781">
        <v>1445609021</v>
      </c>
      <c r="L2781" s="8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>
        <f t="shared" si="174"/>
        <v>2</v>
      </c>
      <c r="R2781">
        <f t="shared" si="175"/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172"/>
        <v>42804.447777777779</v>
      </c>
      <c r="K2782">
        <v>1486550688</v>
      </c>
      <c r="L2782" s="8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>
        <f t="shared" si="174"/>
        <v>0</v>
      </c>
      <c r="R2782" t="e">
        <f t="shared" si="175"/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172"/>
        <v>42047.291666666672</v>
      </c>
      <c r="K2783">
        <v>1421274954</v>
      </c>
      <c r="L2783" s="8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>
        <f t="shared" si="174"/>
        <v>105</v>
      </c>
      <c r="R2783">
        <f t="shared" si="175"/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172"/>
        <v>42052.207638888889</v>
      </c>
      <c r="K2784">
        <v>1421964718</v>
      </c>
      <c r="L2784" s="8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>
        <f t="shared" si="174"/>
        <v>120</v>
      </c>
      <c r="R2784">
        <f t="shared" si="175"/>
        <v>66.67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172"/>
        <v>42117.535254629634</v>
      </c>
      <c r="K2785">
        <v>1428583846</v>
      </c>
      <c r="L2785" s="8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>
        <f t="shared" si="174"/>
        <v>115</v>
      </c>
      <c r="R2785">
        <f t="shared" si="175"/>
        <v>18.77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172"/>
        <v>41941.787534722222</v>
      </c>
      <c r="K2786">
        <v>1412794443</v>
      </c>
      <c r="L2786" s="8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>
        <f t="shared" si="174"/>
        <v>119</v>
      </c>
      <c r="R2786">
        <f t="shared" si="175"/>
        <v>66.11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172"/>
        <v>42587.875</v>
      </c>
      <c r="K2787">
        <v>1467865967</v>
      </c>
      <c r="L2787" s="8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>
        <f t="shared" si="174"/>
        <v>105</v>
      </c>
      <c r="R2787">
        <f t="shared" si="175"/>
        <v>36.86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172"/>
        <v>41829.569212962961</v>
      </c>
      <c r="K2788">
        <v>1403703580</v>
      </c>
      <c r="L2788" s="8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>
        <f t="shared" si="174"/>
        <v>118</v>
      </c>
      <c r="R2788">
        <f t="shared" si="175"/>
        <v>39.81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172"/>
        <v>41838.198518518519</v>
      </c>
      <c r="K2789">
        <v>1403066752</v>
      </c>
      <c r="L2789" s="8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>
        <f t="shared" si="174"/>
        <v>120</v>
      </c>
      <c r="R2789">
        <f t="shared" si="175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172"/>
        <v>42580.701886574068</v>
      </c>
      <c r="K2790">
        <v>1467219043</v>
      </c>
      <c r="L2790" s="8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>
        <f t="shared" si="174"/>
        <v>103</v>
      </c>
      <c r="R2790">
        <f t="shared" si="175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172"/>
        <v>42075.166666666672</v>
      </c>
      <c r="K2791">
        <v>1424477934</v>
      </c>
      <c r="L2791" s="8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>
        <f t="shared" si="174"/>
        <v>101</v>
      </c>
      <c r="R2791">
        <f t="shared" si="175"/>
        <v>126.46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172"/>
        <v>42046.938692129625</v>
      </c>
      <c r="K2792">
        <v>1421101903</v>
      </c>
      <c r="L2792" s="8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>
        <f t="shared" si="174"/>
        <v>105</v>
      </c>
      <c r="R2792">
        <f t="shared" si="175"/>
        <v>47.88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172"/>
        <v>42622.166666666672</v>
      </c>
      <c r="K2793">
        <v>1470778559</v>
      </c>
      <c r="L2793" s="8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>
        <f t="shared" si="174"/>
        <v>103</v>
      </c>
      <c r="R2793">
        <f t="shared" si="175"/>
        <v>73.209999999999994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172"/>
        <v>42228.231006944443</v>
      </c>
      <c r="K2794">
        <v>1435469559</v>
      </c>
      <c r="L2794" s="8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>
        <f t="shared" si="174"/>
        <v>108</v>
      </c>
      <c r="R2794">
        <f t="shared" si="175"/>
        <v>89.67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172"/>
        <v>42206.419039351851</v>
      </c>
      <c r="K2795">
        <v>1434881005</v>
      </c>
      <c r="L2795" s="8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>
        <f t="shared" si="174"/>
        <v>111</v>
      </c>
      <c r="R2795">
        <f t="shared" si="175"/>
        <v>151.46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172"/>
        <v>42432.791666666672</v>
      </c>
      <c r="K2796">
        <v>1455640559</v>
      </c>
      <c r="L2796" s="8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>
        <f t="shared" si="174"/>
        <v>150</v>
      </c>
      <c r="R2796">
        <f t="shared" si="175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172"/>
        <v>41796.958333333336</v>
      </c>
      <c r="K2797">
        <v>1400675841</v>
      </c>
      <c r="L2797" s="8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>
        <f t="shared" si="174"/>
        <v>104</v>
      </c>
      <c r="R2797">
        <f t="shared" si="175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172"/>
        <v>41825.528101851851</v>
      </c>
      <c r="K2798">
        <v>1401972028</v>
      </c>
      <c r="L2798" s="8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>
        <f t="shared" si="174"/>
        <v>116</v>
      </c>
      <c r="R2798">
        <f t="shared" si="175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172"/>
        <v>41828.94027777778</v>
      </c>
      <c r="K2799">
        <v>1402266840</v>
      </c>
      <c r="L2799" s="8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>
        <f t="shared" si="174"/>
        <v>103</v>
      </c>
      <c r="R2799">
        <f t="shared" si="175"/>
        <v>87.36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172"/>
        <v>42216.666666666672</v>
      </c>
      <c r="K2800">
        <v>1437063121</v>
      </c>
      <c r="L2800" s="8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>
        <f t="shared" si="174"/>
        <v>101</v>
      </c>
      <c r="R2800">
        <f t="shared" si="175"/>
        <v>36.47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172"/>
        <v>42538.666666666672</v>
      </c>
      <c r="K2801">
        <v>1463466070</v>
      </c>
      <c r="L2801" s="8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>
        <f t="shared" si="174"/>
        <v>117</v>
      </c>
      <c r="R2801">
        <f t="shared" si="175"/>
        <v>44.86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172"/>
        <v>42008.552847222221</v>
      </c>
      <c r="K2802">
        <v>1415193366</v>
      </c>
      <c r="L2802" s="8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>
        <f t="shared" si="174"/>
        <v>133</v>
      </c>
      <c r="R2802">
        <f t="shared" si="175"/>
        <v>42.9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172"/>
        <v>41922.458333333336</v>
      </c>
      <c r="K2803">
        <v>1411019409</v>
      </c>
      <c r="L2803" s="8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>
        <f t="shared" si="174"/>
        <v>133</v>
      </c>
      <c r="R2803">
        <f t="shared" si="175"/>
        <v>51.23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172"/>
        <v>42222.64707175926</v>
      </c>
      <c r="K2804">
        <v>1436283107</v>
      </c>
      <c r="L2804" s="8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>
        <f t="shared" si="174"/>
        <v>102</v>
      </c>
      <c r="R2804">
        <f t="shared" si="175"/>
        <v>33.94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172"/>
        <v>42201</v>
      </c>
      <c r="K2805">
        <v>1433295276</v>
      </c>
      <c r="L2805" s="8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>
        <f t="shared" si="174"/>
        <v>128</v>
      </c>
      <c r="R2805">
        <f t="shared" si="175"/>
        <v>90.74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172"/>
        <v>41911.453587962962</v>
      </c>
      <c r="K2806">
        <v>1409395990</v>
      </c>
      <c r="L2806" s="8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>
        <f t="shared" si="174"/>
        <v>115</v>
      </c>
      <c r="R2806">
        <f t="shared" si="175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172"/>
        <v>42238.505474537036</v>
      </c>
      <c r="K2807">
        <v>1438085273</v>
      </c>
      <c r="L2807" s="8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>
        <f t="shared" si="174"/>
        <v>110</v>
      </c>
      <c r="R2807">
        <f t="shared" si="175"/>
        <v>24.44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172"/>
        <v>42221.458333333328</v>
      </c>
      <c r="K2808">
        <v>1435645490</v>
      </c>
      <c r="L2808" s="8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>
        <f t="shared" si="174"/>
        <v>112</v>
      </c>
      <c r="R2808">
        <f t="shared" si="175"/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172"/>
        <v>42184.873124999998</v>
      </c>
      <c r="K2809">
        <v>1433019438</v>
      </c>
      <c r="L2809" s="8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>
        <f t="shared" si="174"/>
        <v>126</v>
      </c>
      <c r="R2809">
        <f t="shared" si="175"/>
        <v>67.739999999999995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172"/>
        <v>42238.84646990741</v>
      </c>
      <c r="K2810">
        <v>1437682735</v>
      </c>
      <c r="L2810" s="8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>
        <f t="shared" si="174"/>
        <v>100</v>
      </c>
      <c r="R2810">
        <f t="shared" si="175"/>
        <v>65.38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172"/>
        <v>42459.610416666663</v>
      </c>
      <c r="K2811">
        <v>1458647725</v>
      </c>
      <c r="L2811" s="8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>
        <f t="shared" si="174"/>
        <v>102</v>
      </c>
      <c r="R2811">
        <f t="shared" si="175"/>
        <v>121.9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172"/>
        <v>41791.165972222225</v>
      </c>
      <c r="K2812">
        <v>1398828064</v>
      </c>
      <c r="L2812" s="8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>
        <f t="shared" si="174"/>
        <v>108</v>
      </c>
      <c r="R2812">
        <f t="shared" si="175"/>
        <v>47.46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172"/>
        <v>42058.496562500004</v>
      </c>
      <c r="K2813">
        <v>1422100503</v>
      </c>
      <c r="L2813" s="8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>
        <f t="shared" si="174"/>
        <v>100</v>
      </c>
      <c r="R2813">
        <f t="shared" si="175"/>
        <v>92.84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172"/>
        <v>42100.166666666672</v>
      </c>
      <c r="K2814">
        <v>1424368298</v>
      </c>
      <c r="L2814" s="8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>
        <f t="shared" si="174"/>
        <v>113</v>
      </c>
      <c r="R2814">
        <f t="shared" si="175"/>
        <v>68.25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172"/>
        <v>42718.742604166662</v>
      </c>
      <c r="K2815">
        <v>1479577761</v>
      </c>
      <c r="L2815" s="8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>
        <f t="shared" si="174"/>
        <v>128</v>
      </c>
      <c r="R2815">
        <f t="shared" si="175"/>
        <v>37.21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172"/>
        <v>42133.399479166663</v>
      </c>
      <c r="K2816">
        <v>1428572115</v>
      </c>
      <c r="L2816" s="8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>
        <f t="shared" si="174"/>
        <v>108</v>
      </c>
      <c r="R2816">
        <f t="shared" si="175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172"/>
        <v>42589.776724537034</v>
      </c>
      <c r="K2817">
        <v>1468003109</v>
      </c>
      <c r="L2817" s="8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>
        <f t="shared" si="174"/>
        <v>242</v>
      </c>
      <c r="R2817">
        <f t="shared" si="175"/>
        <v>43.21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172"/>
        <v>42218.666666666672</v>
      </c>
      <c r="K2818">
        <v>1435921992</v>
      </c>
      <c r="L2818" s="8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>
        <f t="shared" si="174"/>
        <v>142</v>
      </c>
      <c r="R2818">
        <f t="shared" si="175"/>
        <v>25.13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176">(((I2819/60)/60)/24)+DATE(1970,1,1)</f>
        <v>42063.634976851856</v>
      </c>
      <c r="K2819">
        <v>1421680462</v>
      </c>
      <c r="L2819" s="8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>
        <f t="shared" ref="Q2819:Q2882" si="178">ROUND(E2819/D2819*100,0)</f>
        <v>130</v>
      </c>
      <c r="R2819">
        <f t="shared" ref="R2819:R2882" si="179">ROUND(E2819/N2819,2)</f>
        <v>23.64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176"/>
        <v>42270.598217592589</v>
      </c>
      <c r="K2820">
        <v>1441290086</v>
      </c>
      <c r="L2820" s="8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>
        <f t="shared" si="178"/>
        <v>106</v>
      </c>
      <c r="R2820">
        <f t="shared" si="179"/>
        <v>103.95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176"/>
        <v>42169.525567129633</v>
      </c>
      <c r="K2821">
        <v>1431693409</v>
      </c>
      <c r="L2821" s="8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>
        <f t="shared" si="178"/>
        <v>105</v>
      </c>
      <c r="R2821">
        <f t="shared" si="179"/>
        <v>50.38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176"/>
        <v>42426</v>
      </c>
      <c r="K2822">
        <v>1454337589</v>
      </c>
      <c r="L2822" s="8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>
        <f t="shared" si="178"/>
        <v>136</v>
      </c>
      <c r="R2822">
        <f t="shared" si="179"/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176"/>
        <v>41905.922858796301</v>
      </c>
      <c r="K2823">
        <v>1408918135</v>
      </c>
      <c r="L2823" s="8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>
        <f t="shared" si="178"/>
        <v>100</v>
      </c>
      <c r="R2823">
        <f t="shared" si="179"/>
        <v>28.57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176"/>
        <v>42090.642268518524</v>
      </c>
      <c r="K2824">
        <v>1424881492</v>
      </c>
      <c r="L2824" s="8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>
        <f t="shared" si="178"/>
        <v>100</v>
      </c>
      <c r="R2824">
        <f t="shared" si="179"/>
        <v>63.83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176"/>
        <v>42094.957638888889</v>
      </c>
      <c r="K2825">
        <v>1425428206</v>
      </c>
      <c r="L2825" s="8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>
        <f t="shared" si="178"/>
        <v>124</v>
      </c>
      <c r="R2825">
        <f t="shared" si="179"/>
        <v>8.86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176"/>
        <v>42168.071527777778</v>
      </c>
      <c r="K2826">
        <v>1431412196</v>
      </c>
      <c r="L2826" s="8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>
        <f t="shared" si="178"/>
        <v>117</v>
      </c>
      <c r="R2826">
        <f t="shared" si="179"/>
        <v>50.67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176"/>
        <v>42342.792662037042</v>
      </c>
      <c r="K2827">
        <v>1446663686</v>
      </c>
      <c r="L2827" s="8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>
        <f t="shared" si="178"/>
        <v>103</v>
      </c>
      <c r="R2827">
        <f t="shared" si="179"/>
        <v>60.78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176"/>
        <v>42195.291666666672</v>
      </c>
      <c r="K2828">
        <v>1434415812</v>
      </c>
      <c r="L2828" s="8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>
        <f t="shared" si="178"/>
        <v>108</v>
      </c>
      <c r="R2828">
        <f t="shared" si="179"/>
        <v>113.42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176"/>
        <v>42524.6875</v>
      </c>
      <c r="K2829">
        <v>1462379066</v>
      </c>
      <c r="L2829" s="8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>
        <f t="shared" si="178"/>
        <v>120</v>
      </c>
      <c r="R2829">
        <f t="shared" si="179"/>
        <v>104.57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176"/>
        <v>42279.958333333328</v>
      </c>
      <c r="K2830">
        <v>1441606869</v>
      </c>
      <c r="L2830" s="8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>
        <f t="shared" si="178"/>
        <v>100</v>
      </c>
      <c r="R2830">
        <f t="shared" si="179"/>
        <v>98.31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176"/>
        <v>42523.434236111112</v>
      </c>
      <c r="K2831">
        <v>1462443918</v>
      </c>
      <c r="L2831" s="8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>
        <f t="shared" si="178"/>
        <v>107</v>
      </c>
      <c r="R2831">
        <f t="shared" si="179"/>
        <v>35.04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176"/>
        <v>41771.165972222225</v>
      </c>
      <c r="K2832">
        <v>1398802148</v>
      </c>
      <c r="L2832" s="8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>
        <f t="shared" si="178"/>
        <v>100</v>
      </c>
      <c r="R2832">
        <f t="shared" si="179"/>
        <v>272.73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176"/>
        <v>42201.824884259258</v>
      </c>
      <c r="K2833">
        <v>1434484070</v>
      </c>
      <c r="L2833" s="8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>
        <f t="shared" si="178"/>
        <v>111</v>
      </c>
      <c r="R2833">
        <f t="shared" si="179"/>
        <v>63.85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176"/>
        <v>41966.916666666672</v>
      </c>
      <c r="K2834">
        <v>1414342894</v>
      </c>
      <c r="L2834" s="8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>
        <f t="shared" si="178"/>
        <v>115</v>
      </c>
      <c r="R2834">
        <f t="shared" si="179"/>
        <v>30.19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176"/>
        <v>42288.083333333328</v>
      </c>
      <c r="K2835">
        <v>1442804633</v>
      </c>
      <c r="L2835" s="8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>
        <f t="shared" si="178"/>
        <v>108</v>
      </c>
      <c r="R2835">
        <f t="shared" si="179"/>
        <v>83.51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176"/>
        <v>42034.959837962961</v>
      </c>
      <c r="K2836">
        <v>1421362930</v>
      </c>
      <c r="L2836" s="8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>
        <f t="shared" si="178"/>
        <v>170</v>
      </c>
      <c r="R2836">
        <f t="shared" si="179"/>
        <v>64.760000000000005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176"/>
        <v>42343</v>
      </c>
      <c r="K2837">
        <v>1446742417</v>
      </c>
      <c r="L2837" s="8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>
        <f t="shared" si="178"/>
        <v>187</v>
      </c>
      <c r="R2837">
        <f t="shared" si="179"/>
        <v>20.12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176"/>
        <v>42784.207638888889</v>
      </c>
      <c r="K2838">
        <v>1484115418</v>
      </c>
      <c r="L2838" s="8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>
        <f t="shared" si="178"/>
        <v>108</v>
      </c>
      <c r="R2838">
        <f t="shared" si="179"/>
        <v>44.09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176"/>
        <v>42347.950046296297</v>
      </c>
      <c r="K2839">
        <v>1446241684</v>
      </c>
      <c r="L2839" s="8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>
        <f t="shared" si="178"/>
        <v>100</v>
      </c>
      <c r="R2839">
        <f t="shared" si="179"/>
        <v>40.479999999999997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176"/>
        <v>41864.916666666664</v>
      </c>
      <c r="K2840">
        <v>1406039696</v>
      </c>
      <c r="L2840" s="8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>
        <f t="shared" si="178"/>
        <v>120</v>
      </c>
      <c r="R2840">
        <f t="shared" si="179"/>
        <v>44.54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176"/>
        <v>41876.207638888889</v>
      </c>
      <c r="K2841">
        <v>1406958354</v>
      </c>
      <c r="L2841" s="8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>
        <f t="shared" si="178"/>
        <v>111</v>
      </c>
      <c r="R2841">
        <f t="shared" si="179"/>
        <v>125.81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176"/>
        <v>42081.708333333328</v>
      </c>
      <c r="K2842">
        <v>1424825479</v>
      </c>
      <c r="L2842" s="8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>
        <f t="shared" si="178"/>
        <v>104</v>
      </c>
      <c r="R2842">
        <f t="shared" si="179"/>
        <v>19.7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176"/>
        <v>42351.781215277777</v>
      </c>
      <c r="K2843">
        <v>1444844697</v>
      </c>
      <c r="L2843" s="8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>
        <f t="shared" si="178"/>
        <v>1</v>
      </c>
      <c r="R2843">
        <f t="shared" si="179"/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176"/>
        <v>41811.458333333336</v>
      </c>
      <c r="K2844">
        <v>1401058295</v>
      </c>
      <c r="L2844" s="8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>
        <f t="shared" si="178"/>
        <v>0</v>
      </c>
      <c r="R2844" t="e">
        <f t="shared" si="179"/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176"/>
        <v>42534.166666666672</v>
      </c>
      <c r="K2845">
        <v>1462210950</v>
      </c>
      <c r="L2845" s="8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>
        <f t="shared" si="178"/>
        <v>0</v>
      </c>
      <c r="R2845" t="e">
        <f t="shared" si="179"/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176"/>
        <v>42739.546064814815</v>
      </c>
      <c r="K2846">
        <v>1480943180</v>
      </c>
      <c r="L2846" s="8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>
        <f t="shared" si="178"/>
        <v>5</v>
      </c>
      <c r="R2846">
        <f t="shared" si="179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176"/>
        <v>42163.016585648147</v>
      </c>
      <c r="K2847">
        <v>1428539033</v>
      </c>
      <c r="L2847" s="8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>
        <f t="shared" si="178"/>
        <v>32</v>
      </c>
      <c r="R2847">
        <f t="shared" si="179"/>
        <v>60.67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176"/>
        <v>42153.692060185189</v>
      </c>
      <c r="K2848">
        <v>1429029394</v>
      </c>
      <c r="L2848" s="8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>
        <f t="shared" si="178"/>
        <v>0</v>
      </c>
      <c r="R2848" t="e">
        <f t="shared" si="179"/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176"/>
        <v>42513.806307870371</v>
      </c>
      <c r="K2849">
        <v>1458847265</v>
      </c>
      <c r="L2849" s="8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>
        <f t="shared" si="178"/>
        <v>0</v>
      </c>
      <c r="R2849" t="e">
        <f t="shared" si="179"/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176"/>
        <v>42153.648831018523</v>
      </c>
      <c r="K2850">
        <v>1430321659</v>
      </c>
      <c r="L2850" s="8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>
        <f t="shared" si="178"/>
        <v>0</v>
      </c>
      <c r="R2850">
        <f t="shared" si="179"/>
        <v>23.33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176"/>
        <v>42483.428240740745</v>
      </c>
      <c r="K2851">
        <v>1458814600</v>
      </c>
      <c r="L2851" s="8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>
        <f t="shared" si="178"/>
        <v>1</v>
      </c>
      <c r="R2851">
        <f t="shared" si="179"/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176"/>
        <v>41888.007071759261</v>
      </c>
      <c r="K2852">
        <v>1407370211</v>
      </c>
      <c r="L2852" s="8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>
        <f t="shared" si="178"/>
        <v>4</v>
      </c>
      <c r="R2852">
        <f t="shared" si="179"/>
        <v>23.92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176"/>
        <v>42398.970138888893</v>
      </c>
      <c r="K2853">
        <v>1453334629</v>
      </c>
      <c r="L2853" s="8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>
        <f t="shared" si="178"/>
        <v>0</v>
      </c>
      <c r="R2853" t="e">
        <f t="shared" si="179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176"/>
        <v>41811.045173611114</v>
      </c>
      <c r="K2854">
        <v>1400720703</v>
      </c>
      <c r="L2854" s="8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>
        <f t="shared" si="178"/>
        <v>2</v>
      </c>
      <c r="R2854">
        <f t="shared" si="179"/>
        <v>15.83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176"/>
        <v>41896.190937499996</v>
      </c>
      <c r="K2855">
        <v>1405485297</v>
      </c>
      <c r="L2855" s="8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>
        <f t="shared" si="178"/>
        <v>0</v>
      </c>
      <c r="R2855" t="e">
        <f t="shared" si="179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176"/>
        <v>42131.71665509259</v>
      </c>
      <c r="K2856">
        <v>1429290719</v>
      </c>
      <c r="L2856" s="8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>
        <f t="shared" si="178"/>
        <v>42</v>
      </c>
      <c r="R2856">
        <f t="shared" si="179"/>
        <v>29.79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176"/>
        <v>42398.981944444444</v>
      </c>
      <c r="K2857">
        <v>1451607071</v>
      </c>
      <c r="L2857" s="8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>
        <f t="shared" si="178"/>
        <v>50</v>
      </c>
      <c r="R2857">
        <f t="shared" si="179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176"/>
        <v>42224.898611111115</v>
      </c>
      <c r="K2858">
        <v>1433897647</v>
      </c>
      <c r="L2858" s="8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>
        <f t="shared" si="178"/>
        <v>5</v>
      </c>
      <c r="R2858">
        <f t="shared" si="179"/>
        <v>24.33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176"/>
        <v>42786.75</v>
      </c>
      <c r="K2859">
        <v>1482444295</v>
      </c>
      <c r="L2859" s="8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>
        <f t="shared" si="178"/>
        <v>20</v>
      </c>
      <c r="R2859">
        <f t="shared" si="179"/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176"/>
        <v>41978.477777777778</v>
      </c>
      <c r="K2860">
        <v>1415711095</v>
      </c>
      <c r="L2860" s="8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>
        <f t="shared" si="178"/>
        <v>0</v>
      </c>
      <c r="R2860" t="e">
        <f t="shared" si="179"/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176"/>
        <v>42293.362314814818</v>
      </c>
      <c r="K2861">
        <v>1439800904</v>
      </c>
      <c r="L2861" s="8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>
        <f t="shared" si="178"/>
        <v>2</v>
      </c>
      <c r="R2861">
        <f t="shared" si="179"/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176"/>
        <v>42540.800648148142</v>
      </c>
      <c r="K2862">
        <v>1461179576</v>
      </c>
      <c r="L2862" s="8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>
        <f t="shared" si="178"/>
        <v>7</v>
      </c>
      <c r="R2862">
        <f t="shared" si="179"/>
        <v>29.56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176"/>
        <v>42271.590833333335</v>
      </c>
      <c r="K2863">
        <v>1441894248</v>
      </c>
      <c r="L2863" s="8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>
        <f t="shared" si="178"/>
        <v>32</v>
      </c>
      <c r="R2863">
        <f t="shared" si="179"/>
        <v>26.67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176"/>
        <v>41814.789687500001</v>
      </c>
      <c r="K2864">
        <v>1401044229</v>
      </c>
      <c r="L2864" s="8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>
        <f t="shared" si="178"/>
        <v>0</v>
      </c>
      <c r="R2864">
        <f t="shared" si="179"/>
        <v>18.329999999999998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176"/>
        <v>41891.675034722226</v>
      </c>
      <c r="K2865">
        <v>1405095123</v>
      </c>
      <c r="L2865" s="8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>
        <f t="shared" si="178"/>
        <v>0</v>
      </c>
      <c r="R2865">
        <f t="shared" si="179"/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176"/>
        <v>42202.554166666669</v>
      </c>
      <c r="K2866">
        <v>1434552207</v>
      </c>
      <c r="L2866" s="8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>
        <f t="shared" si="178"/>
        <v>2</v>
      </c>
      <c r="R2866">
        <f t="shared" si="179"/>
        <v>13.33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176"/>
        <v>42010.114108796297</v>
      </c>
      <c r="K2867">
        <v>1415328259</v>
      </c>
      <c r="L2867" s="8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>
        <f t="shared" si="178"/>
        <v>0</v>
      </c>
      <c r="R2867" t="e">
        <f t="shared" si="179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176"/>
        <v>42657.916666666672</v>
      </c>
      <c r="K2868">
        <v>1473893721</v>
      </c>
      <c r="L2868" s="8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>
        <f t="shared" si="178"/>
        <v>1</v>
      </c>
      <c r="R2868">
        <f t="shared" si="179"/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176"/>
        <v>42555.166666666672</v>
      </c>
      <c r="K2869">
        <v>1465533672</v>
      </c>
      <c r="L2869" s="8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>
        <f t="shared" si="178"/>
        <v>20</v>
      </c>
      <c r="R2869">
        <f t="shared" si="179"/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176"/>
        <v>42648.827013888891</v>
      </c>
      <c r="K2870">
        <v>1473105054</v>
      </c>
      <c r="L2870" s="8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>
        <f t="shared" si="178"/>
        <v>42</v>
      </c>
      <c r="R2870">
        <f t="shared" si="179"/>
        <v>105.03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176"/>
        <v>42570.593530092592</v>
      </c>
      <c r="K2871">
        <v>1466345681</v>
      </c>
      <c r="L2871" s="8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>
        <f t="shared" si="178"/>
        <v>1</v>
      </c>
      <c r="R2871">
        <f t="shared" si="179"/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176"/>
        <v>41776.189409722225</v>
      </c>
      <c r="K2872">
        <v>1397709165</v>
      </c>
      <c r="L2872" s="8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>
        <f t="shared" si="178"/>
        <v>15</v>
      </c>
      <c r="R2872">
        <f t="shared" si="179"/>
        <v>83.33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176"/>
        <v>41994.738576388889</v>
      </c>
      <c r="K2873">
        <v>1417455813</v>
      </c>
      <c r="L2873" s="8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>
        <f t="shared" si="178"/>
        <v>5</v>
      </c>
      <c r="R2873">
        <f t="shared" si="179"/>
        <v>35.92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176"/>
        <v>42175.11618055556</v>
      </c>
      <c r="K2874">
        <v>1429584438</v>
      </c>
      <c r="L2874" s="8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>
        <f t="shared" si="178"/>
        <v>0</v>
      </c>
      <c r="R2874" t="e">
        <f t="shared" si="179"/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176"/>
        <v>42032.817488425921</v>
      </c>
      <c r="K2875">
        <v>1419881831</v>
      </c>
      <c r="L2875" s="8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>
        <f t="shared" si="178"/>
        <v>38</v>
      </c>
      <c r="R2875">
        <f t="shared" si="179"/>
        <v>119.13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176"/>
        <v>42752.84474537037</v>
      </c>
      <c r="K2876">
        <v>1482092186</v>
      </c>
      <c r="L2876" s="8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>
        <f t="shared" si="178"/>
        <v>5</v>
      </c>
      <c r="R2876">
        <f t="shared" si="179"/>
        <v>90.33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176"/>
        <v>42495.128391203703</v>
      </c>
      <c r="K2877">
        <v>1459825493</v>
      </c>
      <c r="L2877" s="8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>
        <f t="shared" si="178"/>
        <v>0</v>
      </c>
      <c r="R2877">
        <f t="shared" si="179"/>
        <v>2.33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176"/>
        <v>42201.743969907402</v>
      </c>
      <c r="K2878">
        <v>1434477079</v>
      </c>
      <c r="L2878" s="8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>
        <f t="shared" si="178"/>
        <v>0</v>
      </c>
      <c r="R2878" t="e">
        <f t="shared" si="179"/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176"/>
        <v>42704.708333333328</v>
      </c>
      <c r="K2879">
        <v>1477781724</v>
      </c>
      <c r="L2879" s="8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>
        <f t="shared" si="178"/>
        <v>11</v>
      </c>
      <c r="R2879">
        <f t="shared" si="179"/>
        <v>108.33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176"/>
        <v>42188.615682870368</v>
      </c>
      <c r="K2880">
        <v>1430750795</v>
      </c>
      <c r="L2880" s="8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>
        <f t="shared" si="178"/>
        <v>2</v>
      </c>
      <c r="R2880">
        <f t="shared" si="179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176"/>
        <v>42389.725243055553</v>
      </c>
      <c r="K2881">
        <v>1450718661</v>
      </c>
      <c r="L2881" s="8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>
        <f t="shared" si="178"/>
        <v>0</v>
      </c>
      <c r="R2881">
        <f t="shared" si="179"/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176"/>
        <v>42236.711805555555</v>
      </c>
      <c r="K2882">
        <v>1436305452</v>
      </c>
      <c r="L2882" s="8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>
        <f t="shared" si="178"/>
        <v>23</v>
      </c>
      <c r="R2882">
        <f t="shared" si="179"/>
        <v>96.55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180">(((I2883/60)/60)/24)+DATE(1970,1,1)</f>
        <v>41976.639305555553</v>
      </c>
      <c r="K2883">
        <v>1412432436</v>
      </c>
      <c r="L2883" s="8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>
        <f t="shared" ref="Q2883:Q2946" si="182">ROUND(E2883/D2883*100,0)</f>
        <v>0</v>
      </c>
      <c r="R2883" t="e">
        <f t="shared" ref="R2883:R2946" si="183">ROUND(E2883/N2883,2)</f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180"/>
        <v>42491.596273148149</v>
      </c>
      <c r="K2884">
        <v>1459520318</v>
      </c>
      <c r="L2884" s="8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>
        <f t="shared" si="182"/>
        <v>34</v>
      </c>
      <c r="R2884">
        <f t="shared" si="183"/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180"/>
        <v>42406.207638888889</v>
      </c>
      <c r="K2885">
        <v>1451684437</v>
      </c>
      <c r="L2885" s="8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>
        <f t="shared" si="182"/>
        <v>19</v>
      </c>
      <c r="R2885">
        <f t="shared" si="183"/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180"/>
        <v>41978.727256944447</v>
      </c>
      <c r="K2886">
        <v>1415208435</v>
      </c>
      <c r="L2886" s="8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>
        <f t="shared" si="182"/>
        <v>0</v>
      </c>
      <c r="R2886">
        <f t="shared" si="183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180"/>
        <v>42077.034733796296</v>
      </c>
      <c r="K2887">
        <v>1423705801</v>
      </c>
      <c r="L2887" s="8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>
        <f t="shared" si="182"/>
        <v>33</v>
      </c>
      <c r="R2887">
        <f t="shared" si="183"/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180"/>
        <v>42266.165972222225</v>
      </c>
      <c r="K2888">
        <v>1442243484</v>
      </c>
      <c r="L2888" s="8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>
        <f t="shared" si="182"/>
        <v>5</v>
      </c>
      <c r="R2888">
        <f t="shared" si="183"/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180"/>
        <v>42015.427361111113</v>
      </c>
      <c r="K2889">
        <v>1418379324</v>
      </c>
      <c r="L2889" s="8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>
        <f t="shared" si="182"/>
        <v>0</v>
      </c>
      <c r="R2889">
        <f t="shared" si="183"/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180"/>
        <v>41930.207638888889</v>
      </c>
      <c r="K2890">
        <v>1412945440</v>
      </c>
      <c r="L2890" s="8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>
        <f t="shared" si="182"/>
        <v>0</v>
      </c>
      <c r="R2890" t="e">
        <f t="shared" si="183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180"/>
        <v>41880.863252314812</v>
      </c>
      <c r="K2891">
        <v>1406752985</v>
      </c>
      <c r="L2891" s="8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>
        <f t="shared" si="182"/>
        <v>38</v>
      </c>
      <c r="R2891">
        <f t="shared" si="183"/>
        <v>81.569999999999993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180"/>
        <v>41860.125</v>
      </c>
      <c r="K2892">
        <v>1405100992</v>
      </c>
      <c r="L2892" s="8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>
        <f t="shared" si="182"/>
        <v>1</v>
      </c>
      <c r="R2892">
        <f t="shared" si="183"/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180"/>
        <v>42475.84175925926</v>
      </c>
      <c r="K2893">
        <v>1455570728</v>
      </c>
      <c r="L2893" s="8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>
        <f t="shared" si="182"/>
        <v>3</v>
      </c>
      <c r="R2893">
        <f t="shared" si="183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180"/>
        <v>41876.875</v>
      </c>
      <c r="K2894">
        <v>1408381704</v>
      </c>
      <c r="L2894" s="8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>
        <f t="shared" si="182"/>
        <v>9</v>
      </c>
      <c r="R2894">
        <f t="shared" si="183"/>
        <v>29.41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180"/>
        <v>42013.083333333328</v>
      </c>
      <c r="K2895">
        <v>1415644395</v>
      </c>
      <c r="L2895" s="8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>
        <f t="shared" si="182"/>
        <v>1</v>
      </c>
      <c r="R2895">
        <f t="shared" si="183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180"/>
        <v>42097.944618055553</v>
      </c>
      <c r="K2896">
        <v>1422920415</v>
      </c>
      <c r="L2896" s="8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>
        <f t="shared" si="182"/>
        <v>0</v>
      </c>
      <c r="R2896" t="e">
        <f t="shared" si="183"/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180"/>
        <v>41812.875</v>
      </c>
      <c r="K2897">
        <v>1403356792</v>
      </c>
      <c r="L2897" s="8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>
        <f t="shared" si="182"/>
        <v>5</v>
      </c>
      <c r="R2897">
        <f t="shared" si="183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180"/>
        <v>42716.25</v>
      </c>
      <c r="K2898">
        <v>1480283321</v>
      </c>
      <c r="L2898" s="8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>
        <f t="shared" si="182"/>
        <v>21</v>
      </c>
      <c r="R2898">
        <f t="shared" si="183"/>
        <v>52.08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180"/>
        <v>42288.645196759258</v>
      </c>
      <c r="K2899">
        <v>1441985458</v>
      </c>
      <c r="L2899" s="8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>
        <f t="shared" si="182"/>
        <v>5</v>
      </c>
      <c r="R2899">
        <f t="shared" si="183"/>
        <v>183.33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180"/>
        <v>42308.664965277778</v>
      </c>
      <c r="K2900">
        <v>1443715053</v>
      </c>
      <c r="L2900" s="8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>
        <f t="shared" si="182"/>
        <v>4</v>
      </c>
      <c r="R2900">
        <f t="shared" si="183"/>
        <v>26.33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180"/>
        <v>42575.078217592592</v>
      </c>
      <c r="K2901">
        <v>1464141158</v>
      </c>
      <c r="L2901" s="8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>
        <f t="shared" si="182"/>
        <v>0</v>
      </c>
      <c r="R2901" t="e">
        <f t="shared" si="183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180"/>
        <v>41860.234166666669</v>
      </c>
      <c r="K2902">
        <v>1404970632</v>
      </c>
      <c r="L2902" s="8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>
        <f t="shared" si="182"/>
        <v>62</v>
      </c>
      <c r="R2902">
        <f t="shared" si="183"/>
        <v>486.43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180"/>
        <v>42042.904386574075</v>
      </c>
      <c r="K2903">
        <v>1418161339</v>
      </c>
      <c r="L2903" s="8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>
        <f t="shared" si="182"/>
        <v>1</v>
      </c>
      <c r="R2903">
        <f t="shared" si="183"/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180"/>
        <v>42240.439768518518</v>
      </c>
      <c r="K2904">
        <v>1437820396</v>
      </c>
      <c r="L2904" s="8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>
        <f t="shared" si="182"/>
        <v>0</v>
      </c>
      <c r="R2904">
        <f t="shared" si="183"/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180"/>
        <v>42256.166874999995</v>
      </c>
      <c r="K2905">
        <v>1436587218</v>
      </c>
      <c r="L2905" s="8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>
        <f t="shared" si="182"/>
        <v>1</v>
      </c>
      <c r="R2905">
        <f t="shared" si="183"/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180"/>
        <v>41952.5</v>
      </c>
      <c r="K2906">
        <v>1414538031</v>
      </c>
      <c r="L2906" s="8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>
        <f t="shared" si="182"/>
        <v>5</v>
      </c>
      <c r="R2906">
        <f t="shared" si="183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180"/>
        <v>42620.056863425925</v>
      </c>
      <c r="K2907">
        <v>1472001713</v>
      </c>
      <c r="L2907" s="8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>
        <f t="shared" si="182"/>
        <v>18</v>
      </c>
      <c r="R2907">
        <f t="shared" si="183"/>
        <v>36.590000000000003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180"/>
        <v>42217.041666666672</v>
      </c>
      <c r="K2908">
        <v>1436888066</v>
      </c>
      <c r="L2908" s="8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>
        <f t="shared" si="182"/>
        <v>9</v>
      </c>
      <c r="R2908">
        <f t="shared" si="183"/>
        <v>80.709999999999994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180"/>
        <v>42504.877743055549</v>
      </c>
      <c r="K2909">
        <v>1458075837</v>
      </c>
      <c r="L2909" s="8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>
        <f t="shared" si="182"/>
        <v>0</v>
      </c>
      <c r="R2909">
        <f t="shared" si="183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180"/>
        <v>42529.731701388882</v>
      </c>
      <c r="K2910">
        <v>1462815219</v>
      </c>
      <c r="L2910" s="8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>
        <f t="shared" si="182"/>
        <v>3</v>
      </c>
      <c r="R2910">
        <f t="shared" si="183"/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180"/>
        <v>41968.823611111111</v>
      </c>
      <c r="K2911">
        <v>1413527001</v>
      </c>
      <c r="L2911" s="8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>
        <f t="shared" si="182"/>
        <v>0</v>
      </c>
      <c r="R2911">
        <f t="shared" si="183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180"/>
        <v>42167.841284722221</v>
      </c>
      <c r="K2912">
        <v>1428955887</v>
      </c>
      <c r="L2912" s="8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>
        <f t="shared" si="182"/>
        <v>0</v>
      </c>
      <c r="R2912">
        <f t="shared" si="183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180"/>
        <v>42182.768819444449</v>
      </c>
      <c r="K2913">
        <v>1431973626</v>
      </c>
      <c r="L2913" s="8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>
        <f t="shared" si="182"/>
        <v>37</v>
      </c>
      <c r="R2913">
        <f t="shared" si="183"/>
        <v>46.93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180"/>
        <v>42384.131643518514</v>
      </c>
      <c r="K2914">
        <v>1450235374</v>
      </c>
      <c r="L2914" s="8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>
        <f t="shared" si="182"/>
        <v>14</v>
      </c>
      <c r="R2914">
        <f t="shared" si="183"/>
        <v>78.08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180"/>
        <v>41888.922905092593</v>
      </c>
      <c r="K2915">
        <v>1404857339</v>
      </c>
      <c r="L2915" s="8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>
        <f t="shared" si="182"/>
        <v>0</v>
      </c>
      <c r="R2915">
        <f t="shared" si="183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180"/>
        <v>42077.865671296298</v>
      </c>
      <c r="K2916">
        <v>1421185594</v>
      </c>
      <c r="L2916" s="8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>
        <f t="shared" si="182"/>
        <v>0</v>
      </c>
      <c r="R2916">
        <f t="shared" si="183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180"/>
        <v>42445.356365740736</v>
      </c>
      <c r="K2917">
        <v>1455528790</v>
      </c>
      <c r="L2917" s="8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>
        <f t="shared" si="182"/>
        <v>61</v>
      </c>
      <c r="R2917">
        <f t="shared" si="183"/>
        <v>203.67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180"/>
        <v>41778.476724537039</v>
      </c>
      <c r="K2918">
        <v>1398511589</v>
      </c>
      <c r="L2918" s="8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>
        <f t="shared" si="182"/>
        <v>8</v>
      </c>
      <c r="R2918">
        <f t="shared" si="183"/>
        <v>20.71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180"/>
        <v>42263.234340277777</v>
      </c>
      <c r="K2919">
        <v>1440826647</v>
      </c>
      <c r="L2919" s="8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>
        <f t="shared" si="182"/>
        <v>22</v>
      </c>
      <c r="R2919">
        <f t="shared" si="183"/>
        <v>48.56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180"/>
        <v>42306.629710648151</v>
      </c>
      <c r="K2920">
        <v>1443712007</v>
      </c>
      <c r="L2920" s="8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>
        <f t="shared" si="182"/>
        <v>27</v>
      </c>
      <c r="R2920">
        <f t="shared" si="183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180"/>
        <v>41856.61954861111</v>
      </c>
      <c r="K2921">
        <v>1404658329</v>
      </c>
      <c r="L2921" s="8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>
        <f t="shared" si="182"/>
        <v>9</v>
      </c>
      <c r="R2921">
        <f t="shared" si="183"/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180"/>
        <v>42088.750810185185</v>
      </c>
      <c r="K2922">
        <v>1424718070</v>
      </c>
      <c r="L2922" s="8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>
        <f t="shared" si="182"/>
        <v>27</v>
      </c>
      <c r="R2922">
        <f t="shared" si="183"/>
        <v>51.62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180"/>
        <v>41907.886620370373</v>
      </c>
      <c r="K2923">
        <v>1409087804</v>
      </c>
      <c r="L2923" s="8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>
        <f t="shared" si="182"/>
        <v>129</v>
      </c>
      <c r="R2923">
        <f t="shared" si="183"/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180"/>
        <v>42142.874155092592</v>
      </c>
      <c r="K2924">
        <v>1428094727</v>
      </c>
      <c r="L2924" s="8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>
        <f t="shared" si="182"/>
        <v>100</v>
      </c>
      <c r="R2924">
        <f t="shared" si="183"/>
        <v>83.33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180"/>
        <v>42028.125</v>
      </c>
      <c r="K2925">
        <v>1420774779</v>
      </c>
      <c r="L2925" s="8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>
        <f t="shared" si="182"/>
        <v>100</v>
      </c>
      <c r="R2925">
        <f t="shared" si="183"/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180"/>
        <v>42133.165972222225</v>
      </c>
      <c r="K2926">
        <v>1428585710</v>
      </c>
      <c r="L2926" s="8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>
        <f t="shared" si="182"/>
        <v>103</v>
      </c>
      <c r="R2926">
        <f t="shared" si="183"/>
        <v>175.51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180"/>
        <v>41893.584120370368</v>
      </c>
      <c r="K2927">
        <v>1407852068</v>
      </c>
      <c r="L2927" s="8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>
        <f t="shared" si="182"/>
        <v>102</v>
      </c>
      <c r="R2927">
        <f t="shared" si="183"/>
        <v>231.66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180"/>
        <v>42058.765960648147</v>
      </c>
      <c r="K2928">
        <v>1423506179</v>
      </c>
      <c r="L2928" s="8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>
        <f t="shared" si="182"/>
        <v>125</v>
      </c>
      <c r="R2928">
        <f t="shared" si="183"/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180"/>
        <v>41835.208333333336</v>
      </c>
      <c r="K2929">
        <v>1402934629</v>
      </c>
      <c r="L2929" s="8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>
        <f t="shared" si="182"/>
        <v>131</v>
      </c>
      <c r="R2929">
        <f t="shared" si="183"/>
        <v>112.14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180"/>
        <v>42433.998217592598</v>
      </c>
      <c r="K2930">
        <v>1454543846</v>
      </c>
      <c r="L2930" s="8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>
        <f t="shared" si="182"/>
        <v>100</v>
      </c>
      <c r="R2930">
        <f t="shared" si="183"/>
        <v>41.67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180"/>
        <v>41784.564328703702</v>
      </c>
      <c r="K2931">
        <v>1398432758</v>
      </c>
      <c r="L2931" s="8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>
        <f t="shared" si="182"/>
        <v>102</v>
      </c>
      <c r="R2931">
        <f t="shared" si="183"/>
        <v>255.17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180"/>
        <v>42131.584074074075</v>
      </c>
      <c r="K2932">
        <v>1428415264</v>
      </c>
      <c r="L2932" s="8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>
        <f t="shared" si="182"/>
        <v>101</v>
      </c>
      <c r="R2932">
        <f t="shared" si="183"/>
        <v>162.77000000000001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180"/>
        <v>41897.255555555559</v>
      </c>
      <c r="K2933">
        <v>1408604363</v>
      </c>
      <c r="L2933" s="8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>
        <f t="shared" si="182"/>
        <v>106</v>
      </c>
      <c r="R2933">
        <f t="shared" si="183"/>
        <v>88.33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180"/>
        <v>42056.458333333328</v>
      </c>
      <c r="K2934">
        <v>1421812637</v>
      </c>
      <c r="L2934" s="8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>
        <f t="shared" si="182"/>
        <v>105</v>
      </c>
      <c r="R2934">
        <f t="shared" si="183"/>
        <v>85.74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180"/>
        <v>42525.956631944442</v>
      </c>
      <c r="K2935">
        <v>1462489053</v>
      </c>
      <c r="L2935" s="8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>
        <f t="shared" si="182"/>
        <v>103</v>
      </c>
      <c r="R2935">
        <f t="shared" si="183"/>
        <v>47.57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180"/>
        <v>41805.636157407411</v>
      </c>
      <c r="K2936">
        <v>1400253364</v>
      </c>
      <c r="L2936" s="8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>
        <f t="shared" si="182"/>
        <v>108</v>
      </c>
      <c r="R2936">
        <f t="shared" si="183"/>
        <v>72.97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180"/>
        <v>42611.708333333328</v>
      </c>
      <c r="K2937">
        <v>1467468008</v>
      </c>
      <c r="L2937" s="8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>
        <f t="shared" si="182"/>
        <v>101</v>
      </c>
      <c r="R2937">
        <f t="shared" si="183"/>
        <v>90.54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180"/>
        <v>41925.207638888889</v>
      </c>
      <c r="K2938">
        <v>1412091423</v>
      </c>
      <c r="L2938" s="8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>
        <f t="shared" si="182"/>
        <v>128</v>
      </c>
      <c r="R2938">
        <f t="shared" si="183"/>
        <v>37.65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180"/>
        <v>41833.457326388889</v>
      </c>
      <c r="K2939">
        <v>1402657113</v>
      </c>
      <c r="L2939" s="8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>
        <f t="shared" si="182"/>
        <v>133</v>
      </c>
      <c r="R2939">
        <f t="shared" si="183"/>
        <v>36.36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180"/>
        <v>42034.703865740739</v>
      </c>
      <c r="K2940">
        <v>1420044814</v>
      </c>
      <c r="L2940" s="8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>
        <f t="shared" si="182"/>
        <v>101</v>
      </c>
      <c r="R2940">
        <f t="shared" si="183"/>
        <v>126.72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180"/>
        <v>41879.041666666664</v>
      </c>
      <c r="K2941">
        <v>1406316312</v>
      </c>
      <c r="L2941" s="8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>
        <f t="shared" si="182"/>
        <v>103</v>
      </c>
      <c r="R2941">
        <f t="shared" si="183"/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180"/>
        <v>42022.773356481484</v>
      </c>
      <c r="K2942">
        <v>1418150018</v>
      </c>
      <c r="L2942" s="8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>
        <f t="shared" si="182"/>
        <v>107</v>
      </c>
      <c r="R2942">
        <f t="shared" si="183"/>
        <v>81.239999999999995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180"/>
        <v>42064.960127314815</v>
      </c>
      <c r="K2943">
        <v>1422658955</v>
      </c>
      <c r="L2943" s="8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>
        <f t="shared" si="182"/>
        <v>0</v>
      </c>
      <c r="R2943">
        <f t="shared" si="183"/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180"/>
        <v>42354.845833333333</v>
      </c>
      <c r="K2944">
        <v>1448565459</v>
      </c>
      <c r="L2944" s="8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>
        <f t="shared" si="182"/>
        <v>20</v>
      </c>
      <c r="R2944">
        <f t="shared" si="183"/>
        <v>202.23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180"/>
        <v>42107.129398148143</v>
      </c>
      <c r="K2945">
        <v>1426302380</v>
      </c>
      <c r="L2945" s="8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>
        <f t="shared" si="182"/>
        <v>0</v>
      </c>
      <c r="R2945" t="e">
        <f t="shared" si="183"/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180"/>
        <v>42162.9143287037</v>
      </c>
      <c r="K2946">
        <v>1431122198</v>
      </c>
      <c r="L2946" s="8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>
        <f t="shared" si="182"/>
        <v>1</v>
      </c>
      <c r="R2946">
        <f t="shared" si="183"/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184">(((I2947/60)/60)/24)+DATE(1970,1,1)</f>
        <v>42148.139583333337</v>
      </c>
      <c r="K2947">
        <v>1429845660</v>
      </c>
      <c r="L2947" s="8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>
        <f t="shared" ref="Q2947:Q3010" si="186">ROUND(E2947/D2947*100,0)</f>
        <v>0</v>
      </c>
      <c r="R2947" t="e">
        <f t="shared" ref="R2947:R3010" si="187">ROUND(E2947/N2947,2)</f>
        <v>#DIV/0!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184"/>
        <v>42597.531157407408</v>
      </c>
      <c r="K2948">
        <v>1468673092</v>
      </c>
      <c r="L2948" s="8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>
        <f t="shared" si="186"/>
        <v>0</v>
      </c>
      <c r="R2948">
        <f t="shared" si="187"/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184"/>
        <v>42698.715972222228</v>
      </c>
      <c r="K2949">
        <v>1475760567</v>
      </c>
      <c r="L2949" s="8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>
        <f t="shared" si="186"/>
        <v>4</v>
      </c>
      <c r="R2949">
        <f t="shared" si="187"/>
        <v>82.46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184"/>
        <v>42157.649224537032</v>
      </c>
      <c r="K2950">
        <v>1428075293</v>
      </c>
      <c r="L2950" s="8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>
        <f t="shared" si="186"/>
        <v>0</v>
      </c>
      <c r="R2950">
        <f t="shared" si="187"/>
        <v>2.67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184"/>
        <v>42327.864780092597</v>
      </c>
      <c r="K2951">
        <v>1445370317</v>
      </c>
      <c r="L2951" s="8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>
        <f t="shared" si="186"/>
        <v>3</v>
      </c>
      <c r="R2951">
        <f t="shared" si="187"/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184"/>
        <v>42392.36518518519</v>
      </c>
      <c r="K2952">
        <v>1450946752</v>
      </c>
      <c r="L2952" s="8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>
        <f t="shared" si="186"/>
        <v>0</v>
      </c>
      <c r="R2952" t="e">
        <f t="shared" si="187"/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184"/>
        <v>41917.802928240737</v>
      </c>
      <c r="K2953">
        <v>1408648573</v>
      </c>
      <c r="L2953" s="8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>
        <f t="shared" si="186"/>
        <v>2</v>
      </c>
      <c r="R2953">
        <f t="shared" si="187"/>
        <v>18.899999999999999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184"/>
        <v>42660.166666666672</v>
      </c>
      <c r="K2954">
        <v>1473957239</v>
      </c>
      <c r="L2954" s="8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>
        <f t="shared" si="186"/>
        <v>8</v>
      </c>
      <c r="R2954">
        <f t="shared" si="187"/>
        <v>200.63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184"/>
        <v>42285.791909722218</v>
      </c>
      <c r="K2955">
        <v>1441738821</v>
      </c>
      <c r="L2955" s="8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>
        <f t="shared" si="186"/>
        <v>0</v>
      </c>
      <c r="R2955">
        <f t="shared" si="187"/>
        <v>201.67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184"/>
        <v>42810.541701388895</v>
      </c>
      <c r="K2956">
        <v>1487944803</v>
      </c>
      <c r="L2956" s="8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>
        <f t="shared" si="186"/>
        <v>0</v>
      </c>
      <c r="R2956" t="e">
        <f t="shared" si="187"/>
        <v>#DIV/0!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184"/>
        <v>42171.741307870368</v>
      </c>
      <c r="K2957">
        <v>1431884849</v>
      </c>
      <c r="L2957" s="8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>
        <f t="shared" si="186"/>
        <v>60</v>
      </c>
      <c r="R2957">
        <f t="shared" si="187"/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184"/>
        <v>42494.958912037036</v>
      </c>
      <c r="K2958">
        <v>1459810850</v>
      </c>
      <c r="L2958" s="8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>
        <f t="shared" si="186"/>
        <v>17</v>
      </c>
      <c r="R2958">
        <f t="shared" si="187"/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184"/>
        <v>42090.969583333332</v>
      </c>
      <c r="K2959">
        <v>1422317772</v>
      </c>
      <c r="L2959" s="8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>
        <f t="shared" si="186"/>
        <v>2</v>
      </c>
      <c r="R2959">
        <f t="shared" si="187"/>
        <v>93.33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184"/>
        <v>42498.73746527778</v>
      </c>
      <c r="K2960">
        <v>1457548917</v>
      </c>
      <c r="L2960" s="8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>
        <f t="shared" si="186"/>
        <v>0</v>
      </c>
      <c r="R2960" t="e">
        <f t="shared" si="187"/>
        <v>#DIV/0!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184"/>
        <v>42528.008391203708</v>
      </c>
      <c r="K2961">
        <v>1462666325</v>
      </c>
      <c r="L2961" s="8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>
        <f t="shared" si="186"/>
        <v>0</v>
      </c>
      <c r="R2961" t="e">
        <f t="shared" si="187"/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184"/>
        <v>41893.757210648146</v>
      </c>
      <c r="K2962">
        <v>1407867023</v>
      </c>
      <c r="L2962" s="8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>
        <f t="shared" si="186"/>
        <v>0</v>
      </c>
      <c r="R2962" t="e">
        <f t="shared" si="187"/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184"/>
        <v>42089.166666666672</v>
      </c>
      <c r="K2963">
        <v>1424927159</v>
      </c>
      <c r="L2963" s="8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>
        <f t="shared" si="186"/>
        <v>110</v>
      </c>
      <c r="R2963">
        <f t="shared" si="187"/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184"/>
        <v>42064.290972222225</v>
      </c>
      <c r="K2964">
        <v>1422769906</v>
      </c>
      <c r="L2964" s="8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>
        <f t="shared" si="186"/>
        <v>122</v>
      </c>
      <c r="R2964">
        <f t="shared" si="187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184"/>
        <v>42187.470185185186</v>
      </c>
      <c r="K2965">
        <v>1433243824</v>
      </c>
      <c r="L2965" s="8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>
        <f t="shared" si="186"/>
        <v>107</v>
      </c>
      <c r="R2965">
        <f t="shared" si="187"/>
        <v>109.03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184"/>
        <v>41857.897222222222</v>
      </c>
      <c r="K2966">
        <v>1404769819</v>
      </c>
      <c r="L2966" s="8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>
        <f t="shared" si="186"/>
        <v>101</v>
      </c>
      <c r="R2966">
        <f t="shared" si="187"/>
        <v>25.69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184"/>
        <v>42192.729548611111</v>
      </c>
      <c r="K2967">
        <v>1433698233</v>
      </c>
      <c r="L2967" s="8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>
        <f t="shared" si="186"/>
        <v>109</v>
      </c>
      <c r="R2967">
        <f t="shared" si="187"/>
        <v>41.92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184"/>
        <v>42263.738564814819</v>
      </c>
      <c r="K2968">
        <v>1439833412</v>
      </c>
      <c r="L2968" s="8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>
        <f t="shared" si="186"/>
        <v>114</v>
      </c>
      <c r="R2968">
        <f t="shared" si="187"/>
        <v>88.77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184"/>
        <v>42072.156157407408</v>
      </c>
      <c r="K2969">
        <v>1423284292</v>
      </c>
      <c r="L2969" s="8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>
        <f t="shared" si="186"/>
        <v>114</v>
      </c>
      <c r="R2969">
        <f t="shared" si="187"/>
        <v>80.23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184"/>
        <v>42599.165972222225</v>
      </c>
      <c r="K2970">
        <v>1470227660</v>
      </c>
      <c r="L2970" s="8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>
        <f t="shared" si="186"/>
        <v>106</v>
      </c>
      <c r="R2970">
        <f t="shared" si="187"/>
        <v>78.94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184"/>
        <v>42127.952083333337</v>
      </c>
      <c r="K2971">
        <v>1428087153</v>
      </c>
      <c r="L2971" s="8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>
        <f t="shared" si="186"/>
        <v>163</v>
      </c>
      <c r="R2971">
        <f t="shared" si="187"/>
        <v>95.59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184"/>
        <v>41838.669571759259</v>
      </c>
      <c r="K2972">
        <v>1403107451</v>
      </c>
      <c r="L2972" s="8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>
        <f t="shared" si="186"/>
        <v>106</v>
      </c>
      <c r="R2972">
        <f t="shared" si="187"/>
        <v>69.89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184"/>
        <v>41882.658310185187</v>
      </c>
      <c r="K2973">
        <v>1406908078</v>
      </c>
      <c r="L2973" s="8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>
        <f t="shared" si="186"/>
        <v>100</v>
      </c>
      <c r="R2973">
        <f t="shared" si="187"/>
        <v>74.53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184"/>
        <v>42709.041666666672</v>
      </c>
      <c r="K2974">
        <v>1479609520</v>
      </c>
      <c r="L2974" s="8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>
        <f t="shared" si="186"/>
        <v>105</v>
      </c>
      <c r="R2974">
        <f t="shared" si="187"/>
        <v>123.94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184"/>
        <v>42370.166666666672</v>
      </c>
      <c r="K2975">
        <v>1449171508</v>
      </c>
      <c r="L2975" s="8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>
        <f t="shared" si="186"/>
        <v>175</v>
      </c>
      <c r="R2975">
        <f t="shared" si="187"/>
        <v>264.85000000000002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184"/>
        <v>41908.065972222219</v>
      </c>
      <c r="K2976">
        <v>1409275671</v>
      </c>
      <c r="L2976" s="8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>
        <f t="shared" si="186"/>
        <v>102</v>
      </c>
      <c r="R2976">
        <f t="shared" si="187"/>
        <v>58.62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184"/>
        <v>41970.125</v>
      </c>
      <c r="K2977">
        <v>1414599886</v>
      </c>
      <c r="L2977" s="8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>
        <f t="shared" si="186"/>
        <v>100</v>
      </c>
      <c r="R2977">
        <f t="shared" si="187"/>
        <v>70.88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184"/>
        <v>42442.5</v>
      </c>
      <c r="K2978">
        <v>1456421530</v>
      </c>
      <c r="L2978" s="8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>
        <f t="shared" si="186"/>
        <v>171</v>
      </c>
      <c r="R2978">
        <f t="shared" si="187"/>
        <v>8.57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184"/>
        <v>42086.093055555553</v>
      </c>
      <c r="K2979">
        <v>1421960934</v>
      </c>
      <c r="L2979" s="8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>
        <f t="shared" si="186"/>
        <v>114</v>
      </c>
      <c r="R2979">
        <f t="shared" si="187"/>
        <v>113.57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184"/>
        <v>41932.249305555553</v>
      </c>
      <c r="K2980">
        <v>1412954547</v>
      </c>
      <c r="L2980" s="8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>
        <f t="shared" si="186"/>
        <v>129</v>
      </c>
      <c r="R2980">
        <f t="shared" si="187"/>
        <v>60.69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184"/>
        <v>42010.25</v>
      </c>
      <c r="K2981">
        <v>1419104823</v>
      </c>
      <c r="L2981" s="8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>
        <f t="shared" si="186"/>
        <v>101</v>
      </c>
      <c r="R2981">
        <f t="shared" si="187"/>
        <v>110.22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184"/>
        <v>42240.083333333328</v>
      </c>
      <c r="K2982">
        <v>1438639130</v>
      </c>
      <c r="L2982" s="8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>
        <f t="shared" si="186"/>
        <v>109</v>
      </c>
      <c r="R2982">
        <f t="shared" si="187"/>
        <v>136.46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184"/>
        <v>42270.559675925921</v>
      </c>
      <c r="K2983">
        <v>1439126756</v>
      </c>
      <c r="L2983" s="8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>
        <f t="shared" si="186"/>
        <v>129</v>
      </c>
      <c r="R2983">
        <f t="shared" si="187"/>
        <v>53.16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184"/>
        <v>42411.686840277776</v>
      </c>
      <c r="K2984">
        <v>1452616143</v>
      </c>
      <c r="L2984" s="8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>
        <f t="shared" si="186"/>
        <v>102</v>
      </c>
      <c r="R2984">
        <f t="shared" si="187"/>
        <v>86.49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184"/>
        <v>41954.674027777779</v>
      </c>
      <c r="K2985">
        <v>1410534636</v>
      </c>
      <c r="L2985" s="8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>
        <f t="shared" si="186"/>
        <v>147</v>
      </c>
      <c r="R2985">
        <f t="shared" si="187"/>
        <v>155.24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184"/>
        <v>42606.278715277775</v>
      </c>
      <c r="K2986">
        <v>1469428881</v>
      </c>
      <c r="L2986" s="8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>
        <f t="shared" si="186"/>
        <v>100</v>
      </c>
      <c r="R2986">
        <f t="shared" si="187"/>
        <v>115.08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184"/>
        <v>42674.166666666672</v>
      </c>
      <c r="K2987">
        <v>1476228128</v>
      </c>
      <c r="L2987" s="8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>
        <f t="shared" si="186"/>
        <v>122</v>
      </c>
      <c r="R2987">
        <f t="shared" si="187"/>
        <v>109.59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184"/>
        <v>42491.458402777775</v>
      </c>
      <c r="K2988">
        <v>1456920006</v>
      </c>
      <c r="L2988" s="8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>
        <f t="shared" si="186"/>
        <v>106</v>
      </c>
      <c r="R2988">
        <f t="shared" si="187"/>
        <v>45.21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184"/>
        <v>42656</v>
      </c>
      <c r="K2989">
        <v>1473837751</v>
      </c>
      <c r="L2989" s="8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>
        <f t="shared" si="186"/>
        <v>110</v>
      </c>
      <c r="R2989">
        <f t="shared" si="187"/>
        <v>104.15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184"/>
        <v>42541.362048611118</v>
      </c>
      <c r="K2990">
        <v>1463820081</v>
      </c>
      <c r="L2990" s="8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>
        <f t="shared" si="186"/>
        <v>100</v>
      </c>
      <c r="R2990">
        <f t="shared" si="187"/>
        <v>35.71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184"/>
        <v>42359.207638888889</v>
      </c>
      <c r="K2991">
        <v>1448756962</v>
      </c>
      <c r="L2991" s="8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>
        <f t="shared" si="186"/>
        <v>177</v>
      </c>
      <c r="R2991">
        <f t="shared" si="187"/>
        <v>97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184"/>
        <v>42376.57430555555</v>
      </c>
      <c r="K2992">
        <v>1449150420</v>
      </c>
      <c r="L2992" s="8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>
        <f t="shared" si="186"/>
        <v>100</v>
      </c>
      <c r="R2992">
        <f t="shared" si="187"/>
        <v>370.37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184"/>
        <v>42762.837152777778</v>
      </c>
      <c r="K2993">
        <v>1483646730</v>
      </c>
      <c r="L2993" s="8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>
        <f t="shared" si="186"/>
        <v>103</v>
      </c>
      <c r="R2993">
        <f t="shared" si="187"/>
        <v>94.41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184"/>
        <v>42652.767476851848</v>
      </c>
      <c r="K2994">
        <v>1473445510</v>
      </c>
      <c r="L2994" s="8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>
        <f t="shared" si="186"/>
        <v>105</v>
      </c>
      <c r="R2994">
        <f t="shared" si="187"/>
        <v>48.98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184"/>
        <v>42420.838738425926</v>
      </c>
      <c r="K2995">
        <v>1453406867</v>
      </c>
      <c r="L2995" s="8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>
        <f t="shared" si="186"/>
        <v>100</v>
      </c>
      <c r="R2995">
        <f t="shared" si="187"/>
        <v>45.59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184"/>
        <v>41915.478842592594</v>
      </c>
      <c r="K2996">
        <v>1409743772</v>
      </c>
      <c r="L2996" s="8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>
        <f t="shared" si="186"/>
        <v>458</v>
      </c>
      <c r="R2996">
        <f t="shared" si="187"/>
        <v>23.28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184"/>
        <v>42754.665173611109</v>
      </c>
      <c r="K2997">
        <v>1482249471</v>
      </c>
      <c r="L2997" s="8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>
        <f t="shared" si="186"/>
        <v>105</v>
      </c>
      <c r="R2997">
        <f t="shared" si="187"/>
        <v>63.23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184"/>
        <v>42150.912500000006</v>
      </c>
      <c r="K2998">
        <v>1427493240</v>
      </c>
      <c r="L2998" s="8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>
        <f t="shared" si="186"/>
        <v>172</v>
      </c>
      <c r="R2998">
        <f t="shared" si="187"/>
        <v>153.52000000000001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184"/>
        <v>42793.207638888889</v>
      </c>
      <c r="K2999">
        <v>1486661793</v>
      </c>
      <c r="L2999" s="8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>
        <f t="shared" si="186"/>
        <v>104</v>
      </c>
      <c r="R2999">
        <f t="shared" si="187"/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184"/>
        <v>41806.184027777781</v>
      </c>
      <c r="K3000">
        <v>1400474329</v>
      </c>
      <c r="L3000" s="8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>
        <f t="shared" si="186"/>
        <v>103</v>
      </c>
      <c r="R3000">
        <f t="shared" si="187"/>
        <v>118.97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184"/>
        <v>42795.083333333328</v>
      </c>
      <c r="K3001">
        <v>1487094360</v>
      </c>
      <c r="L3001" s="8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>
        <f t="shared" si="186"/>
        <v>119</v>
      </c>
      <c r="R3001">
        <f t="shared" si="187"/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184"/>
        <v>42766.75</v>
      </c>
      <c r="K3002">
        <v>1484682670</v>
      </c>
      <c r="L3002" s="8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>
        <f t="shared" si="186"/>
        <v>100</v>
      </c>
      <c r="R3002">
        <f t="shared" si="187"/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184"/>
        <v>42564.895625000005</v>
      </c>
      <c r="K3003">
        <v>1465853382</v>
      </c>
      <c r="L3003" s="8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>
        <f t="shared" si="186"/>
        <v>319</v>
      </c>
      <c r="R3003">
        <f t="shared" si="187"/>
        <v>131.38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184"/>
        <v>41269.83625</v>
      </c>
      <c r="K3004">
        <v>1353960252</v>
      </c>
      <c r="L3004" s="8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>
        <f t="shared" si="186"/>
        <v>109</v>
      </c>
      <c r="R3004">
        <f t="shared" si="187"/>
        <v>73.03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184"/>
        <v>42430.249305555553</v>
      </c>
      <c r="K3005">
        <v>1454098976</v>
      </c>
      <c r="L3005" s="8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>
        <f t="shared" si="186"/>
        <v>101</v>
      </c>
      <c r="R3005">
        <f t="shared" si="187"/>
        <v>178.53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184"/>
        <v>41958.922731481478</v>
      </c>
      <c r="K3006">
        <v>1413493724</v>
      </c>
      <c r="L3006" s="8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>
        <f t="shared" si="186"/>
        <v>113</v>
      </c>
      <c r="R3006">
        <f t="shared" si="187"/>
        <v>162.91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184"/>
        <v>41918.674826388888</v>
      </c>
      <c r="K3007">
        <v>1410019905</v>
      </c>
      <c r="L3007" s="8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>
        <f t="shared" si="186"/>
        <v>120</v>
      </c>
      <c r="R3007">
        <f t="shared" si="187"/>
        <v>108.24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184"/>
        <v>41987.756840277783</v>
      </c>
      <c r="K3008">
        <v>1415988591</v>
      </c>
      <c r="L3008" s="8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>
        <f t="shared" si="186"/>
        <v>108</v>
      </c>
      <c r="R3008">
        <f t="shared" si="187"/>
        <v>88.87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184"/>
        <v>42119.216238425928</v>
      </c>
      <c r="K3009">
        <v>1428124283</v>
      </c>
      <c r="L3009" s="8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>
        <f t="shared" si="186"/>
        <v>180</v>
      </c>
      <c r="R3009">
        <f t="shared" si="187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184"/>
        <v>42390.212025462963</v>
      </c>
      <c r="K3010">
        <v>1450760719</v>
      </c>
      <c r="L3010" s="8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>
        <f t="shared" si="186"/>
        <v>101</v>
      </c>
      <c r="R3010">
        <f t="shared" si="187"/>
        <v>116.73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188">(((I3011/60)/60)/24)+DATE(1970,1,1)</f>
        <v>41969.611574074079</v>
      </c>
      <c r="K3011">
        <v>1414417240</v>
      </c>
      <c r="L3011" s="8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>
        <f t="shared" ref="Q3011:Q3074" si="190">ROUND(E3011/D3011*100,0)</f>
        <v>120</v>
      </c>
      <c r="R3011">
        <f t="shared" ref="R3011:R3074" si="191">ROUND(E3011/N3011,2)</f>
        <v>233.9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188"/>
        <v>42056.832395833335</v>
      </c>
      <c r="K3012">
        <v>1419364719</v>
      </c>
      <c r="L3012" s="8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>
        <f t="shared" si="190"/>
        <v>158</v>
      </c>
      <c r="R3012">
        <f t="shared" si="191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188"/>
        <v>42361.957638888889</v>
      </c>
      <c r="K3013">
        <v>1448536516</v>
      </c>
      <c r="L3013" s="8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>
        <f t="shared" si="190"/>
        <v>124</v>
      </c>
      <c r="R3013">
        <f t="shared" si="191"/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188"/>
        <v>42045.702893518523</v>
      </c>
      <c r="K3014">
        <v>1421772730</v>
      </c>
      <c r="L3014" s="8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>
        <f t="shared" si="190"/>
        <v>117</v>
      </c>
      <c r="R3014">
        <f t="shared" si="191"/>
        <v>85.18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188"/>
        <v>42176.836215277777</v>
      </c>
      <c r="K3015">
        <v>1432325049</v>
      </c>
      <c r="L3015" s="8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>
        <f t="shared" si="190"/>
        <v>157</v>
      </c>
      <c r="R3015">
        <f t="shared" si="191"/>
        <v>146.69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188"/>
        <v>41948.208333333336</v>
      </c>
      <c r="K3016">
        <v>1412737080</v>
      </c>
      <c r="L3016" s="8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>
        <f t="shared" si="190"/>
        <v>113</v>
      </c>
      <c r="R3016">
        <f t="shared" si="191"/>
        <v>50.76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188"/>
        <v>41801.166666666664</v>
      </c>
      <c r="K3017">
        <v>1401125238</v>
      </c>
      <c r="L3017" s="8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>
        <f t="shared" si="190"/>
        <v>103</v>
      </c>
      <c r="R3017">
        <f t="shared" si="191"/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188"/>
        <v>41838.548055555555</v>
      </c>
      <c r="K3018">
        <v>1400504952</v>
      </c>
      <c r="L3018" s="8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>
        <f t="shared" si="190"/>
        <v>103</v>
      </c>
      <c r="R3018">
        <f t="shared" si="191"/>
        <v>242.28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188"/>
        <v>41871.850034722222</v>
      </c>
      <c r="K3019">
        <v>1405974243</v>
      </c>
      <c r="L3019" s="8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>
        <f t="shared" si="190"/>
        <v>106</v>
      </c>
      <c r="R3019">
        <f t="shared" si="191"/>
        <v>146.44999999999999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188"/>
        <v>42205.916666666672</v>
      </c>
      <c r="K3020">
        <v>1433747376</v>
      </c>
      <c r="L3020" s="8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>
        <f t="shared" si="190"/>
        <v>101</v>
      </c>
      <c r="R3020">
        <f t="shared" si="191"/>
        <v>103.17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188"/>
        <v>41786.125</v>
      </c>
      <c r="K3021">
        <v>1398801620</v>
      </c>
      <c r="L3021" s="8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>
        <f t="shared" si="190"/>
        <v>121</v>
      </c>
      <c r="R3021">
        <f t="shared" si="191"/>
        <v>80.459999999999994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188"/>
        <v>42230.846446759257</v>
      </c>
      <c r="K3022">
        <v>1434399533</v>
      </c>
      <c r="L3022" s="8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>
        <f t="shared" si="190"/>
        <v>101</v>
      </c>
      <c r="R3022">
        <f t="shared" si="191"/>
        <v>234.67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188"/>
        <v>42696.249305555553</v>
      </c>
      <c r="K3023">
        <v>1476715869</v>
      </c>
      <c r="L3023" s="8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>
        <f t="shared" si="190"/>
        <v>116</v>
      </c>
      <c r="R3023">
        <f t="shared" si="191"/>
        <v>50.69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188"/>
        <v>42609.95380787037</v>
      </c>
      <c r="K3024">
        <v>1468450409</v>
      </c>
      <c r="L3024" s="8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>
        <f t="shared" si="190"/>
        <v>101</v>
      </c>
      <c r="R3024">
        <f t="shared" si="191"/>
        <v>162.71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188"/>
        <v>42166.675763888896</v>
      </c>
      <c r="K3025">
        <v>1430151186</v>
      </c>
      <c r="L3025" s="8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>
        <f t="shared" si="190"/>
        <v>103</v>
      </c>
      <c r="R3025">
        <f t="shared" si="191"/>
        <v>120.17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188"/>
        <v>41188.993923611109</v>
      </c>
      <c r="K3026">
        <v>1346975475</v>
      </c>
      <c r="L3026" s="8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>
        <f t="shared" si="190"/>
        <v>246</v>
      </c>
      <c r="R3026">
        <f t="shared" si="191"/>
        <v>67.7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188"/>
        <v>41789.666666666664</v>
      </c>
      <c r="K3027">
        <v>1399032813</v>
      </c>
      <c r="L3027" s="8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>
        <f t="shared" si="190"/>
        <v>302</v>
      </c>
      <c r="R3027">
        <f t="shared" si="191"/>
        <v>52.1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188"/>
        <v>42797.459398148145</v>
      </c>
      <c r="K3028">
        <v>1487329292</v>
      </c>
      <c r="L3028" s="8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>
        <f t="shared" si="190"/>
        <v>143</v>
      </c>
      <c r="R3028">
        <f t="shared" si="191"/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188"/>
        <v>42083.662627314814</v>
      </c>
      <c r="K3029">
        <v>1424278451</v>
      </c>
      <c r="L3029" s="8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>
        <f t="shared" si="190"/>
        <v>131</v>
      </c>
      <c r="R3029">
        <f t="shared" si="191"/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188"/>
        <v>42597.264178240745</v>
      </c>
      <c r="K3030">
        <v>1468650025</v>
      </c>
      <c r="L3030" s="8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>
        <f t="shared" si="190"/>
        <v>168</v>
      </c>
      <c r="R3030">
        <f t="shared" si="191"/>
        <v>84.86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188"/>
        <v>41961.190972222219</v>
      </c>
      <c r="K3031">
        <v>1413824447</v>
      </c>
      <c r="L3031" s="8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>
        <f t="shared" si="190"/>
        <v>110</v>
      </c>
      <c r="R3031">
        <f t="shared" si="191"/>
        <v>94.55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188"/>
        <v>42263.747349537036</v>
      </c>
      <c r="K3032">
        <v>1439834171</v>
      </c>
      <c r="L3032" s="8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>
        <f t="shared" si="190"/>
        <v>107</v>
      </c>
      <c r="R3032">
        <f t="shared" si="191"/>
        <v>45.54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188"/>
        <v>42657.882488425923</v>
      </c>
      <c r="K3033">
        <v>1471295447</v>
      </c>
      <c r="L3033" s="8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>
        <f t="shared" si="190"/>
        <v>100</v>
      </c>
      <c r="R3033">
        <f t="shared" si="191"/>
        <v>51.72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188"/>
        <v>42258.044664351852</v>
      </c>
      <c r="K3034">
        <v>1439341459</v>
      </c>
      <c r="L3034" s="8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>
        <f t="shared" si="190"/>
        <v>127</v>
      </c>
      <c r="R3034">
        <f t="shared" si="191"/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188"/>
        <v>42600.110243055555</v>
      </c>
      <c r="K3035">
        <v>1468895925</v>
      </c>
      <c r="L3035" s="8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>
        <f t="shared" si="190"/>
        <v>147</v>
      </c>
      <c r="R3035">
        <f t="shared" si="191"/>
        <v>191.13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188"/>
        <v>42675.165972222225</v>
      </c>
      <c r="K3036">
        <v>1475326255</v>
      </c>
      <c r="L3036" s="8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>
        <f t="shared" si="190"/>
        <v>113</v>
      </c>
      <c r="R3036">
        <f t="shared" si="191"/>
        <v>89.31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188"/>
        <v>41398.560289351852</v>
      </c>
      <c r="K3037">
        <v>1365082009</v>
      </c>
      <c r="L3037" s="8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>
        <f t="shared" si="190"/>
        <v>109</v>
      </c>
      <c r="R3037">
        <f t="shared" si="191"/>
        <v>88.59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188"/>
        <v>41502.499305555553</v>
      </c>
      <c r="K3038">
        <v>1373568644</v>
      </c>
      <c r="L3038" s="8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>
        <f t="shared" si="190"/>
        <v>127</v>
      </c>
      <c r="R3038">
        <f t="shared" si="191"/>
        <v>96.3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188"/>
        <v>40453.207638888889</v>
      </c>
      <c r="K3039">
        <v>1279574773</v>
      </c>
      <c r="L3039" s="8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>
        <f t="shared" si="190"/>
        <v>213</v>
      </c>
      <c r="R3039">
        <f t="shared" si="191"/>
        <v>33.31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188"/>
        <v>42433.252280092594</v>
      </c>
      <c r="K3040">
        <v>1451887397</v>
      </c>
      <c r="L3040" s="8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>
        <f t="shared" si="190"/>
        <v>101</v>
      </c>
      <c r="R3040">
        <f t="shared" si="191"/>
        <v>37.22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188"/>
        <v>41637.332638888889</v>
      </c>
      <c r="K3041">
        <v>1386011038</v>
      </c>
      <c r="L3041" s="8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>
        <f t="shared" si="190"/>
        <v>109</v>
      </c>
      <c r="R3041">
        <f t="shared" si="191"/>
        <v>92.13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188"/>
        <v>42181.958333333328</v>
      </c>
      <c r="K3042">
        <v>1434999621</v>
      </c>
      <c r="L3042" s="8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>
        <f t="shared" si="190"/>
        <v>108</v>
      </c>
      <c r="R3042">
        <f t="shared" si="191"/>
        <v>76.790000000000006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188"/>
        <v>42389.868611111116</v>
      </c>
      <c r="K3043">
        <v>1450731048</v>
      </c>
      <c r="L3043" s="8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>
        <f t="shared" si="190"/>
        <v>110</v>
      </c>
      <c r="R3043">
        <f t="shared" si="191"/>
        <v>96.53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188"/>
        <v>42283.688043981485</v>
      </c>
      <c r="K3044">
        <v>1441557047</v>
      </c>
      <c r="L3044" s="8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>
        <f t="shared" si="190"/>
        <v>128</v>
      </c>
      <c r="R3044">
        <f t="shared" si="191"/>
        <v>51.89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188"/>
        <v>42110.118055555555</v>
      </c>
      <c r="K3045">
        <v>1426815699</v>
      </c>
      <c r="L3045" s="8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>
        <f t="shared" si="190"/>
        <v>110</v>
      </c>
      <c r="R3045">
        <f t="shared" si="191"/>
        <v>128.91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188"/>
        <v>42402.7268287037</v>
      </c>
      <c r="K3046">
        <v>1453137998</v>
      </c>
      <c r="L3046" s="8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>
        <f t="shared" si="190"/>
        <v>109</v>
      </c>
      <c r="R3046">
        <f t="shared" si="191"/>
        <v>84.11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188"/>
        <v>41873.155729166669</v>
      </c>
      <c r="K3047">
        <v>1406087055</v>
      </c>
      <c r="L3047" s="8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>
        <f t="shared" si="190"/>
        <v>133</v>
      </c>
      <c r="R3047">
        <f t="shared" si="191"/>
        <v>82.94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188"/>
        <v>41892.202777777777</v>
      </c>
      <c r="K3048">
        <v>1407784586</v>
      </c>
      <c r="L3048" s="8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>
        <f t="shared" si="190"/>
        <v>191</v>
      </c>
      <c r="R3048">
        <f t="shared" si="191"/>
        <v>259.95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188"/>
        <v>42487.552777777775</v>
      </c>
      <c r="K3049">
        <v>1457999054</v>
      </c>
      <c r="L3049" s="8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>
        <f t="shared" si="190"/>
        <v>149</v>
      </c>
      <c r="R3049">
        <f t="shared" si="191"/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188"/>
        <v>42004.890277777777</v>
      </c>
      <c r="K3050">
        <v>1417556262</v>
      </c>
      <c r="L3050" s="8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>
        <f t="shared" si="190"/>
        <v>166</v>
      </c>
      <c r="R3050">
        <f t="shared" si="191"/>
        <v>177.02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188"/>
        <v>42169.014525462961</v>
      </c>
      <c r="K3051">
        <v>1431649255</v>
      </c>
      <c r="L3051" s="8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>
        <f t="shared" si="190"/>
        <v>107</v>
      </c>
      <c r="R3051">
        <f t="shared" si="191"/>
        <v>74.069999999999993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188"/>
        <v>42495.16851851852</v>
      </c>
      <c r="K3052">
        <v>1459828960</v>
      </c>
      <c r="L3052" s="8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>
        <f t="shared" si="190"/>
        <v>106</v>
      </c>
      <c r="R3052">
        <f t="shared" si="191"/>
        <v>70.67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188"/>
        <v>42774.416030092587</v>
      </c>
      <c r="K3053">
        <v>1483955945</v>
      </c>
      <c r="L3053" s="8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>
        <f t="shared" si="190"/>
        <v>24</v>
      </c>
      <c r="R3053">
        <f t="shared" si="191"/>
        <v>23.63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188"/>
        <v>42152.665972222225</v>
      </c>
      <c r="K3054">
        <v>1430237094</v>
      </c>
      <c r="L3054" s="8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>
        <f t="shared" si="190"/>
        <v>0</v>
      </c>
      <c r="R3054">
        <f t="shared" si="191"/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188"/>
        <v>41914.165972222225</v>
      </c>
      <c r="K3055">
        <v>1407781013</v>
      </c>
      <c r="L3055" s="8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>
        <f t="shared" si="190"/>
        <v>0</v>
      </c>
      <c r="R3055">
        <f t="shared" si="191"/>
        <v>13.33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188"/>
        <v>42065.044444444444</v>
      </c>
      <c r="K3056">
        <v>1422043154</v>
      </c>
      <c r="L3056" s="8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>
        <f t="shared" si="190"/>
        <v>0</v>
      </c>
      <c r="R3056" t="e">
        <f t="shared" si="191"/>
        <v>#DIV/0!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188"/>
        <v>42013.95821759259</v>
      </c>
      <c r="K3057">
        <v>1415660390</v>
      </c>
      <c r="L3057" s="8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>
        <f t="shared" si="190"/>
        <v>0</v>
      </c>
      <c r="R3057">
        <f t="shared" si="191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188"/>
        <v>41911.636388888888</v>
      </c>
      <c r="K3058">
        <v>1406819784</v>
      </c>
      <c r="L3058" s="8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>
        <f t="shared" si="190"/>
        <v>0</v>
      </c>
      <c r="R3058" t="e">
        <f t="shared" si="191"/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188"/>
        <v>42463.608923611115</v>
      </c>
      <c r="K3059">
        <v>1457105811</v>
      </c>
      <c r="L3059" s="8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>
        <f t="shared" si="190"/>
        <v>0</v>
      </c>
      <c r="R3059" t="e">
        <f t="shared" si="191"/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188"/>
        <v>42510.374305555553</v>
      </c>
      <c r="K3060">
        <v>1459414740</v>
      </c>
      <c r="L3060" s="8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>
        <f t="shared" si="190"/>
        <v>0</v>
      </c>
      <c r="R3060">
        <f t="shared" si="191"/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188"/>
        <v>41859.935717592591</v>
      </c>
      <c r="K3061">
        <v>1404944846</v>
      </c>
      <c r="L3061" s="8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>
        <f t="shared" si="190"/>
        <v>3</v>
      </c>
      <c r="R3061">
        <f t="shared" si="191"/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188"/>
        <v>42275.274699074071</v>
      </c>
      <c r="K3062">
        <v>1440830134</v>
      </c>
      <c r="L3062" s="8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>
        <f t="shared" si="190"/>
        <v>0</v>
      </c>
      <c r="R3062">
        <f t="shared" si="191"/>
        <v>55.83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188"/>
        <v>41864.784120370372</v>
      </c>
      <c r="K3063">
        <v>1405363748</v>
      </c>
      <c r="L3063" s="8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>
        <f t="shared" si="190"/>
        <v>0</v>
      </c>
      <c r="R3063" t="e">
        <f t="shared" si="191"/>
        <v>#DIV/0!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188"/>
        <v>42277.75</v>
      </c>
      <c r="K3064">
        <v>1441111892</v>
      </c>
      <c r="L3064" s="8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>
        <f t="shared" si="190"/>
        <v>67</v>
      </c>
      <c r="R3064">
        <f t="shared" si="191"/>
        <v>99.76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188"/>
        <v>42665.922893518517</v>
      </c>
      <c r="K3065">
        <v>1474150138</v>
      </c>
      <c r="L3065" s="8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>
        <f t="shared" si="190"/>
        <v>20</v>
      </c>
      <c r="R3065">
        <f t="shared" si="191"/>
        <v>25.52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188"/>
        <v>42330.290972222225</v>
      </c>
      <c r="K3066">
        <v>1445483246</v>
      </c>
      <c r="L3066" s="8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>
        <f t="shared" si="190"/>
        <v>11</v>
      </c>
      <c r="R3066">
        <f t="shared" si="191"/>
        <v>117.65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188"/>
        <v>41850.055231481485</v>
      </c>
      <c r="K3067">
        <v>1404523172</v>
      </c>
      <c r="L3067" s="8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>
        <f t="shared" si="190"/>
        <v>0</v>
      </c>
      <c r="R3067">
        <f t="shared" si="191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188"/>
        <v>42561.228437500002</v>
      </c>
      <c r="K3068">
        <v>1465536537</v>
      </c>
      <c r="L3068" s="8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>
        <f t="shared" si="190"/>
        <v>12</v>
      </c>
      <c r="R3068">
        <f t="shared" si="191"/>
        <v>2796.67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188"/>
        <v>42256.938414351855</v>
      </c>
      <c r="K3069">
        <v>1439245879</v>
      </c>
      <c r="L3069" s="8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>
        <f t="shared" si="190"/>
        <v>3</v>
      </c>
      <c r="R3069">
        <f t="shared" si="191"/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188"/>
        <v>42293.691574074073</v>
      </c>
      <c r="K3070">
        <v>1442421352</v>
      </c>
      <c r="L3070" s="8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>
        <f t="shared" si="190"/>
        <v>0</v>
      </c>
      <c r="R3070">
        <f t="shared" si="191"/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188"/>
        <v>41987.833726851852</v>
      </c>
      <c r="K3071">
        <v>1415995234</v>
      </c>
      <c r="L3071" s="8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>
        <f t="shared" si="190"/>
        <v>14</v>
      </c>
      <c r="R3071">
        <f t="shared" si="191"/>
        <v>20.14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188"/>
        <v>42711.733437499999</v>
      </c>
      <c r="K3072">
        <v>1479317769</v>
      </c>
      <c r="L3072" s="8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>
        <f t="shared" si="190"/>
        <v>3</v>
      </c>
      <c r="R3072">
        <f t="shared" si="191"/>
        <v>20.88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188"/>
        <v>42115.249305555553</v>
      </c>
      <c r="K3073">
        <v>1428082481</v>
      </c>
      <c r="L3073" s="8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>
        <f t="shared" si="190"/>
        <v>60</v>
      </c>
      <c r="R3073">
        <f t="shared" si="191"/>
        <v>61.31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188"/>
        <v>42673.073611111111</v>
      </c>
      <c r="K3074">
        <v>1476549262</v>
      </c>
      <c r="L3074" s="8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>
        <f t="shared" si="190"/>
        <v>0</v>
      </c>
      <c r="R3074">
        <f t="shared" si="191"/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192">(((I3075/60)/60)/24)+DATE(1970,1,1)</f>
        <v>42169.804861111115</v>
      </c>
      <c r="K3075">
        <v>1429287900</v>
      </c>
      <c r="L3075" s="8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>
        <f t="shared" ref="Q3075:Q3138" si="194">ROUND(E3075/D3075*100,0)</f>
        <v>0</v>
      </c>
      <c r="R3075">
        <f t="shared" ref="R3075:R3138" si="195">ROUND(E3075/N3075,2)</f>
        <v>92.14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192"/>
        <v>42439.571284722217</v>
      </c>
      <c r="K3076">
        <v>1455025359</v>
      </c>
      <c r="L3076" s="8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>
        <f t="shared" si="194"/>
        <v>0</v>
      </c>
      <c r="R3076">
        <f t="shared" si="195"/>
        <v>7.33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192"/>
        <v>42601.102314814809</v>
      </c>
      <c r="K3077">
        <v>1467253640</v>
      </c>
      <c r="L3077" s="8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>
        <f t="shared" si="194"/>
        <v>9</v>
      </c>
      <c r="R3077">
        <f t="shared" si="195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192"/>
        <v>42286.651886574073</v>
      </c>
      <c r="K3078">
        <v>1439221123</v>
      </c>
      <c r="L3078" s="8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>
        <f t="shared" si="194"/>
        <v>15</v>
      </c>
      <c r="R3078">
        <f t="shared" si="195"/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192"/>
        <v>42796.956921296296</v>
      </c>
      <c r="K3079">
        <v>1485903478</v>
      </c>
      <c r="L3079" s="8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>
        <f t="shared" si="194"/>
        <v>0</v>
      </c>
      <c r="R3079">
        <f t="shared" si="195"/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192"/>
        <v>42061.138831018514</v>
      </c>
      <c r="K3080">
        <v>1422328795</v>
      </c>
      <c r="L3080" s="8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>
        <f t="shared" si="194"/>
        <v>0</v>
      </c>
      <c r="R3080">
        <f t="shared" si="195"/>
        <v>23.67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192"/>
        <v>42085.671701388885</v>
      </c>
      <c r="K3081">
        <v>1424452035</v>
      </c>
      <c r="L3081" s="8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>
        <f t="shared" si="194"/>
        <v>1</v>
      </c>
      <c r="R3081">
        <f t="shared" si="195"/>
        <v>415.78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192"/>
        <v>42000.0699537037</v>
      </c>
      <c r="K3082">
        <v>1414456844</v>
      </c>
      <c r="L3082" s="8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>
        <f t="shared" si="194"/>
        <v>0</v>
      </c>
      <c r="R3082">
        <f t="shared" si="195"/>
        <v>53.71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192"/>
        <v>42267.181608796294</v>
      </c>
      <c r="K3083">
        <v>1440130891</v>
      </c>
      <c r="L3083" s="8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>
        <f t="shared" si="194"/>
        <v>0</v>
      </c>
      <c r="R3083">
        <f t="shared" si="195"/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192"/>
        <v>42323.96465277778</v>
      </c>
      <c r="K3084">
        <v>1445033346</v>
      </c>
      <c r="L3084" s="8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>
        <f t="shared" si="194"/>
        <v>0</v>
      </c>
      <c r="R3084" t="e">
        <f t="shared" si="195"/>
        <v>#DIV/0!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192"/>
        <v>41883.208333333336</v>
      </c>
      <c r="K3085">
        <v>1406986278</v>
      </c>
      <c r="L3085" s="8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>
        <f t="shared" si="194"/>
        <v>0</v>
      </c>
      <c r="R3085">
        <f t="shared" si="195"/>
        <v>18.670000000000002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192"/>
        <v>42129.783333333333</v>
      </c>
      <c r="K3086">
        <v>1428340931</v>
      </c>
      <c r="L3086" s="8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>
        <f t="shared" si="194"/>
        <v>12</v>
      </c>
      <c r="R3086">
        <f t="shared" si="195"/>
        <v>78.33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192"/>
        <v>42276.883784722217</v>
      </c>
      <c r="K3087">
        <v>1440969159</v>
      </c>
      <c r="L3087" s="8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>
        <f t="shared" si="194"/>
        <v>2</v>
      </c>
      <c r="R3087">
        <f t="shared" si="195"/>
        <v>67.78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192"/>
        <v>42233.67082175926</v>
      </c>
      <c r="K3088">
        <v>1434643559</v>
      </c>
      <c r="L3088" s="8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>
        <f t="shared" si="194"/>
        <v>0</v>
      </c>
      <c r="R3088">
        <f t="shared" si="195"/>
        <v>16.670000000000002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192"/>
        <v>42725.192013888889</v>
      </c>
      <c r="K3089">
        <v>1477107390</v>
      </c>
      <c r="L3089" s="8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>
        <f t="shared" si="194"/>
        <v>1</v>
      </c>
      <c r="R3089">
        <f t="shared" si="195"/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192"/>
        <v>42012.570138888885</v>
      </c>
      <c r="K3090">
        <v>1418046247</v>
      </c>
      <c r="L3090" s="8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>
        <f t="shared" si="194"/>
        <v>0</v>
      </c>
      <c r="R3090">
        <f t="shared" si="195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192"/>
        <v>42560.082638888889</v>
      </c>
      <c r="K3091">
        <v>1465304483</v>
      </c>
      <c r="L3091" s="8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>
        <f t="shared" si="194"/>
        <v>23</v>
      </c>
      <c r="R3091">
        <f t="shared" si="195"/>
        <v>130.09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192"/>
        <v>42125.777141203704</v>
      </c>
      <c r="K3092">
        <v>1425325145</v>
      </c>
      <c r="L3092" s="8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>
        <f t="shared" si="194"/>
        <v>5</v>
      </c>
      <c r="R3092">
        <f t="shared" si="195"/>
        <v>1270.22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192"/>
        <v>42596.948414351849</v>
      </c>
      <c r="K3093">
        <v>1468622743</v>
      </c>
      <c r="L3093" s="8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>
        <f t="shared" si="194"/>
        <v>16</v>
      </c>
      <c r="R3093">
        <f t="shared" si="195"/>
        <v>88.44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192"/>
        <v>42292.916666666672</v>
      </c>
      <c r="K3094">
        <v>1441723912</v>
      </c>
      <c r="L3094" s="8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>
        <f t="shared" si="194"/>
        <v>1</v>
      </c>
      <c r="R3094">
        <f t="shared" si="195"/>
        <v>56.34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192"/>
        <v>41791.165972222225</v>
      </c>
      <c r="K3095">
        <v>1398980941</v>
      </c>
      <c r="L3095" s="8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>
        <f t="shared" si="194"/>
        <v>23</v>
      </c>
      <c r="R3095">
        <f t="shared" si="195"/>
        <v>53.53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192"/>
        <v>42267.795787037037</v>
      </c>
      <c r="K3096">
        <v>1437591956</v>
      </c>
      <c r="L3096" s="8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>
        <f t="shared" si="194"/>
        <v>0</v>
      </c>
      <c r="R3096">
        <f t="shared" si="195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192"/>
        <v>42583.025231481486</v>
      </c>
      <c r="K3097">
        <v>1464827780</v>
      </c>
      <c r="L3097" s="8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>
        <f t="shared" si="194"/>
        <v>0</v>
      </c>
      <c r="R3097">
        <f t="shared" si="195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192"/>
        <v>42144.825532407413</v>
      </c>
      <c r="K3098">
        <v>1429559326</v>
      </c>
      <c r="L3098" s="8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>
        <f t="shared" si="194"/>
        <v>4</v>
      </c>
      <c r="R3098">
        <f t="shared" si="195"/>
        <v>56.79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192"/>
        <v>42650.583333333328</v>
      </c>
      <c r="K3099">
        <v>1474027501</v>
      </c>
      <c r="L3099" s="8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>
        <f t="shared" si="194"/>
        <v>17</v>
      </c>
      <c r="R3099">
        <f t="shared" si="195"/>
        <v>40.83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192"/>
        <v>42408.01180555555</v>
      </c>
      <c r="K3100">
        <v>1450724449</v>
      </c>
      <c r="L3100" s="8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>
        <f t="shared" si="194"/>
        <v>4</v>
      </c>
      <c r="R3100">
        <f t="shared" si="195"/>
        <v>65.11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192"/>
        <v>42412.189710648148</v>
      </c>
      <c r="K3101">
        <v>1452659591</v>
      </c>
      <c r="L3101" s="8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>
        <f t="shared" si="194"/>
        <v>14</v>
      </c>
      <c r="R3101">
        <f t="shared" si="195"/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192"/>
        <v>41932.622395833336</v>
      </c>
      <c r="K3102">
        <v>1411224975</v>
      </c>
      <c r="L3102" s="8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>
        <f t="shared" si="194"/>
        <v>15</v>
      </c>
      <c r="R3102">
        <f t="shared" si="195"/>
        <v>140.54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192"/>
        <v>42201.330555555556</v>
      </c>
      <c r="K3103">
        <v>1434445937</v>
      </c>
      <c r="L3103" s="8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>
        <f t="shared" si="194"/>
        <v>12</v>
      </c>
      <c r="R3103">
        <f t="shared" si="195"/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192"/>
        <v>42605.340486111112</v>
      </c>
      <c r="K3104">
        <v>1467619818</v>
      </c>
      <c r="L3104" s="8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>
        <f t="shared" si="194"/>
        <v>39</v>
      </c>
      <c r="R3104">
        <f t="shared" si="195"/>
        <v>69.53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192"/>
        <v>42167.156319444446</v>
      </c>
      <c r="K3105">
        <v>1428896706</v>
      </c>
      <c r="L3105" s="8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>
        <f t="shared" si="194"/>
        <v>0</v>
      </c>
      <c r="R3105">
        <f t="shared" si="195"/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192"/>
        <v>42038.083333333328</v>
      </c>
      <c r="K3106">
        <v>1420235311</v>
      </c>
      <c r="L3106" s="8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>
        <f t="shared" si="194"/>
        <v>30</v>
      </c>
      <c r="R3106">
        <f t="shared" si="195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192"/>
        <v>41931.208333333336</v>
      </c>
      <c r="K3107">
        <v>1408986916</v>
      </c>
      <c r="L3107" s="8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>
        <f t="shared" si="194"/>
        <v>42</v>
      </c>
      <c r="R3107">
        <f t="shared" si="195"/>
        <v>79.87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192"/>
        <v>42263.916666666672</v>
      </c>
      <c r="K3108">
        <v>1440497876</v>
      </c>
      <c r="L3108" s="8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>
        <f t="shared" si="194"/>
        <v>4</v>
      </c>
      <c r="R3108">
        <f t="shared" si="195"/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192"/>
        <v>42135.814247685179</v>
      </c>
      <c r="K3109">
        <v>1430767951</v>
      </c>
      <c r="L3109" s="8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>
        <f t="shared" si="194"/>
        <v>20</v>
      </c>
      <c r="R3109">
        <f t="shared" si="195"/>
        <v>272.58999999999997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192"/>
        <v>42122.638819444444</v>
      </c>
      <c r="K3110">
        <v>1425053994</v>
      </c>
      <c r="L3110" s="8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>
        <f t="shared" si="194"/>
        <v>0</v>
      </c>
      <c r="R3110">
        <f t="shared" si="195"/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192"/>
        <v>41879.125115740739</v>
      </c>
      <c r="K3111">
        <v>1406170810</v>
      </c>
      <c r="L3111" s="8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>
        <f t="shared" si="194"/>
        <v>25</v>
      </c>
      <c r="R3111">
        <f t="shared" si="195"/>
        <v>58.18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192"/>
        <v>42785.031469907408</v>
      </c>
      <c r="K3112">
        <v>1484009119</v>
      </c>
      <c r="L3112" s="8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>
        <f t="shared" si="194"/>
        <v>0</v>
      </c>
      <c r="R3112">
        <f t="shared" si="195"/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192"/>
        <v>41916.595138888886</v>
      </c>
      <c r="K3113">
        <v>1409753820</v>
      </c>
      <c r="L3113" s="8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>
        <f t="shared" si="194"/>
        <v>27</v>
      </c>
      <c r="R3113">
        <f t="shared" si="195"/>
        <v>70.11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192"/>
        <v>42675.121921296297</v>
      </c>
      <c r="K3114">
        <v>1472784934</v>
      </c>
      <c r="L3114" s="8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>
        <f t="shared" si="194"/>
        <v>5</v>
      </c>
      <c r="R3114">
        <f t="shared" si="195"/>
        <v>57.89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192"/>
        <v>42111.731273148151</v>
      </c>
      <c r="K3115">
        <v>1426699982</v>
      </c>
      <c r="L3115" s="8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>
        <f t="shared" si="194"/>
        <v>4</v>
      </c>
      <c r="R3115">
        <f t="shared" si="195"/>
        <v>125.27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192"/>
        <v>41903.632523148146</v>
      </c>
      <c r="K3116">
        <v>1406128250</v>
      </c>
      <c r="L3116" s="8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>
        <f t="shared" si="194"/>
        <v>0</v>
      </c>
      <c r="R3116" t="e">
        <f t="shared" si="195"/>
        <v>#DIV/0!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192"/>
        <v>42526.447071759263</v>
      </c>
      <c r="K3117">
        <v>1462531427</v>
      </c>
      <c r="L3117" s="8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>
        <f t="shared" si="194"/>
        <v>3</v>
      </c>
      <c r="R3117">
        <f t="shared" si="195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192"/>
        <v>42095.515335648146</v>
      </c>
      <c r="K3118">
        <v>1426681325</v>
      </c>
      <c r="L3118" s="8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>
        <f t="shared" si="194"/>
        <v>57</v>
      </c>
      <c r="R3118">
        <f t="shared" si="195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192"/>
        <v>42517.55</v>
      </c>
      <c r="K3119">
        <v>1463648360</v>
      </c>
      <c r="L3119" s="8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>
        <f t="shared" si="194"/>
        <v>0</v>
      </c>
      <c r="R3119">
        <f t="shared" si="195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192"/>
        <v>42553.649571759262</v>
      </c>
      <c r="K3120">
        <v>1465832123</v>
      </c>
      <c r="L3120" s="8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>
        <f t="shared" si="194"/>
        <v>0</v>
      </c>
      <c r="R3120">
        <f t="shared" si="195"/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192"/>
        <v>42090.003842592589</v>
      </c>
      <c r="K3121">
        <v>1424826332</v>
      </c>
      <c r="L3121" s="8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>
        <f t="shared" si="194"/>
        <v>0</v>
      </c>
      <c r="R3121">
        <f t="shared" si="195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192"/>
        <v>42495.900416666671</v>
      </c>
      <c r="K3122">
        <v>1457303796</v>
      </c>
      <c r="L3122" s="8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>
        <f t="shared" si="194"/>
        <v>0</v>
      </c>
      <c r="R3122">
        <f t="shared" si="195"/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192"/>
        <v>41908.679803240739</v>
      </c>
      <c r="K3123">
        <v>1406564335</v>
      </c>
      <c r="L3123" s="8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>
        <f t="shared" si="194"/>
        <v>1</v>
      </c>
      <c r="R3123">
        <f t="shared" si="195"/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192"/>
        <v>42683.973750000005</v>
      </c>
      <c r="K3124">
        <v>1478298132</v>
      </c>
      <c r="L3124" s="8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>
        <f t="shared" si="194"/>
        <v>58</v>
      </c>
      <c r="R3124">
        <f t="shared" si="195"/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192"/>
        <v>42560.993032407408</v>
      </c>
      <c r="K3125">
        <v>1465516198</v>
      </c>
      <c r="L3125" s="8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>
        <f t="shared" si="194"/>
        <v>68</v>
      </c>
      <c r="R3125">
        <f t="shared" si="195"/>
        <v>244.8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192"/>
        <v>42037.780104166668</v>
      </c>
      <c r="K3126">
        <v>1417718601</v>
      </c>
      <c r="L3126" s="8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>
        <f t="shared" si="194"/>
        <v>0</v>
      </c>
      <c r="R3126">
        <f t="shared" si="195"/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192"/>
        <v>42376.20685185185</v>
      </c>
      <c r="K3127">
        <v>1449550672</v>
      </c>
      <c r="L3127" s="8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>
        <f t="shared" si="194"/>
        <v>0</v>
      </c>
      <c r="R3127" t="e">
        <f t="shared" si="195"/>
        <v>#DIV/0!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192"/>
        <v>42456.976412037038</v>
      </c>
      <c r="K3128">
        <v>1456532762</v>
      </c>
      <c r="L3128" s="8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>
        <f t="shared" si="194"/>
        <v>4</v>
      </c>
      <c r="R3128">
        <f t="shared" si="195"/>
        <v>61.18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192"/>
        <v>42064.856817129628</v>
      </c>
      <c r="K3129">
        <v>1422650029</v>
      </c>
      <c r="L3129" s="8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>
        <f t="shared" si="194"/>
        <v>0</v>
      </c>
      <c r="R3129" t="e">
        <f t="shared" si="195"/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192"/>
        <v>42810.784039351856</v>
      </c>
      <c r="K3130">
        <v>1487101741</v>
      </c>
      <c r="L3130" s="8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>
        <f t="shared" si="194"/>
        <v>109</v>
      </c>
      <c r="R3130">
        <f t="shared" si="195"/>
        <v>139.24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192"/>
        <v>42843.801145833335</v>
      </c>
      <c r="K3131">
        <v>1489090419</v>
      </c>
      <c r="L3131" s="8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>
        <f t="shared" si="194"/>
        <v>1</v>
      </c>
      <c r="R3131">
        <f t="shared" si="195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192"/>
        <v>42839.207638888889</v>
      </c>
      <c r="K3132">
        <v>1489504916</v>
      </c>
      <c r="L3132" s="8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>
        <f t="shared" si="194"/>
        <v>4</v>
      </c>
      <c r="R3132">
        <f t="shared" si="195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192"/>
        <v>42833.537557870368</v>
      </c>
      <c r="K3133">
        <v>1489067645</v>
      </c>
      <c r="L3133" s="8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>
        <f t="shared" si="194"/>
        <v>16</v>
      </c>
      <c r="R3133">
        <f t="shared" si="195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192"/>
        <v>42846.308564814812</v>
      </c>
      <c r="K3134">
        <v>1487579060</v>
      </c>
      <c r="L3134" s="8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>
        <f t="shared" si="194"/>
        <v>0</v>
      </c>
      <c r="R3134">
        <f t="shared" si="195"/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192"/>
        <v>42818.523541666669</v>
      </c>
      <c r="K3135">
        <v>1487770434</v>
      </c>
      <c r="L3135" s="8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>
        <f t="shared" si="194"/>
        <v>108</v>
      </c>
      <c r="R3135">
        <f t="shared" si="195"/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192"/>
        <v>42821.678460648152</v>
      </c>
      <c r="K3136">
        <v>1488820619</v>
      </c>
      <c r="L3136" s="8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>
        <f t="shared" si="194"/>
        <v>23</v>
      </c>
      <c r="R3136">
        <f t="shared" si="195"/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192"/>
        <v>42829.151863425926</v>
      </c>
      <c r="K3137">
        <v>1489376321</v>
      </c>
      <c r="L3137" s="8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>
        <f t="shared" si="194"/>
        <v>21</v>
      </c>
      <c r="R3137">
        <f t="shared" si="195"/>
        <v>23.14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192"/>
        <v>42825.957638888889</v>
      </c>
      <c r="K3138">
        <v>1487847954</v>
      </c>
      <c r="L3138" s="8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>
        <f t="shared" si="194"/>
        <v>128</v>
      </c>
      <c r="R3138">
        <f t="shared" si="195"/>
        <v>29.05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196">(((I3139/60)/60)/24)+DATE(1970,1,1)</f>
        <v>42858.8</v>
      </c>
      <c r="K3139">
        <v>1489439669</v>
      </c>
      <c r="L3139" s="8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>
        <f t="shared" ref="Q3139:Q3202" si="198">ROUND(E3139/D3139*100,0)</f>
        <v>3</v>
      </c>
      <c r="R3139">
        <f t="shared" ref="R3139:R3202" si="199">ROUND(E3139/N3139,2)</f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196"/>
        <v>42828.645914351851</v>
      </c>
      <c r="K3140">
        <v>1489591807</v>
      </c>
      <c r="L3140" s="8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>
        <f t="shared" si="198"/>
        <v>0</v>
      </c>
      <c r="R3140" t="e">
        <f t="shared" si="199"/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196"/>
        <v>42819.189583333333</v>
      </c>
      <c r="K3141">
        <v>1487485760</v>
      </c>
      <c r="L3141" s="8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>
        <f t="shared" si="198"/>
        <v>5</v>
      </c>
      <c r="R3141">
        <f t="shared" si="199"/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196"/>
        <v>42832.677118055552</v>
      </c>
      <c r="K3142">
        <v>1488993303</v>
      </c>
      <c r="L3142" s="8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>
        <f t="shared" si="198"/>
        <v>1</v>
      </c>
      <c r="R3142">
        <f t="shared" si="199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196"/>
        <v>42841.833333333328</v>
      </c>
      <c r="K3143">
        <v>1488823488</v>
      </c>
      <c r="L3143" s="8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>
        <f t="shared" si="198"/>
        <v>52</v>
      </c>
      <c r="R3143">
        <f t="shared" si="199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196"/>
        <v>42813.471516203703</v>
      </c>
      <c r="K3144">
        <v>1487333939</v>
      </c>
      <c r="L3144" s="8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>
        <f t="shared" si="198"/>
        <v>2</v>
      </c>
      <c r="R3144">
        <f t="shared" si="199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196"/>
        <v>42834.358287037037</v>
      </c>
      <c r="K3145">
        <v>1489480556</v>
      </c>
      <c r="L3145" s="8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>
        <f t="shared" si="198"/>
        <v>0</v>
      </c>
      <c r="R3145" t="e">
        <f t="shared" si="199"/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196"/>
        <v>42813.25</v>
      </c>
      <c r="K3146">
        <v>1488459307</v>
      </c>
      <c r="L3146" s="8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>
        <f t="shared" si="198"/>
        <v>75</v>
      </c>
      <c r="R3146">
        <f t="shared" si="199"/>
        <v>251.33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196"/>
        <v>42821.999236111107</v>
      </c>
      <c r="K3147">
        <v>1485478734</v>
      </c>
      <c r="L3147" s="8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>
        <f t="shared" si="198"/>
        <v>0</v>
      </c>
      <c r="R3147" t="e">
        <f t="shared" si="199"/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196"/>
        <v>42841.640810185185</v>
      </c>
      <c r="K3148">
        <v>1488471766</v>
      </c>
      <c r="L3148" s="8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>
        <f t="shared" si="198"/>
        <v>11</v>
      </c>
      <c r="R3148">
        <f t="shared" si="199"/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196"/>
        <v>41950.011053240742</v>
      </c>
      <c r="K3149">
        <v>1411859755</v>
      </c>
      <c r="L3149" s="8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>
        <f t="shared" si="198"/>
        <v>118</v>
      </c>
      <c r="R3149">
        <f t="shared" si="199"/>
        <v>110.35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196"/>
        <v>41913.166666666664</v>
      </c>
      <c r="K3150">
        <v>1410278284</v>
      </c>
      <c r="L3150" s="8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>
        <f t="shared" si="198"/>
        <v>131</v>
      </c>
      <c r="R3150">
        <f t="shared" si="199"/>
        <v>41.42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196"/>
        <v>41250.083333333336</v>
      </c>
      <c r="K3151">
        <v>1352766300</v>
      </c>
      <c r="L3151" s="8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>
        <f t="shared" si="198"/>
        <v>104</v>
      </c>
      <c r="R3151">
        <f t="shared" si="199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196"/>
        <v>40568.166666666664</v>
      </c>
      <c r="K3152">
        <v>1288160403</v>
      </c>
      <c r="L3152" s="8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>
        <f t="shared" si="198"/>
        <v>101</v>
      </c>
      <c r="R3152">
        <f t="shared" si="199"/>
        <v>33.99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196"/>
        <v>41892.83997685185</v>
      </c>
      <c r="K3153">
        <v>1407787774</v>
      </c>
      <c r="L3153" s="8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>
        <f t="shared" si="198"/>
        <v>100</v>
      </c>
      <c r="R3153">
        <f t="shared" si="199"/>
        <v>103.35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196"/>
        <v>41580.867673611108</v>
      </c>
      <c r="K3154">
        <v>1380833367</v>
      </c>
      <c r="L3154" s="8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>
        <f t="shared" si="198"/>
        <v>106</v>
      </c>
      <c r="R3154">
        <f t="shared" si="199"/>
        <v>34.79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196"/>
        <v>40664.207638888889</v>
      </c>
      <c r="K3155">
        <v>1301542937</v>
      </c>
      <c r="L3155" s="8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>
        <f t="shared" si="198"/>
        <v>336</v>
      </c>
      <c r="R3155">
        <f t="shared" si="199"/>
        <v>41.77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196"/>
        <v>41000.834004629629</v>
      </c>
      <c r="K3156">
        <v>1330722058</v>
      </c>
      <c r="L3156" s="8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>
        <f t="shared" si="198"/>
        <v>113</v>
      </c>
      <c r="R3156">
        <f t="shared" si="199"/>
        <v>64.27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196"/>
        <v>41263.499131944445</v>
      </c>
      <c r="K3157">
        <v>1353412725</v>
      </c>
      <c r="L3157" s="8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>
        <f t="shared" si="198"/>
        <v>189</v>
      </c>
      <c r="R3157">
        <f t="shared" si="199"/>
        <v>31.21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196"/>
        <v>41061.953055555554</v>
      </c>
      <c r="K3158">
        <v>1335567144</v>
      </c>
      <c r="L3158" s="8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>
        <f t="shared" si="198"/>
        <v>102</v>
      </c>
      <c r="R3158">
        <f t="shared" si="199"/>
        <v>62.92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196"/>
        <v>41839.208333333336</v>
      </c>
      <c r="K3159">
        <v>1404932105</v>
      </c>
      <c r="L3159" s="8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>
        <f t="shared" si="198"/>
        <v>101</v>
      </c>
      <c r="R3159">
        <f t="shared" si="199"/>
        <v>98.54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196"/>
        <v>41477.839722222219</v>
      </c>
      <c r="K3160">
        <v>1371931752</v>
      </c>
      <c r="L3160" s="8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>
        <f t="shared" si="198"/>
        <v>114</v>
      </c>
      <c r="R3160">
        <f t="shared" si="199"/>
        <v>82.61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196"/>
        <v>40926.958333333336</v>
      </c>
      <c r="K3161">
        <v>1323221761</v>
      </c>
      <c r="L3161" s="8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>
        <f t="shared" si="198"/>
        <v>133</v>
      </c>
      <c r="R3161">
        <f t="shared" si="199"/>
        <v>38.5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196"/>
        <v>41864.207638888889</v>
      </c>
      <c r="K3162">
        <v>1405923687</v>
      </c>
      <c r="L3162" s="8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>
        <f t="shared" si="198"/>
        <v>102</v>
      </c>
      <c r="R3162">
        <f t="shared" si="199"/>
        <v>80.16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196"/>
        <v>41927.536134259259</v>
      </c>
      <c r="K3163">
        <v>1410785522</v>
      </c>
      <c r="L3163" s="8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>
        <f t="shared" si="198"/>
        <v>105</v>
      </c>
      <c r="R3163">
        <f t="shared" si="199"/>
        <v>28.41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196"/>
        <v>41827.083333333336</v>
      </c>
      <c r="K3164">
        <v>1402331262</v>
      </c>
      <c r="L3164" s="8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>
        <f t="shared" si="198"/>
        <v>127</v>
      </c>
      <c r="R3164">
        <f t="shared" si="199"/>
        <v>80.73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196"/>
        <v>41805.753761574073</v>
      </c>
      <c r="K3165">
        <v>1400263525</v>
      </c>
      <c r="L3165" s="8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>
        <f t="shared" si="198"/>
        <v>111</v>
      </c>
      <c r="R3165">
        <f t="shared" si="199"/>
        <v>200.69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196"/>
        <v>41799.80572916667</v>
      </c>
      <c r="K3166">
        <v>1399490415</v>
      </c>
      <c r="L3166" s="8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>
        <f t="shared" si="198"/>
        <v>107</v>
      </c>
      <c r="R3166">
        <f t="shared" si="199"/>
        <v>37.590000000000003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196"/>
        <v>40666.165972222225</v>
      </c>
      <c r="K3167">
        <v>1302493760</v>
      </c>
      <c r="L3167" s="8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>
        <f t="shared" si="198"/>
        <v>163</v>
      </c>
      <c r="R3167">
        <f t="shared" si="199"/>
        <v>58.1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196"/>
        <v>41969.332638888889</v>
      </c>
      <c r="K3168">
        <v>1414514153</v>
      </c>
      <c r="L3168" s="8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>
        <f t="shared" si="198"/>
        <v>160</v>
      </c>
      <c r="R3168">
        <f t="shared" si="199"/>
        <v>60.3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196"/>
        <v>41853.175706018519</v>
      </c>
      <c r="K3169">
        <v>1405743181</v>
      </c>
      <c r="L3169" s="8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>
        <f t="shared" si="198"/>
        <v>116</v>
      </c>
      <c r="R3169">
        <f t="shared" si="199"/>
        <v>63.36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196"/>
        <v>41803.916666666664</v>
      </c>
      <c r="K3170">
        <v>1399948353</v>
      </c>
      <c r="L3170" s="8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>
        <f t="shared" si="198"/>
        <v>124</v>
      </c>
      <c r="R3170">
        <f t="shared" si="199"/>
        <v>50.9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196"/>
        <v>41621.207638888889</v>
      </c>
      <c r="K3171">
        <v>1384364561</v>
      </c>
      <c r="L3171" s="8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>
        <f t="shared" si="198"/>
        <v>103</v>
      </c>
      <c r="R3171">
        <f t="shared" si="199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196"/>
        <v>41822.166666666664</v>
      </c>
      <c r="K3172">
        <v>1401414944</v>
      </c>
      <c r="L3172" s="8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>
        <f t="shared" si="198"/>
        <v>112</v>
      </c>
      <c r="R3172">
        <f t="shared" si="199"/>
        <v>31.62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196"/>
        <v>42496.608310185184</v>
      </c>
      <c r="K3173">
        <v>1459953358</v>
      </c>
      <c r="L3173" s="8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>
        <f t="shared" si="198"/>
        <v>109</v>
      </c>
      <c r="R3173">
        <f t="shared" si="199"/>
        <v>65.099999999999994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196"/>
        <v>40953.729953703703</v>
      </c>
      <c r="K3174">
        <v>1326648668</v>
      </c>
      <c r="L3174" s="8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>
        <f t="shared" si="198"/>
        <v>115</v>
      </c>
      <c r="R3174">
        <f t="shared" si="199"/>
        <v>79.31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196"/>
        <v>41908.878379629627</v>
      </c>
      <c r="K3175">
        <v>1409173492</v>
      </c>
      <c r="L3175" s="8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>
        <f t="shared" si="198"/>
        <v>103</v>
      </c>
      <c r="R3175">
        <f t="shared" si="199"/>
        <v>139.19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196"/>
        <v>41876.864675925928</v>
      </c>
      <c r="K3176">
        <v>1407789908</v>
      </c>
      <c r="L3176" s="8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>
        <f t="shared" si="198"/>
        <v>101</v>
      </c>
      <c r="R3176">
        <f t="shared" si="199"/>
        <v>131.91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196"/>
        <v>40591.886886574073</v>
      </c>
      <c r="K3177">
        <v>1292793427</v>
      </c>
      <c r="L3177" s="8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>
        <f t="shared" si="198"/>
        <v>110</v>
      </c>
      <c r="R3177">
        <f t="shared" si="199"/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196"/>
        <v>41504.625</v>
      </c>
      <c r="K3178">
        <v>1374531631</v>
      </c>
      <c r="L3178" s="8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>
        <f t="shared" si="198"/>
        <v>115</v>
      </c>
      <c r="R3178">
        <f t="shared" si="199"/>
        <v>39.67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196"/>
        <v>41811.666770833333</v>
      </c>
      <c r="K3179">
        <v>1400774409</v>
      </c>
      <c r="L3179" s="8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>
        <f t="shared" si="198"/>
        <v>117</v>
      </c>
      <c r="R3179">
        <f t="shared" si="199"/>
        <v>57.55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196"/>
        <v>41836.605034722219</v>
      </c>
      <c r="K3180">
        <v>1402929075</v>
      </c>
      <c r="L3180" s="8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>
        <f t="shared" si="198"/>
        <v>172</v>
      </c>
      <c r="R3180">
        <f t="shared" si="199"/>
        <v>33.03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196"/>
        <v>41400.702210648145</v>
      </c>
      <c r="K3181">
        <v>1365699071</v>
      </c>
      <c r="L3181" s="8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>
        <f t="shared" si="198"/>
        <v>114</v>
      </c>
      <c r="R3181">
        <f t="shared" si="199"/>
        <v>77.34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196"/>
        <v>41810.412604166668</v>
      </c>
      <c r="K3182">
        <v>1400666049</v>
      </c>
      <c r="L3182" s="8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>
        <f t="shared" si="198"/>
        <v>120</v>
      </c>
      <c r="R3182">
        <f t="shared" si="199"/>
        <v>31.93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196"/>
        <v>41805.666666666664</v>
      </c>
      <c r="K3183">
        <v>1400570787</v>
      </c>
      <c r="L3183" s="8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>
        <f t="shared" si="198"/>
        <v>109</v>
      </c>
      <c r="R3183">
        <f t="shared" si="199"/>
        <v>36.33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196"/>
        <v>40939.708333333336</v>
      </c>
      <c r="K3184">
        <v>1323211621</v>
      </c>
      <c r="L3184" s="8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>
        <f t="shared" si="198"/>
        <v>101</v>
      </c>
      <c r="R3184">
        <f t="shared" si="199"/>
        <v>46.77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196"/>
        <v>41509.79478009259</v>
      </c>
      <c r="K3185">
        <v>1375729469</v>
      </c>
      <c r="L3185" s="8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>
        <f t="shared" si="198"/>
        <v>109</v>
      </c>
      <c r="R3185">
        <f t="shared" si="199"/>
        <v>40.07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196"/>
        <v>41821.993414351848</v>
      </c>
      <c r="K3186">
        <v>1401666631</v>
      </c>
      <c r="L3186" s="8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>
        <f t="shared" si="198"/>
        <v>107</v>
      </c>
      <c r="R3186">
        <f t="shared" si="199"/>
        <v>100.22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196"/>
        <v>41836.977326388893</v>
      </c>
      <c r="K3187">
        <v>1404948441</v>
      </c>
      <c r="L3187" s="8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>
        <f t="shared" si="198"/>
        <v>100</v>
      </c>
      <c r="R3187">
        <f t="shared" si="199"/>
        <v>41.67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196"/>
        <v>41898.875</v>
      </c>
      <c r="K3188">
        <v>1408313438</v>
      </c>
      <c r="L3188" s="8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>
        <f t="shared" si="198"/>
        <v>102</v>
      </c>
      <c r="R3188">
        <f t="shared" si="199"/>
        <v>46.71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196"/>
        <v>41855.666354166664</v>
      </c>
      <c r="K3189">
        <v>1405439973</v>
      </c>
      <c r="L3189" s="8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>
        <f t="shared" si="198"/>
        <v>116</v>
      </c>
      <c r="R3189">
        <f t="shared" si="199"/>
        <v>71.489999999999995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196"/>
        <v>42165.415532407409</v>
      </c>
      <c r="K3190">
        <v>1432115902</v>
      </c>
      <c r="L3190" s="8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>
        <f t="shared" si="198"/>
        <v>65</v>
      </c>
      <c r="R3190">
        <f t="shared" si="199"/>
        <v>14.44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196"/>
        <v>42148.346435185187</v>
      </c>
      <c r="K3191">
        <v>1429863532</v>
      </c>
      <c r="L3191" s="8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>
        <f t="shared" si="198"/>
        <v>12</v>
      </c>
      <c r="R3191">
        <f t="shared" si="199"/>
        <v>356.84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196"/>
        <v>42713.192997685182</v>
      </c>
      <c r="K3192">
        <v>1478662675</v>
      </c>
      <c r="L3192" s="8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>
        <f t="shared" si="198"/>
        <v>0</v>
      </c>
      <c r="R3192" t="e">
        <f t="shared" si="199"/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196"/>
        <v>42598.755428240736</v>
      </c>
      <c r="K3193">
        <v>1466186869</v>
      </c>
      <c r="L3193" s="8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>
        <f t="shared" si="198"/>
        <v>4</v>
      </c>
      <c r="R3193">
        <f t="shared" si="199"/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196"/>
        <v>42063.916666666672</v>
      </c>
      <c r="K3194">
        <v>1421274859</v>
      </c>
      <c r="L3194" s="8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>
        <f t="shared" si="198"/>
        <v>1</v>
      </c>
      <c r="R3194">
        <f t="shared" si="199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196"/>
        <v>42055.968240740738</v>
      </c>
      <c r="K3195">
        <v>1420586056</v>
      </c>
      <c r="L3195" s="8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>
        <f t="shared" si="198"/>
        <v>12</v>
      </c>
      <c r="R3195">
        <f t="shared" si="199"/>
        <v>24.46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196"/>
        <v>42212.062476851846</v>
      </c>
      <c r="K3196">
        <v>1435368598</v>
      </c>
      <c r="L3196" s="8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>
        <f t="shared" si="198"/>
        <v>0</v>
      </c>
      <c r="R3196" t="e">
        <f t="shared" si="199"/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196"/>
        <v>42047.594236111108</v>
      </c>
      <c r="K3197">
        <v>1421158542</v>
      </c>
      <c r="L3197" s="8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>
        <f t="shared" si="198"/>
        <v>59</v>
      </c>
      <c r="R3197">
        <f t="shared" si="199"/>
        <v>53.08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196"/>
        <v>42217.583333333328</v>
      </c>
      <c r="K3198">
        <v>1433254875</v>
      </c>
      <c r="L3198" s="8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>
        <f t="shared" si="198"/>
        <v>0</v>
      </c>
      <c r="R3198">
        <f t="shared" si="199"/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196"/>
        <v>42039.493263888886</v>
      </c>
      <c r="K3199">
        <v>1420458618</v>
      </c>
      <c r="L3199" s="8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>
        <f t="shared" si="198"/>
        <v>11</v>
      </c>
      <c r="R3199">
        <f t="shared" si="199"/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196"/>
        <v>42051.424502314811</v>
      </c>
      <c r="K3200">
        <v>1420798277</v>
      </c>
      <c r="L3200" s="8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>
        <f t="shared" si="198"/>
        <v>0</v>
      </c>
      <c r="R3200">
        <f t="shared" si="199"/>
        <v>36.67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196"/>
        <v>41888.875</v>
      </c>
      <c r="K3201">
        <v>1407435418</v>
      </c>
      <c r="L3201" s="8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>
        <f t="shared" si="198"/>
        <v>52</v>
      </c>
      <c r="R3201">
        <f t="shared" si="199"/>
        <v>49.21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196"/>
        <v>42490.231944444444</v>
      </c>
      <c r="K3202">
        <v>1459410101</v>
      </c>
      <c r="L3202" s="8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>
        <f t="shared" si="198"/>
        <v>0</v>
      </c>
      <c r="R3202">
        <f t="shared" si="199"/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200">(((I3203/60)/60)/24)+DATE(1970,1,1)</f>
        <v>41882.767094907409</v>
      </c>
      <c r="K3203">
        <v>1407695077</v>
      </c>
      <c r="L3203" s="8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>
        <f t="shared" ref="Q3203:Q3266" si="202">ROUND(E3203/D3203*100,0)</f>
        <v>1</v>
      </c>
      <c r="R3203">
        <f t="shared" ref="R3203:R3266" si="203">ROUND(E3203/N3203,2)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200"/>
        <v>42352.249305555553</v>
      </c>
      <c r="K3204">
        <v>1445027346</v>
      </c>
      <c r="L3204" s="8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>
        <f t="shared" si="202"/>
        <v>55</v>
      </c>
      <c r="R3204">
        <f t="shared" si="203"/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200"/>
        <v>42272.988680555558</v>
      </c>
      <c r="K3205">
        <v>1440632622</v>
      </c>
      <c r="L3205" s="8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>
        <f t="shared" si="202"/>
        <v>25</v>
      </c>
      <c r="R3205">
        <f t="shared" si="203"/>
        <v>41.67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200"/>
        <v>42202.676388888889</v>
      </c>
      <c r="K3206">
        <v>1434558479</v>
      </c>
      <c r="L3206" s="8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>
        <f t="shared" si="202"/>
        <v>0</v>
      </c>
      <c r="R3206" t="e">
        <f t="shared" si="203"/>
        <v>#DIV/0!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200"/>
        <v>42125.374675925923</v>
      </c>
      <c r="K3207">
        <v>1427878772</v>
      </c>
      <c r="L3207" s="8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>
        <f t="shared" si="202"/>
        <v>3</v>
      </c>
      <c r="R3207">
        <f t="shared" si="203"/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200"/>
        <v>42266.276053240741</v>
      </c>
      <c r="K3208">
        <v>1440052651</v>
      </c>
      <c r="L3208" s="8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>
        <f t="shared" si="202"/>
        <v>0</v>
      </c>
      <c r="R3208" t="e">
        <f t="shared" si="203"/>
        <v>#DIV/0!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200"/>
        <v>42117.236192129625</v>
      </c>
      <c r="K3209">
        <v>1424587207</v>
      </c>
      <c r="L3209" s="8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>
        <f t="shared" si="202"/>
        <v>46</v>
      </c>
      <c r="R3209">
        <f t="shared" si="203"/>
        <v>70.83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200"/>
        <v>41848.605057870373</v>
      </c>
      <c r="K3210">
        <v>1404743477</v>
      </c>
      <c r="L3210" s="8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>
        <f t="shared" si="202"/>
        <v>104</v>
      </c>
      <c r="R3210">
        <f t="shared" si="203"/>
        <v>63.11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200"/>
        <v>41810.958333333336</v>
      </c>
      <c r="K3211">
        <v>1400512658</v>
      </c>
      <c r="L3211" s="8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>
        <f t="shared" si="202"/>
        <v>119</v>
      </c>
      <c r="R3211">
        <f t="shared" si="203"/>
        <v>50.16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200"/>
        <v>41061.165972222225</v>
      </c>
      <c r="K3212">
        <v>1334442519</v>
      </c>
      <c r="L3212" s="8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>
        <f t="shared" si="202"/>
        <v>126</v>
      </c>
      <c r="R3212">
        <f t="shared" si="203"/>
        <v>62.88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200"/>
        <v>41866.083333333336</v>
      </c>
      <c r="K3213">
        <v>1405346680</v>
      </c>
      <c r="L3213" s="8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>
        <f t="shared" si="202"/>
        <v>120</v>
      </c>
      <c r="R3213">
        <f t="shared" si="203"/>
        <v>85.53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200"/>
        <v>41859.795729166668</v>
      </c>
      <c r="K3214">
        <v>1404932751</v>
      </c>
      <c r="L3214" s="8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>
        <f t="shared" si="202"/>
        <v>126</v>
      </c>
      <c r="R3214">
        <f t="shared" si="203"/>
        <v>53.72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200"/>
        <v>42211.763414351852</v>
      </c>
      <c r="K3215">
        <v>1434478759</v>
      </c>
      <c r="L3215" s="8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>
        <f t="shared" si="202"/>
        <v>100</v>
      </c>
      <c r="R3215">
        <f t="shared" si="203"/>
        <v>127.81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200"/>
        <v>42374.996527777781</v>
      </c>
      <c r="K3216">
        <v>1448823673</v>
      </c>
      <c r="L3216" s="8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>
        <f t="shared" si="202"/>
        <v>102</v>
      </c>
      <c r="R3216">
        <f t="shared" si="203"/>
        <v>106.57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200"/>
        <v>42257.165972222225</v>
      </c>
      <c r="K3217">
        <v>1438617471</v>
      </c>
      <c r="L3217" s="8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>
        <f t="shared" si="202"/>
        <v>100</v>
      </c>
      <c r="R3217">
        <f t="shared" si="203"/>
        <v>262.11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200"/>
        <v>42196.604166666672</v>
      </c>
      <c r="K3218">
        <v>1433934371</v>
      </c>
      <c r="L3218" s="8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>
        <f t="shared" si="202"/>
        <v>100</v>
      </c>
      <c r="R3218">
        <f t="shared" si="203"/>
        <v>57.17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200"/>
        <v>42678.546111111107</v>
      </c>
      <c r="K3219">
        <v>1475672784</v>
      </c>
      <c r="L3219" s="8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>
        <f t="shared" si="202"/>
        <v>116</v>
      </c>
      <c r="R3219">
        <f t="shared" si="203"/>
        <v>50.2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200"/>
        <v>42004</v>
      </c>
      <c r="K3220">
        <v>1417132986</v>
      </c>
      <c r="L3220" s="8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>
        <f t="shared" si="202"/>
        <v>102</v>
      </c>
      <c r="R3220">
        <f t="shared" si="203"/>
        <v>66.59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200"/>
        <v>42085.941516203704</v>
      </c>
      <c r="K3221">
        <v>1424043347</v>
      </c>
      <c r="L3221" s="8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>
        <f t="shared" si="202"/>
        <v>100</v>
      </c>
      <c r="R3221">
        <f t="shared" si="203"/>
        <v>168.25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200"/>
        <v>42806.875</v>
      </c>
      <c r="K3222">
        <v>1486411204</v>
      </c>
      <c r="L3222" s="8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>
        <f t="shared" si="202"/>
        <v>101</v>
      </c>
      <c r="R3222">
        <f t="shared" si="203"/>
        <v>256.37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200"/>
        <v>42190.696793981479</v>
      </c>
      <c r="K3223">
        <v>1433090603</v>
      </c>
      <c r="L3223" s="8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>
        <f t="shared" si="202"/>
        <v>103</v>
      </c>
      <c r="R3223">
        <f t="shared" si="203"/>
        <v>36.61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200"/>
        <v>42301.895138888889</v>
      </c>
      <c r="K3224">
        <v>1443016697</v>
      </c>
      <c r="L3224" s="8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>
        <f t="shared" si="202"/>
        <v>125</v>
      </c>
      <c r="R3224">
        <f t="shared" si="203"/>
        <v>37.14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200"/>
        <v>42236.835370370376</v>
      </c>
      <c r="K3225">
        <v>1437508976</v>
      </c>
      <c r="L3225" s="8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>
        <f t="shared" si="202"/>
        <v>110</v>
      </c>
      <c r="R3225">
        <f t="shared" si="203"/>
        <v>45.88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200"/>
        <v>42745.208333333328</v>
      </c>
      <c r="K3226">
        <v>1479932713</v>
      </c>
      <c r="L3226" s="8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>
        <f t="shared" si="202"/>
        <v>102</v>
      </c>
      <c r="R3226">
        <f t="shared" si="203"/>
        <v>141.71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200"/>
        <v>42524.875</v>
      </c>
      <c r="K3227">
        <v>1463145938</v>
      </c>
      <c r="L3227" s="8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>
        <f t="shared" si="202"/>
        <v>102</v>
      </c>
      <c r="R3227">
        <f t="shared" si="203"/>
        <v>52.49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200"/>
        <v>42307.583472222221</v>
      </c>
      <c r="K3228">
        <v>1443621612</v>
      </c>
      <c r="L3228" s="8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>
        <f t="shared" si="202"/>
        <v>104</v>
      </c>
      <c r="R3228">
        <f t="shared" si="203"/>
        <v>59.52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200"/>
        <v>42752.882361111115</v>
      </c>
      <c r="K3229">
        <v>1482095436</v>
      </c>
      <c r="L3229" s="8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>
        <f t="shared" si="202"/>
        <v>125</v>
      </c>
      <c r="R3229">
        <f t="shared" si="203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200"/>
        <v>42355.207638888889</v>
      </c>
      <c r="K3230">
        <v>1447606884</v>
      </c>
      <c r="L3230" s="8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>
        <f t="shared" si="202"/>
        <v>102</v>
      </c>
      <c r="R3230">
        <f t="shared" si="203"/>
        <v>193.62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200"/>
        <v>41963.333310185189</v>
      </c>
      <c r="K3231">
        <v>1413874798</v>
      </c>
      <c r="L3231" s="8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>
        <f t="shared" si="202"/>
        <v>108</v>
      </c>
      <c r="R3231">
        <f t="shared" si="203"/>
        <v>106.8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200"/>
        <v>41913.165972222225</v>
      </c>
      <c r="K3232">
        <v>1410840126</v>
      </c>
      <c r="L3232" s="8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>
        <f t="shared" si="202"/>
        <v>110</v>
      </c>
      <c r="R3232">
        <f t="shared" si="203"/>
        <v>77.22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200"/>
        <v>42476.943831018521</v>
      </c>
      <c r="K3233">
        <v>1458254347</v>
      </c>
      <c r="L3233" s="8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>
        <f t="shared" si="202"/>
        <v>161</v>
      </c>
      <c r="R3233">
        <f t="shared" si="203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200"/>
        <v>42494.165972222225</v>
      </c>
      <c r="K3234">
        <v>1459711917</v>
      </c>
      <c r="L3234" s="8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>
        <f t="shared" si="202"/>
        <v>131</v>
      </c>
      <c r="R3234">
        <f t="shared" si="203"/>
        <v>50.46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200"/>
        <v>42796.805034722223</v>
      </c>
      <c r="K3235">
        <v>1485890355</v>
      </c>
      <c r="L3235" s="8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>
        <f t="shared" si="202"/>
        <v>119</v>
      </c>
      <c r="R3235">
        <f t="shared" si="203"/>
        <v>97.38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200"/>
        <v>42767.979861111111</v>
      </c>
      <c r="K3236">
        <v>1483124208</v>
      </c>
      <c r="L3236" s="8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>
        <f t="shared" si="202"/>
        <v>100</v>
      </c>
      <c r="R3236">
        <f t="shared" si="203"/>
        <v>34.92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200"/>
        <v>42552.347812499997</v>
      </c>
      <c r="K3237">
        <v>1464769251</v>
      </c>
      <c r="L3237" s="8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>
        <f t="shared" si="202"/>
        <v>103</v>
      </c>
      <c r="R3237">
        <f t="shared" si="203"/>
        <v>85.53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200"/>
        <v>42732.917048611111</v>
      </c>
      <c r="K3238">
        <v>1480370433</v>
      </c>
      <c r="L3238" s="8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>
        <f t="shared" si="202"/>
        <v>101</v>
      </c>
      <c r="R3238">
        <f t="shared" si="203"/>
        <v>182.91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200"/>
        <v>42276.165972222225</v>
      </c>
      <c r="K3239">
        <v>1441452184</v>
      </c>
      <c r="L3239" s="8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>
        <f t="shared" si="202"/>
        <v>101</v>
      </c>
      <c r="R3239">
        <f t="shared" si="203"/>
        <v>131.13999999999999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200"/>
        <v>42186.510393518518</v>
      </c>
      <c r="K3240">
        <v>1433160898</v>
      </c>
      <c r="L3240" s="8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>
        <f t="shared" si="202"/>
        <v>112</v>
      </c>
      <c r="R3240">
        <f t="shared" si="203"/>
        <v>39.81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200"/>
        <v>42302.999305555553</v>
      </c>
      <c r="K3241">
        <v>1443665293</v>
      </c>
      <c r="L3241" s="8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>
        <f t="shared" si="202"/>
        <v>106</v>
      </c>
      <c r="R3241">
        <f t="shared" si="203"/>
        <v>59.7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200"/>
        <v>42782.958333333328</v>
      </c>
      <c r="K3242">
        <v>1484843948</v>
      </c>
      <c r="L3242" s="8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>
        <f t="shared" si="202"/>
        <v>101</v>
      </c>
      <c r="R3242">
        <f t="shared" si="203"/>
        <v>88.74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200"/>
        <v>41926.290972222225</v>
      </c>
      <c r="K3243">
        <v>1410421670</v>
      </c>
      <c r="L3243" s="8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>
        <f t="shared" si="202"/>
        <v>115</v>
      </c>
      <c r="R3243">
        <f t="shared" si="203"/>
        <v>58.69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200"/>
        <v>41901.755694444444</v>
      </c>
      <c r="K3244">
        <v>1408558092</v>
      </c>
      <c r="L3244" s="8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>
        <f t="shared" si="202"/>
        <v>127</v>
      </c>
      <c r="R3244">
        <f t="shared" si="203"/>
        <v>69.569999999999993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200"/>
        <v>42286</v>
      </c>
      <c r="K3245">
        <v>1442283562</v>
      </c>
      <c r="L3245" s="8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>
        <f t="shared" si="202"/>
        <v>103</v>
      </c>
      <c r="R3245">
        <f t="shared" si="203"/>
        <v>115.87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200"/>
        <v>42705.735902777778</v>
      </c>
      <c r="K3246">
        <v>1478018382</v>
      </c>
      <c r="L3246" s="8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>
        <f t="shared" si="202"/>
        <v>103</v>
      </c>
      <c r="R3246">
        <f t="shared" si="203"/>
        <v>23.87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200"/>
        <v>42167.083333333328</v>
      </c>
      <c r="K3247">
        <v>1431354258</v>
      </c>
      <c r="L3247" s="8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>
        <f t="shared" si="202"/>
        <v>104</v>
      </c>
      <c r="R3247">
        <f t="shared" si="203"/>
        <v>81.13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200"/>
        <v>42259.165972222225</v>
      </c>
      <c r="K3248">
        <v>1439551200</v>
      </c>
      <c r="L3248" s="8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>
        <f t="shared" si="202"/>
        <v>111</v>
      </c>
      <c r="R3248">
        <f t="shared" si="203"/>
        <v>57.63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200"/>
        <v>42197.434166666666</v>
      </c>
      <c r="K3249">
        <v>1434104712</v>
      </c>
      <c r="L3249" s="8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>
        <f t="shared" si="202"/>
        <v>106</v>
      </c>
      <c r="R3249">
        <f t="shared" si="203"/>
        <v>46.43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200"/>
        <v>42098.846724537041</v>
      </c>
      <c r="K3250">
        <v>1425590357</v>
      </c>
      <c r="L3250" s="8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>
        <f t="shared" si="202"/>
        <v>101</v>
      </c>
      <c r="R3250">
        <f t="shared" si="203"/>
        <v>60.48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200"/>
        <v>42175.746689814812</v>
      </c>
      <c r="K3251">
        <v>1432230914</v>
      </c>
      <c r="L3251" s="8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>
        <f t="shared" si="202"/>
        <v>105</v>
      </c>
      <c r="R3251">
        <f t="shared" si="203"/>
        <v>65.58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200"/>
        <v>41948.783842592595</v>
      </c>
      <c r="K3252">
        <v>1412617724</v>
      </c>
      <c r="L3252" s="8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>
        <f t="shared" si="202"/>
        <v>102</v>
      </c>
      <c r="R3252">
        <f t="shared" si="203"/>
        <v>119.19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200"/>
        <v>42176.731087962966</v>
      </c>
      <c r="K3253">
        <v>1432315966</v>
      </c>
      <c r="L3253" s="8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>
        <f t="shared" si="202"/>
        <v>111</v>
      </c>
      <c r="R3253">
        <f t="shared" si="203"/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200"/>
        <v>42620.472685185188</v>
      </c>
      <c r="K3254">
        <v>1470655240</v>
      </c>
      <c r="L3254" s="8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>
        <f t="shared" si="202"/>
        <v>128</v>
      </c>
      <c r="R3254">
        <f t="shared" si="203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200"/>
        <v>42621.15625</v>
      </c>
      <c r="K3255">
        <v>1471701028</v>
      </c>
      <c r="L3255" s="8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>
        <f t="shared" si="202"/>
        <v>102</v>
      </c>
      <c r="R3255">
        <f t="shared" si="203"/>
        <v>177.09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200"/>
        <v>42089.044085648144</v>
      </c>
      <c r="K3256">
        <v>1424743409</v>
      </c>
      <c r="L3256" s="8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>
        <f t="shared" si="202"/>
        <v>101</v>
      </c>
      <c r="R3256">
        <f t="shared" si="203"/>
        <v>70.77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200"/>
        <v>41919.768229166664</v>
      </c>
      <c r="K3257">
        <v>1410114375</v>
      </c>
      <c r="L3257" s="8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>
        <f t="shared" si="202"/>
        <v>175</v>
      </c>
      <c r="R3257">
        <f t="shared" si="203"/>
        <v>29.17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200"/>
        <v>42166.165972222225</v>
      </c>
      <c r="K3258">
        <v>1432129577</v>
      </c>
      <c r="L3258" s="8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>
        <f t="shared" si="202"/>
        <v>128</v>
      </c>
      <c r="R3258">
        <f t="shared" si="203"/>
        <v>72.760000000000005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200"/>
        <v>42788.559629629628</v>
      </c>
      <c r="K3259">
        <v>1485177952</v>
      </c>
      <c r="L3259" s="8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>
        <f t="shared" si="202"/>
        <v>106</v>
      </c>
      <c r="R3259">
        <f t="shared" si="203"/>
        <v>51.85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200"/>
        <v>42012.887280092589</v>
      </c>
      <c r="K3260">
        <v>1418159861</v>
      </c>
      <c r="L3260" s="8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>
        <f t="shared" si="202"/>
        <v>105</v>
      </c>
      <c r="R3260">
        <f t="shared" si="203"/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200"/>
        <v>42644.165972222225</v>
      </c>
      <c r="K3261">
        <v>1472753745</v>
      </c>
      <c r="L3261" s="8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>
        <f t="shared" si="202"/>
        <v>106</v>
      </c>
      <c r="R3261">
        <f t="shared" si="203"/>
        <v>251.74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200"/>
        <v>42338.714328703703</v>
      </c>
      <c r="K3262">
        <v>1445875718</v>
      </c>
      <c r="L3262" s="8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>
        <f t="shared" si="202"/>
        <v>109</v>
      </c>
      <c r="R3262">
        <f t="shared" si="203"/>
        <v>74.819999999999993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200"/>
        <v>42201.725416666668</v>
      </c>
      <c r="K3263">
        <v>1434475476</v>
      </c>
      <c r="L3263" s="8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>
        <f t="shared" si="202"/>
        <v>100</v>
      </c>
      <c r="R3263">
        <f t="shared" si="203"/>
        <v>67.650000000000006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200"/>
        <v>41995.166666666672</v>
      </c>
      <c r="K3264">
        <v>1416555262</v>
      </c>
      <c r="L3264" s="8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>
        <f t="shared" si="202"/>
        <v>103</v>
      </c>
      <c r="R3264">
        <f t="shared" si="203"/>
        <v>93.81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200"/>
        <v>42307.875</v>
      </c>
      <c r="K3265">
        <v>1444220588</v>
      </c>
      <c r="L3265" s="8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>
        <f t="shared" si="202"/>
        <v>112</v>
      </c>
      <c r="R3265">
        <f t="shared" si="203"/>
        <v>41.24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200"/>
        <v>42032.916666666672</v>
      </c>
      <c r="K3266">
        <v>1421089938</v>
      </c>
      <c r="L3266" s="8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>
        <f t="shared" si="202"/>
        <v>103</v>
      </c>
      <c r="R3266">
        <f t="shared" si="203"/>
        <v>52.55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204">(((I3267/60)/60)/24)+DATE(1970,1,1)</f>
        <v>42341.708333333328</v>
      </c>
      <c r="K3267">
        <v>1446570315</v>
      </c>
      <c r="L3267" s="8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>
        <f t="shared" ref="Q3267:Q3330" si="206">ROUND(E3267/D3267*100,0)</f>
        <v>164</v>
      </c>
      <c r="R3267">
        <f t="shared" ref="R3267:R3330" si="207">ROUND(E3267/N3267,2)</f>
        <v>70.290000000000006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204"/>
        <v>42167.875</v>
      </c>
      <c r="K3268">
        <v>1431435122</v>
      </c>
      <c r="L3268" s="8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>
        <f t="shared" si="206"/>
        <v>131</v>
      </c>
      <c r="R3268">
        <f t="shared" si="207"/>
        <v>48.33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204"/>
        <v>42202.757638888885</v>
      </c>
      <c r="K3269">
        <v>1434564660</v>
      </c>
      <c r="L3269" s="8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>
        <f t="shared" si="206"/>
        <v>102</v>
      </c>
      <c r="R3269">
        <f t="shared" si="207"/>
        <v>53.18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204"/>
        <v>42606.90425925926</v>
      </c>
      <c r="K3270">
        <v>1470692528</v>
      </c>
      <c r="L3270" s="8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>
        <f t="shared" si="206"/>
        <v>128</v>
      </c>
      <c r="R3270">
        <f t="shared" si="207"/>
        <v>60.95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204"/>
        <v>42171.458333333328</v>
      </c>
      <c r="K3271">
        <v>1431509397</v>
      </c>
      <c r="L3271" s="8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>
        <f t="shared" si="206"/>
        <v>102</v>
      </c>
      <c r="R3271">
        <f t="shared" si="207"/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204"/>
        <v>42197.533159722225</v>
      </c>
      <c r="K3272">
        <v>1434113265</v>
      </c>
      <c r="L3272" s="8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>
        <f t="shared" si="206"/>
        <v>102</v>
      </c>
      <c r="R3272">
        <f t="shared" si="207"/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204"/>
        <v>41945.478877314818</v>
      </c>
      <c r="K3273">
        <v>1412332175</v>
      </c>
      <c r="L3273" s="8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>
        <f t="shared" si="206"/>
        <v>130</v>
      </c>
      <c r="R3273">
        <f t="shared" si="207"/>
        <v>38.24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204"/>
        <v>42314.541770833333</v>
      </c>
      <c r="K3274">
        <v>1444219209</v>
      </c>
      <c r="L3274" s="8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>
        <f t="shared" si="206"/>
        <v>154</v>
      </c>
      <c r="R3274">
        <f t="shared" si="207"/>
        <v>106.5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204"/>
        <v>42627.791666666672</v>
      </c>
      <c r="K3275">
        <v>1472498042</v>
      </c>
      <c r="L3275" s="8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>
        <f t="shared" si="206"/>
        <v>107</v>
      </c>
      <c r="R3275">
        <f t="shared" si="207"/>
        <v>204.57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204"/>
        <v>42444.875</v>
      </c>
      <c r="K3276">
        <v>1454259272</v>
      </c>
      <c r="L3276" s="8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>
        <f t="shared" si="206"/>
        <v>101</v>
      </c>
      <c r="R3276">
        <f t="shared" si="207"/>
        <v>54.91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204"/>
        <v>42044.1875</v>
      </c>
      <c r="K3277">
        <v>1421183271</v>
      </c>
      <c r="L3277" s="8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>
        <f t="shared" si="206"/>
        <v>100</v>
      </c>
      <c r="R3277">
        <f t="shared" si="207"/>
        <v>150.41999999999999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204"/>
        <v>42461.165972222225</v>
      </c>
      <c r="K3278">
        <v>1456526879</v>
      </c>
      <c r="L3278" s="8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>
        <f t="shared" si="206"/>
        <v>117</v>
      </c>
      <c r="R3278">
        <f t="shared" si="207"/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204"/>
        <v>41961.724606481483</v>
      </c>
      <c r="K3279">
        <v>1413735806</v>
      </c>
      <c r="L3279" s="8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>
        <f t="shared" si="206"/>
        <v>109</v>
      </c>
      <c r="R3279">
        <f t="shared" si="207"/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204"/>
        <v>42154.848414351851</v>
      </c>
      <c r="K3280">
        <v>1430425303</v>
      </c>
      <c r="L3280" s="8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>
        <f t="shared" si="206"/>
        <v>103</v>
      </c>
      <c r="R3280">
        <f t="shared" si="207"/>
        <v>76.03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204"/>
        <v>42461.06086805556</v>
      </c>
      <c r="K3281">
        <v>1456885659</v>
      </c>
      <c r="L3281" s="8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>
        <f t="shared" si="206"/>
        <v>114</v>
      </c>
      <c r="R3281">
        <f t="shared" si="207"/>
        <v>105.21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204"/>
        <v>42156.208333333328</v>
      </c>
      <c r="K3282">
        <v>1430158198</v>
      </c>
      <c r="L3282" s="8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>
        <f t="shared" si="206"/>
        <v>103</v>
      </c>
      <c r="R3282">
        <f t="shared" si="207"/>
        <v>68.67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204"/>
        <v>42249.019733796296</v>
      </c>
      <c r="K3283">
        <v>1438561705</v>
      </c>
      <c r="L3283" s="8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>
        <f t="shared" si="206"/>
        <v>122</v>
      </c>
      <c r="R3283">
        <f t="shared" si="207"/>
        <v>129.36000000000001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204"/>
        <v>42489.19430555556</v>
      </c>
      <c r="K3284">
        <v>1458103188</v>
      </c>
      <c r="L3284" s="8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>
        <f t="shared" si="206"/>
        <v>103</v>
      </c>
      <c r="R3284">
        <f t="shared" si="207"/>
        <v>134.26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204"/>
        <v>42410.875</v>
      </c>
      <c r="K3285">
        <v>1452448298</v>
      </c>
      <c r="L3285" s="8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>
        <f t="shared" si="206"/>
        <v>105</v>
      </c>
      <c r="R3285">
        <f t="shared" si="207"/>
        <v>17.829999999999998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204"/>
        <v>42398.249305555553</v>
      </c>
      <c r="K3286">
        <v>1452546853</v>
      </c>
      <c r="L3286" s="8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>
        <f t="shared" si="206"/>
        <v>102</v>
      </c>
      <c r="R3286">
        <f t="shared" si="207"/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204"/>
        <v>42794.208333333328</v>
      </c>
      <c r="K3287">
        <v>1485556626</v>
      </c>
      <c r="L3287" s="8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>
        <f t="shared" si="206"/>
        <v>112</v>
      </c>
      <c r="R3287">
        <f t="shared" si="207"/>
        <v>69.19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204"/>
        <v>42597.840069444443</v>
      </c>
      <c r="K3288">
        <v>1468699782</v>
      </c>
      <c r="L3288" s="8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>
        <f t="shared" si="206"/>
        <v>102</v>
      </c>
      <c r="R3288">
        <f t="shared" si="207"/>
        <v>125.12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204"/>
        <v>42336.750324074077</v>
      </c>
      <c r="K3289">
        <v>1446573628</v>
      </c>
      <c r="L3289" s="8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>
        <f t="shared" si="206"/>
        <v>100</v>
      </c>
      <c r="R3289">
        <f t="shared" si="207"/>
        <v>73.53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204"/>
        <v>42541.958333333328</v>
      </c>
      <c r="K3290">
        <v>1463337315</v>
      </c>
      <c r="L3290" s="8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>
        <f t="shared" si="206"/>
        <v>100</v>
      </c>
      <c r="R3290">
        <f t="shared" si="207"/>
        <v>48.44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204"/>
        <v>42786.368078703701</v>
      </c>
      <c r="K3291">
        <v>1485161402</v>
      </c>
      <c r="L3291" s="8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>
        <f t="shared" si="206"/>
        <v>133</v>
      </c>
      <c r="R3291">
        <f t="shared" si="207"/>
        <v>26.61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204"/>
        <v>42805.51494212963</v>
      </c>
      <c r="K3292">
        <v>1486642891</v>
      </c>
      <c r="L3292" s="8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>
        <f t="shared" si="206"/>
        <v>121</v>
      </c>
      <c r="R3292">
        <f t="shared" si="207"/>
        <v>33.67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204"/>
        <v>42264.165972222225</v>
      </c>
      <c r="K3293">
        <v>1439743900</v>
      </c>
      <c r="L3293" s="8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>
        <f t="shared" si="206"/>
        <v>114</v>
      </c>
      <c r="R3293">
        <f t="shared" si="207"/>
        <v>40.71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204"/>
        <v>42342.811898148153</v>
      </c>
      <c r="K3294">
        <v>1444069748</v>
      </c>
      <c r="L3294" s="8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>
        <f t="shared" si="206"/>
        <v>286</v>
      </c>
      <c r="R3294">
        <f t="shared" si="207"/>
        <v>19.27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204"/>
        <v>42798.425370370373</v>
      </c>
      <c r="K3295">
        <v>1486030352</v>
      </c>
      <c r="L3295" s="8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>
        <f t="shared" si="206"/>
        <v>170</v>
      </c>
      <c r="R3295">
        <f t="shared" si="207"/>
        <v>84.29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204"/>
        <v>42171.541134259256</v>
      </c>
      <c r="K3296">
        <v>1431867554</v>
      </c>
      <c r="L3296" s="8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>
        <f t="shared" si="206"/>
        <v>118</v>
      </c>
      <c r="R3296">
        <f t="shared" si="207"/>
        <v>29.58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204"/>
        <v>42639.442465277782</v>
      </c>
      <c r="K3297">
        <v>1472294229</v>
      </c>
      <c r="L3297" s="8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>
        <f t="shared" si="206"/>
        <v>103</v>
      </c>
      <c r="R3297">
        <f t="shared" si="207"/>
        <v>26.67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204"/>
        <v>42330.916666666672</v>
      </c>
      <c r="K3298">
        <v>1446401372</v>
      </c>
      <c r="L3298" s="8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>
        <f t="shared" si="206"/>
        <v>144</v>
      </c>
      <c r="R3298">
        <f t="shared" si="207"/>
        <v>45.98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204"/>
        <v>42212.957638888889</v>
      </c>
      <c r="K3299">
        <v>1436380256</v>
      </c>
      <c r="L3299" s="8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>
        <f t="shared" si="206"/>
        <v>100</v>
      </c>
      <c r="R3299">
        <f t="shared" si="207"/>
        <v>125.09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204"/>
        <v>42260</v>
      </c>
      <c r="K3300">
        <v>1440370768</v>
      </c>
      <c r="L3300" s="8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>
        <f t="shared" si="206"/>
        <v>102</v>
      </c>
      <c r="R3300">
        <f t="shared" si="207"/>
        <v>141.29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204"/>
        <v>42291.917395833334</v>
      </c>
      <c r="K3301">
        <v>1442268063</v>
      </c>
      <c r="L3301" s="8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>
        <f t="shared" si="206"/>
        <v>116</v>
      </c>
      <c r="R3301">
        <f t="shared" si="207"/>
        <v>55.33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204"/>
        <v>42123.743773148148</v>
      </c>
      <c r="K3302">
        <v>1428515462</v>
      </c>
      <c r="L3302" s="8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>
        <f t="shared" si="206"/>
        <v>136</v>
      </c>
      <c r="R3302">
        <f t="shared" si="207"/>
        <v>46.42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204"/>
        <v>42583.290972222225</v>
      </c>
      <c r="K3303">
        <v>1466185176</v>
      </c>
      <c r="L3303" s="8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>
        <f t="shared" si="206"/>
        <v>133</v>
      </c>
      <c r="R3303">
        <f t="shared" si="207"/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204"/>
        <v>42711.35157407407</v>
      </c>
      <c r="K3304">
        <v>1478507176</v>
      </c>
      <c r="L3304" s="8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>
        <f t="shared" si="206"/>
        <v>103</v>
      </c>
      <c r="R3304">
        <f t="shared" si="207"/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204"/>
        <v>42091.609768518523</v>
      </c>
      <c r="K3305">
        <v>1424533084</v>
      </c>
      <c r="L3305" s="8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>
        <f t="shared" si="206"/>
        <v>116</v>
      </c>
      <c r="R3305">
        <f t="shared" si="207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204"/>
        <v>42726.624444444446</v>
      </c>
      <c r="K3306">
        <v>1479826752</v>
      </c>
      <c r="L3306" s="8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>
        <f t="shared" si="206"/>
        <v>105</v>
      </c>
      <c r="R3306">
        <f t="shared" si="207"/>
        <v>89.59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204"/>
        <v>42216.855879629627</v>
      </c>
      <c r="K3307">
        <v>1435782748</v>
      </c>
      <c r="L3307" s="8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>
        <f t="shared" si="206"/>
        <v>102</v>
      </c>
      <c r="R3307">
        <f t="shared" si="207"/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204"/>
        <v>42531.125</v>
      </c>
      <c r="K3308">
        <v>1462252542</v>
      </c>
      <c r="L3308" s="8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>
        <f t="shared" si="206"/>
        <v>175</v>
      </c>
      <c r="R3308">
        <f t="shared" si="207"/>
        <v>48.7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204"/>
        <v>42505.057164351849</v>
      </c>
      <c r="K3309">
        <v>1460683339</v>
      </c>
      <c r="L3309" s="8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>
        <f t="shared" si="206"/>
        <v>107</v>
      </c>
      <c r="R3309">
        <f t="shared" si="207"/>
        <v>53.34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204"/>
        <v>42473.876909722225</v>
      </c>
      <c r="K3310">
        <v>1458766965</v>
      </c>
      <c r="L3310" s="8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>
        <f t="shared" si="206"/>
        <v>122</v>
      </c>
      <c r="R3310">
        <f t="shared" si="207"/>
        <v>75.09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204"/>
        <v>42659.650208333333</v>
      </c>
      <c r="K3311">
        <v>1473953778</v>
      </c>
      <c r="L3311" s="8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>
        <f t="shared" si="206"/>
        <v>159</v>
      </c>
      <c r="R3311">
        <f t="shared" si="207"/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204"/>
        <v>42283.928530092591</v>
      </c>
      <c r="K3312">
        <v>1441577825</v>
      </c>
      <c r="L3312" s="8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>
        <f t="shared" si="206"/>
        <v>100</v>
      </c>
      <c r="R3312">
        <f t="shared" si="207"/>
        <v>209.84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204"/>
        <v>42294.29178240741</v>
      </c>
      <c r="K3313">
        <v>1442473210</v>
      </c>
      <c r="L3313" s="8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>
        <f t="shared" si="206"/>
        <v>110</v>
      </c>
      <c r="R3313">
        <f t="shared" si="207"/>
        <v>61.02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204"/>
        <v>42685.916666666672</v>
      </c>
      <c r="K3314">
        <v>1477077946</v>
      </c>
      <c r="L3314" s="8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>
        <f t="shared" si="206"/>
        <v>100</v>
      </c>
      <c r="R3314">
        <f t="shared" si="207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204"/>
        <v>42396.041666666672</v>
      </c>
      <c r="K3315">
        <v>1452664317</v>
      </c>
      <c r="L3315" s="8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>
        <f t="shared" si="206"/>
        <v>116</v>
      </c>
      <c r="R3315">
        <f t="shared" si="207"/>
        <v>80.03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204"/>
        <v>42132.836805555555</v>
      </c>
      <c r="K3316">
        <v>1428733511</v>
      </c>
      <c r="L3316" s="8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>
        <f t="shared" si="206"/>
        <v>211</v>
      </c>
      <c r="R3316">
        <f t="shared" si="207"/>
        <v>29.07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204"/>
        <v>42496.303715277783</v>
      </c>
      <c r="K3317">
        <v>1459927041</v>
      </c>
      <c r="L3317" s="8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>
        <f t="shared" si="206"/>
        <v>110</v>
      </c>
      <c r="R3317">
        <f t="shared" si="207"/>
        <v>49.44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204"/>
        <v>41859.57916666667</v>
      </c>
      <c r="K3318">
        <v>1404680075</v>
      </c>
      <c r="L3318" s="8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>
        <f t="shared" si="206"/>
        <v>100</v>
      </c>
      <c r="R3318">
        <f t="shared" si="207"/>
        <v>93.98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204"/>
        <v>42529.039629629624</v>
      </c>
      <c r="K3319">
        <v>1462755424</v>
      </c>
      <c r="L3319" s="8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>
        <f t="shared" si="206"/>
        <v>106</v>
      </c>
      <c r="R3319">
        <f t="shared" si="207"/>
        <v>61.94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204"/>
        <v>42471.104166666672</v>
      </c>
      <c r="K3320">
        <v>1456902893</v>
      </c>
      <c r="L3320" s="8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>
        <f t="shared" si="206"/>
        <v>126</v>
      </c>
      <c r="R3320">
        <f t="shared" si="207"/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204"/>
        <v>42035.585486111115</v>
      </c>
      <c r="K3321">
        <v>1418824986</v>
      </c>
      <c r="L3321" s="8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>
        <f t="shared" si="206"/>
        <v>108</v>
      </c>
      <c r="R3321">
        <f t="shared" si="207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204"/>
        <v>42543.045798611114</v>
      </c>
      <c r="K3322">
        <v>1463965557</v>
      </c>
      <c r="L3322" s="8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>
        <f t="shared" si="206"/>
        <v>101</v>
      </c>
      <c r="R3322">
        <f t="shared" si="207"/>
        <v>66.45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204"/>
        <v>41928.165972222225</v>
      </c>
      <c r="K3323">
        <v>1412216665</v>
      </c>
      <c r="L3323" s="8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>
        <f t="shared" si="206"/>
        <v>107</v>
      </c>
      <c r="R3323">
        <f t="shared" si="207"/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204"/>
        <v>42543.163194444445</v>
      </c>
      <c r="K3324">
        <v>1464653696</v>
      </c>
      <c r="L3324" s="8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>
        <f t="shared" si="206"/>
        <v>102</v>
      </c>
      <c r="R3324">
        <f t="shared" si="207"/>
        <v>145.65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204"/>
        <v>42638.36583333333</v>
      </c>
      <c r="K3325">
        <v>1472201208</v>
      </c>
      <c r="L3325" s="8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>
        <f t="shared" si="206"/>
        <v>126</v>
      </c>
      <c r="R3325">
        <f t="shared" si="207"/>
        <v>25.69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204"/>
        <v>42526.58321759259</v>
      </c>
      <c r="K3326">
        <v>1463925590</v>
      </c>
      <c r="L3326" s="8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>
        <f t="shared" si="206"/>
        <v>102</v>
      </c>
      <c r="R3326">
        <f t="shared" si="207"/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204"/>
        <v>42099.743946759263</v>
      </c>
      <c r="K3327">
        <v>1425235877</v>
      </c>
      <c r="L3327" s="8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>
        <f t="shared" si="206"/>
        <v>113</v>
      </c>
      <c r="R3327">
        <f t="shared" si="207"/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204"/>
        <v>42071.67251157407</v>
      </c>
      <c r="K3328">
        <v>1423242505</v>
      </c>
      <c r="L3328" s="8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>
        <f t="shared" si="206"/>
        <v>101</v>
      </c>
      <c r="R3328">
        <f t="shared" si="207"/>
        <v>142.28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204"/>
        <v>42498.374606481477</v>
      </c>
      <c r="K3329">
        <v>1460105966</v>
      </c>
      <c r="L3329" s="8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>
        <f t="shared" si="206"/>
        <v>101</v>
      </c>
      <c r="R3329">
        <f t="shared" si="207"/>
        <v>24.55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204"/>
        <v>41825.041666666664</v>
      </c>
      <c r="K3330">
        <v>1404308883</v>
      </c>
      <c r="L3330" s="8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>
        <f t="shared" si="206"/>
        <v>146</v>
      </c>
      <c r="R3330">
        <f t="shared" si="207"/>
        <v>292.77999999999997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208">(((I3331/60)/60)/24)+DATE(1970,1,1)</f>
        <v>41847.958333333336</v>
      </c>
      <c r="K3331">
        <v>1405583108</v>
      </c>
      <c r="L3331" s="8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>
        <f t="shared" ref="Q3331:Q3394" si="210">ROUND(E3331/D3331*100,0)</f>
        <v>117</v>
      </c>
      <c r="R3331">
        <f t="shared" ref="R3331:R3394" si="211">ROUND(E3331/N3331,2)</f>
        <v>44.92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208"/>
        <v>42095.845694444448</v>
      </c>
      <c r="K3332">
        <v>1425331068</v>
      </c>
      <c r="L3332" s="8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>
        <f t="shared" si="210"/>
        <v>106</v>
      </c>
      <c r="R3332">
        <f t="shared" si="211"/>
        <v>23.1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208"/>
        <v>42283.697754629626</v>
      </c>
      <c r="K3333">
        <v>1441125886</v>
      </c>
      <c r="L3333" s="8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>
        <f t="shared" si="210"/>
        <v>105</v>
      </c>
      <c r="R3333">
        <f t="shared" si="211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208"/>
        <v>41839.860300925924</v>
      </c>
      <c r="K3334">
        <v>1403210330</v>
      </c>
      <c r="L3334" s="8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>
        <f t="shared" si="210"/>
        <v>100</v>
      </c>
      <c r="R3334">
        <f t="shared" si="211"/>
        <v>72.290000000000006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208"/>
        <v>42170.676851851851</v>
      </c>
      <c r="K3335">
        <v>1432484080</v>
      </c>
      <c r="L3335" s="8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>
        <f t="shared" si="210"/>
        <v>105</v>
      </c>
      <c r="R3335">
        <f t="shared" si="211"/>
        <v>32.97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208"/>
        <v>42215.521087962959</v>
      </c>
      <c r="K3336">
        <v>1435667422</v>
      </c>
      <c r="L3336" s="8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>
        <f t="shared" si="210"/>
        <v>139</v>
      </c>
      <c r="R3336">
        <f t="shared" si="211"/>
        <v>116.65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208"/>
        <v>41854.958333333336</v>
      </c>
      <c r="K3337">
        <v>1404749446</v>
      </c>
      <c r="L3337" s="8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>
        <f t="shared" si="210"/>
        <v>100</v>
      </c>
      <c r="R3337">
        <f t="shared" si="211"/>
        <v>79.62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208"/>
        <v>42465.35701388889</v>
      </c>
      <c r="K3338">
        <v>1457429646</v>
      </c>
      <c r="L3338" s="8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>
        <f t="shared" si="210"/>
        <v>100</v>
      </c>
      <c r="R3338">
        <f t="shared" si="211"/>
        <v>27.78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208"/>
        <v>41922.875</v>
      </c>
      <c r="K3339">
        <v>1411109167</v>
      </c>
      <c r="L3339" s="8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>
        <f t="shared" si="210"/>
        <v>110</v>
      </c>
      <c r="R3339">
        <f t="shared" si="211"/>
        <v>81.03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208"/>
        <v>42790.574999999997</v>
      </c>
      <c r="K3340">
        <v>1486129680</v>
      </c>
      <c r="L3340" s="8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>
        <f t="shared" si="210"/>
        <v>102</v>
      </c>
      <c r="R3340">
        <f t="shared" si="211"/>
        <v>136.85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208"/>
        <v>42579.665717592594</v>
      </c>
      <c r="K3341">
        <v>1467129518</v>
      </c>
      <c r="L3341" s="8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>
        <f t="shared" si="210"/>
        <v>104</v>
      </c>
      <c r="R3341">
        <f t="shared" si="211"/>
        <v>177.62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208"/>
        <v>42710.974004629628</v>
      </c>
      <c r="K3342">
        <v>1478906554</v>
      </c>
      <c r="L3342" s="8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>
        <f t="shared" si="210"/>
        <v>138</v>
      </c>
      <c r="R3342">
        <f t="shared" si="211"/>
        <v>109.08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208"/>
        <v>42533.708333333328</v>
      </c>
      <c r="K3343">
        <v>1463771421</v>
      </c>
      <c r="L3343" s="8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>
        <f t="shared" si="210"/>
        <v>100</v>
      </c>
      <c r="R3343">
        <f t="shared" si="211"/>
        <v>119.64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208"/>
        <v>42095.207638888889</v>
      </c>
      <c r="K3344">
        <v>1425020810</v>
      </c>
      <c r="L3344" s="8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>
        <f t="shared" si="210"/>
        <v>102</v>
      </c>
      <c r="R3344">
        <f t="shared" si="211"/>
        <v>78.209999999999994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208"/>
        <v>42473.554166666669</v>
      </c>
      <c r="K3345">
        <v>1458770384</v>
      </c>
      <c r="L3345" s="8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>
        <f t="shared" si="210"/>
        <v>171</v>
      </c>
      <c r="R3345">
        <f t="shared" si="211"/>
        <v>52.17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208"/>
        <v>41881.200150462959</v>
      </c>
      <c r="K3346">
        <v>1406782093</v>
      </c>
      <c r="L3346" s="8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>
        <f t="shared" si="210"/>
        <v>101</v>
      </c>
      <c r="R3346">
        <f t="shared" si="211"/>
        <v>114.13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208"/>
        <v>42112.025694444441</v>
      </c>
      <c r="K3347">
        <v>1424226768</v>
      </c>
      <c r="L3347" s="8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>
        <f t="shared" si="210"/>
        <v>130</v>
      </c>
      <c r="R3347">
        <f t="shared" si="211"/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208"/>
        <v>42061.024421296301</v>
      </c>
      <c r="K3348">
        <v>1424306110</v>
      </c>
      <c r="L3348" s="8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>
        <f t="shared" si="210"/>
        <v>110</v>
      </c>
      <c r="R3348">
        <f t="shared" si="211"/>
        <v>91.67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208"/>
        <v>42498.875</v>
      </c>
      <c r="K3349">
        <v>1461503654</v>
      </c>
      <c r="L3349" s="8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>
        <f t="shared" si="210"/>
        <v>119</v>
      </c>
      <c r="R3349">
        <f t="shared" si="211"/>
        <v>108.59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208"/>
        <v>42490.165972222225</v>
      </c>
      <c r="K3350">
        <v>1459949080</v>
      </c>
      <c r="L3350" s="8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>
        <f t="shared" si="210"/>
        <v>100</v>
      </c>
      <c r="R3350">
        <f t="shared" si="211"/>
        <v>69.819999999999993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208"/>
        <v>42534.708333333328</v>
      </c>
      <c r="K3351">
        <v>1463971172</v>
      </c>
      <c r="L3351" s="8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>
        <f t="shared" si="210"/>
        <v>153</v>
      </c>
      <c r="R3351">
        <f t="shared" si="211"/>
        <v>109.57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208"/>
        <v>42337.958333333328</v>
      </c>
      <c r="K3352">
        <v>1445791811</v>
      </c>
      <c r="L3352" s="8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>
        <f t="shared" si="210"/>
        <v>104</v>
      </c>
      <c r="R3352">
        <f t="shared" si="211"/>
        <v>71.67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208"/>
        <v>41843.458333333336</v>
      </c>
      <c r="K3353">
        <v>1402910965</v>
      </c>
      <c r="L3353" s="8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>
        <f t="shared" si="210"/>
        <v>101</v>
      </c>
      <c r="R3353">
        <f t="shared" si="211"/>
        <v>93.61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208"/>
        <v>42552.958333333328</v>
      </c>
      <c r="K3354">
        <v>1462492178</v>
      </c>
      <c r="L3354" s="8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>
        <f t="shared" si="210"/>
        <v>108</v>
      </c>
      <c r="R3354">
        <f t="shared" si="211"/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208"/>
        <v>42492.958333333328</v>
      </c>
      <c r="K3355">
        <v>1461061350</v>
      </c>
      <c r="L3355" s="8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>
        <f t="shared" si="210"/>
        <v>315</v>
      </c>
      <c r="R3355">
        <f t="shared" si="211"/>
        <v>35.799999999999997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208"/>
        <v>42306.167361111111</v>
      </c>
      <c r="K3356">
        <v>1443029206</v>
      </c>
      <c r="L3356" s="8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>
        <f t="shared" si="210"/>
        <v>102</v>
      </c>
      <c r="R3356">
        <f t="shared" si="211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208"/>
        <v>42500.470138888893</v>
      </c>
      <c r="K3357">
        <v>1461941527</v>
      </c>
      <c r="L3357" s="8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>
        <f t="shared" si="210"/>
        <v>126</v>
      </c>
      <c r="R3357">
        <f t="shared" si="211"/>
        <v>147.33000000000001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208"/>
        <v>42566.815648148149</v>
      </c>
      <c r="K3358">
        <v>1466019272</v>
      </c>
      <c r="L3358" s="8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>
        <f t="shared" si="210"/>
        <v>101</v>
      </c>
      <c r="R3358">
        <f t="shared" si="211"/>
        <v>56.33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208"/>
        <v>41852.417939814812</v>
      </c>
      <c r="K3359">
        <v>1404295310</v>
      </c>
      <c r="L3359" s="8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>
        <f t="shared" si="210"/>
        <v>101</v>
      </c>
      <c r="R3359">
        <f t="shared" si="211"/>
        <v>96.19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208"/>
        <v>41962.352766203709</v>
      </c>
      <c r="K3360">
        <v>1413790079</v>
      </c>
      <c r="L3360" s="8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>
        <f t="shared" si="210"/>
        <v>103</v>
      </c>
      <c r="R3360">
        <f t="shared" si="211"/>
        <v>63.57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208"/>
        <v>42791.057106481487</v>
      </c>
      <c r="K3361">
        <v>1484097734</v>
      </c>
      <c r="L3361" s="8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>
        <f t="shared" si="210"/>
        <v>106</v>
      </c>
      <c r="R3361">
        <f t="shared" si="211"/>
        <v>184.78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208"/>
        <v>42718.665972222225</v>
      </c>
      <c r="K3362">
        <v>1479866343</v>
      </c>
      <c r="L3362" s="8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>
        <f t="shared" si="210"/>
        <v>101</v>
      </c>
      <c r="R3362">
        <f t="shared" si="211"/>
        <v>126.72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208"/>
        <v>41883.665972222225</v>
      </c>
      <c r="K3363">
        <v>1408062990</v>
      </c>
      <c r="L3363" s="8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>
        <f t="shared" si="210"/>
        <v>113</v>
      </c>
      <c r="R3363">
        <f t="shared" si="211"/>
        <v>83.43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208"/>
        <v>42070.204861111109</v>
      </c>
      <c r="K3364">
        <v>1424484717</v>
      </c>
      <c r="L3364" s="8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>
        <f t="shared" si="210"/>
        <v>218</v>
      </c>
      <c r="R3364">
        <f t="shared" si="211"/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208"/>
        <v>41870.666666666664</v>
      </c>
      <c r="K3365">
        <v>1406831445</v>
      </c>
      <c r="L3365" s="8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>
        <f t="shared" si="210"/>
        <v>101</v>
      </c>
      <c r="R3365">
        <f t="shared" si="211"/>
        <v>302.31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208"/>
        <v>42444.875</v>
      </c>
      <c r="K3366">
        <v>1456183649</v>
      </c>
      <c r="L3366" s="8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>
        <f t="shared" si="210"/>
        <v>106</v>
      </c>
      <c r="R3366">
        <f t="shared" si="211"/>
        <v>44.14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208"/>
        <v>42351.101759259262</v>
      </c>
      <c r="K3367">
        <v>1447381592</v>
      </c>
      <c r="L3367" s="8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>
        <f t="shared" si="210"/>
        <v>104</v>
      </c>
      <c r="R3367">
        <f t="shared" si="211"/>
        <v>866.67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208"/>
        <v>42137.067557870367</v>
      </c>
      <c r="K3368">
        <v>1428889037</v>
      </c>
      <c r="L3368" s="8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>
        <f t="shared" si="210"/>
        <v>221</v>
      </c>
      <c r="R3368">
        <f t="shared" si="211"/>
        <v>61.39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208"/>
        <v>42217.933958333335</v>
      </c>
      <c r="K3369">
        <v>1436307894</v>
      </c>
      <c r="L3369" s="8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>
        <f t="shared" si="210"/>
        <v>119</v>
      </c>
      <c r="R3369">
        <f t="shared" si="211"/>
        <v>29.67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208"/>
        <v>42005.208333333328</v>
      </c>
      <c r="K3370">
        <v>1416977259</v>
      </c>
      <c r="L3370" s="8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>
        <f t="shared" si="210"/>
        <v>105</v>
      </c>
      <c r="R3370">
        <f t="shared" si="211"/>
        <v>45.48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208"/>
        <v>42750.041435185187</v>
      </c>
      <c r="K3371">
        <v>1479257980</v>
      </c>
      <c r="L3371" s="8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>
        <f t="shared" si="210"/>
        <v>104</v>
      </c>
      <c r="R3371">
        <f t="shared" si="211"/>
        <v>96.2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208"/>
        <v>42721.333333333328</v>
      </c>
      <c r="K3372">
        <v>1479283285</v>
      </c>
      <c r="L3372" s="8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>
        <f t="shared" si="210"/>
        <v>118</v>
      </c>
      <c r="R3372">
        <f t="shared" si="211"/>
        <v>67.92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208"/>
        <v>42340.874594907407</v>
      </c>
      <c r="K3373">
        <v>1446670765</v>
      </c>
      <c r="L3373" s="8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>
        <f t="shared" si="210"/>
        <v>139</v>
      </c>
      <c r="R3373">
        <f t="shared" si="211"/>
        <v>30.78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208"/>
        <v>41876.207638888889</v>
      </c>
      <c r="K3374">
        <v>1407157756</v>
      </c>
      <c r="L3374" s="8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>
        <f t="shared" si="210"/>
        <v>104</v>
      </c>
      <c r="R3374">
        <f t="shared" si="211"/>
        <v>38.33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208"/>
        <v>42203.666666666672</v>
      </c>
      <c r="K3375">
        <v>1435177840</v>
      </c>
      <c r="L3375" s="8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>
        <f t="shared" si="210"/>
        <v>100</v>
      </c>
      <c r="R3375">
        <f t="shared" si="211"/>
        <v>66.83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208"/>
        <v>42305.731666666667</v>
      </c>
      <c r="K3376">
        <v>1443461616</v>
      </c>
      <c r="L3376" s="8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>
        <f t="shared" si="210"/>
        <v>107</v>
      </c>
      <c r="R3376">
        <f t="shared" si="211"/>
        <v>71.73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208"/>
        <v>41777.610798611109</v>
      </c>
      <c r="K3377">
        <v>1399387173</v>
      </c>
      <c r="L3377" s="8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>
        <f t="shared" si="210"/>
        <v>100</v>
      </c>
      <c r="R3377">
        <f t="shared" si="211"/>
        <v>176.47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208"/>
        <v>42119.659652777773</v>
      </c>
      <c r="K3378">
        <v>1424796594</v>
      </c>
      <c r="L3378" s="8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>
        <f t="shared" si="210"/>
        <v>100</v>
      </c>
      <c r="R3378">
        <f t="shared" si="211"/>
        <v>421.11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208"/>
        <v>42083.705555555556</v>
      </c>
      <c r="K3379">
        <v>1424280899</v>
      </c>
      <c r="L3379" s="8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>
        <f t="shared" si="210"/>
        <v>101</v>
      </c>
      <c r="R3379">
        <f t="shared" si="211"/>
        <v>104.99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208"/>
        <v>41882.547222222223</v>
      </c>
      <c r="K3380">
        <v>1407400306</v>
      </c>
      <c r="L3380" s="8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>
        <f t="shared" si="210"/>
        <v>108</v>
      </c>
      <c r="R3380">
        <f t="shared" si="211"/>
        <v>28.19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208"/>
        <v>42242.958333333328</v>
      </c>
      <c r="K3381">
        <v>1439122800</v>
      </c>
      <c r="L3381" s="8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>
        <f t="shared" si="210"/>
        <v>104</v>
      </c>
      <c r="R3381">
        <f t="shared" si="211"/>
        <v>54.55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208"/>
        <v>41972.995115740734</v>
      </c>
      <c r="K3382">
        <v>1414277578</v>
      </c>
      <c r="L3382" s="8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>
        <f t="shared" si="210"/>
        <v>104</v>
      </c>
      <c r="R3382">
        <f t="shared" si="211"/>
        <v>111.89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208"/>
        <v>42074.143321759257</v>
      </c>
      <c r="K3383">
        <v>1423455983</v>
      </c>
      <c r="L3383" s="8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>
        <f t="shared" si="210"/>
        <v>102</v>
      </c>
      <c r="R3383">
        <f t="shared" si="211"/>
        <v>85.21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208"/>
        <v>42583.957638888889</v>
      </c>
      <c r="K3384">
        <v>1467973256</v>
      </c>
      <c r="L3384" s="8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>
        <f t="shared" si="210"/>
        <v>101</v>
      </c>
      <c r="R3384">
        <f t="shared" si="211"/>
        <v>76.650000000000006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208"/>
        <v>42544.782638888893</v>
      </c>
      <c r="K3385">
        <v>1464979620</v>
      </c>
      <c r="L3385" s="8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>
        <f t="shared" si="210"/>
        <v>112</v>
      </c>
      <c r="R3385">
        <f t="shared" si="211"/>
        <v>65.17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208"/>
        <v>42329.125</v>
      </c>
      <c r="K3386">
        <v>1444874768</v>
      </c>
      <c r="L3386" s="8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>
        <f t="shared" si="210"/>
        <v>100</v>
      </c>
      <c r="R3386">
        <f t="shared" si="211"/>
        <v>93.76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208"/>
        <v>41983.8675</v>
      </c>
      <c r="K3387">
        <v>1415652552</v>
      </c>
      <c r="L3387" s="8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>
        <f t="shared" si="210"/>
        <v>100</v>
      </c>
      <c r="R3387">
        <f t="shared" si="211"/>
        <v>133.33000000000001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208"/>
        <v>41976.644745370373</v>
      </c>
      <c r="K3388">
        <v>1415028506</v>
      </c>
      <c r="L3388" s="8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>
        <f t="shared" si="210"/>
        <v>105</v>
      </c>
      <c r="R3388">
        <f t="shared" si="211"/>
        <v>51.22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208"/>
        <v>41987.762592592597</v>
      </c>
      <c r="K3389">
        <v>1415125088</v>
      </c>
      <c r="L3389" s="8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>
        <f t="shared" si="210"/>
        <v>117</v>
      </c>
      <c r="R3389">
        <f t="shared" si="211"/>
        <v>100.17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208"/>
        <v>42173.461122685185</v>
      </c>
      <c r="K3390">
        <v>1432033441</v>
      </c>
      <c r="L3390" s="8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>
        <f t="shared" si="210"/>
        <v>104</v>
      </c>
      <c r="R3390">
        <f t="shared" si="211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208"/>
        <v>42524.563449074078</v>
      </c>
      <c r="K3391">
        <v>1462368682</v>
      </c>
      <c r="L3391" s="8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>
        <f t="shared" si="210"/>
        <v>115</v>
      </c>
      <c r="R3391">
        <f t="shared" si="211"/>
        <v>184.68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208"/>
        <v>41830.774826388886</v>
      </c>
      <c r="K3392">
        <v>1403721345</v>
      </c>
      <c r="L3392" s="8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>
        <f t="shared" si="210"/>
        <v>102</v>
      </c>
      <c r="R3392">
        <f t="shared" si="211"/>
        <v>69.819999999999993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208"/>
        <v>41859.936111111114</v>
      </c>
      <c r="K3393">
        <v>1404997548</v>
      </c>
      <c r="L3393" s="8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>
        <f t="shared" si="210"/>
        <v>223</v>
      </c>
      <c r="R3393">
        <f t="shared" si="211"/>
        <v>61.94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208"/>
        <v>42496.845543981486</v>
      </c>
      <c r="K3394">
        <v>1458245855</v>
      </c>
      <c r="L3394" s="8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>
        <f t="shared" si="210"/>
        <v>100</v>
      </c>
      <c r="R3394">
        <f t="shared" si="211"/>
        <v>41.67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212">(((I3395/60)/60)/24)+DATE(1970,1,1)</f>
        <v>41949.031944444447</v>
      </c>
      <c r="K3395">
        <v>1413065230</v>
      </c>
      <c r="L3395" s="8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>
        <f t="shared" ref="Q3395:Q3458" si="214">ROUND(E3395/D3395*100,0)</f>
        <v>106</v>
      </c>
      <c r="R3395">
        <f t="shared" ref="R3395:R3458" si="215">ROUND(E3395/N3395,2)</f>
        <v>36.07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212"/>
        <v>41847.59542824074</v>
      </c>
      <c r="K3396">
        <v>1403878645</v>
      </c>
      <c r="L3396" s="8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>
        <f t="shared" si="214"/>
        <v>142</v>
      </c>
      <c r="R3396">
        <f t="shared" si="215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212"/>
        <v>42154.756944444445</v>
      </c>
      <c r="K3397">
        <v>1431795944</v>
      </c>
      <c r="L3397" s="8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>
        <f t="shared" si="214"/>
        <v>184</v>
      </c>
      <c r="R3397">
        <f t="shared" si="215"/>
        <v>24.21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212"/>
        <v>41791.165972222225</v>
      </c>
      <c r="K3398">
        <v>1399286589</v>
      </c>
      <c r="L3398" s="8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>
        <f t="shared" si="214"/>
        <v>104</v>
      </c>
      <c r="R3398">
        <f t="shared" si="215"/>
        <v>55.89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212"/>
        <v>42418.916666666672</v>
      </c>
      <c r="K3399">
        <v>1452338929</v>
      </c>
      <c r="L3399" s="8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>
        <f t="shared" si="214"/>
        <v>112</v>
      </c>
      <c r="R3399">
        <f t="shared" si="215"/>
        <v>11.67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212"/>
        <v>41964.708333333328</v>
      </c>
      <c r="K3400">
        <v>1414605776</v>
      </c>
      <c r="L3400" s="8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>
        <f t="shared" si="214"/>
        <v>111</v>
      </c>
      <c r="R3400">
        <f t="shared" si="215"/>
        <v>68.349999999999994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212"/>
        <v>42056.920428240745</v>
      </c>
      <c r="K3401">
        <v>1421964325</v>
      </c>
      <c r="L3401" s="8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>
        <f t="shared" si="214"/>
        <v>104</v>
      </c>
      <c r="R3401">
        <f t="shared" si="215"/>
        <v>27.07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212"/>
        <v>41879.953865740739</v>
      </c>
      <c r="K3402">
        <v>1405378414</v>
      </c>
      <c r="L3402" s="8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>
        <f t="shared" si="214"/>
        <v>100</v>
      </c>
      <c r="R3402">
        <f t="shared" si="215"/>
        <v>118.13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212"/>
        <v>42223.723912037036</v>
      </c>
      <c r="K3403">
        <v>1436376146</v>
      </c>
      <c r="L3403" s="8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>
        <f t="shared" si="214"/>
        <v>102</v>
      </c>
      <c r="R3403">
        <f t="shared" si="215"/>
        <v>44.76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212"/>
        <v>42320.104861111111</v>
      </c>
      <c r="K3404">
        <v>1444747843</v>
      </c>
      <c r="L3404" s="8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>
        <f t="shared" si="214"/>
        <v>110</v>
      </c>
      <c r="R3404">
        <f t="shared" si="215"/>
        <v>99.79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212"/>
        <v>42180.462083333332</v>
      </c>
      <c r="K3405">
        <v>1432638324</v>
      </c>
      <c r="L3405" s="8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>
        <f t="shared" si="214"/>
        <v>100</v>
      </c>
      <c r="R3405">
        <f t="shared" si="215"/>
        <v>117.65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212"/>
        <v>42172.503495370373</v>
      </c>
      <c r="K3406">
        <v>1432814702</v>
      </c>
      <c r="L3406" s="8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>
        <f t="shared" si="214"/>
        <v>122</v>
      </c>
      <c r="R3406">
        <f t="shared" si="215"/>
        <v>203.33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212"/>
        <v>42430.999305555553</v>
      </c>
      <c r="K3407">
        <v>1455063886</v>
      </c>
      <c r="L3407" s="8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>
        <f t="shared" si="214"/>
        <v>138</v>
      </c>
      <c r="R3407">
        <f t="shared" si="215"/>
        <v>28.32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212"/>
        <v>41836.492777777778</v>
      </c>
      <c r="K3408">
        <v>1401623376</v>
      </c>
      <c r="L3408" s="8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>
        <f t="shared" si="214"/>
        <v>100</v>
      </c>
      <c r="R3408">
        <f t="shared" si="215"/>
        <v>110.23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212"/>
        <v>41826.422326388885</v>
      </c>
      <c r="K3409">
        <v>1402049289</v>
      </c>
      <c r="L3409" s="8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>
        <f t="shared" si="214"/>
        <v>107</v>
      </c>
      <c r="R3409">
        <f t="shared" si="215"/>
        <v>31.97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212"/>
        <v>41838.991944444446</v>
      </c>
      <c r="K3410">
        <v>1403135304</v>
      </c>
      <c r="L3410" s="8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>
        <f t="shared" si="214"/>
        <v>211</v>
      </c>
      <c r="R3410">
        <f t="shared" si="215"/>
        <v>58.61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212"/>
        <v>42582.873611111107</v>
      </c>
      <c r="K3411">
        <v>1466710358</v>
      </c>
      <c r="L3411" s="8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>
        <f t="shared" si="214"/>
        <v>124</v>
      </c>
      <c r="R3411">
        <f t="shared" si="215"/>
        <v>29.43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212"/>
        <v>42527.291666666672</v>
      </c>
      <c r="K3412">
        <v>1462841990</v>
      </c>
      <c r="L3412" s="8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>
        <f t="shared" si="214"/>
        <v>109</v>
      </c>
      <c r="R3412">
        <f t="shared" si="215"/>
        <v>81.38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212"/>
        <v>42285.022824074069</v>
      </c>
      <c r="K3413">
        <v>1442536372</v>
      </c>
      <c r="L3413" s="8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>
        <f t="shared" si="214"/>
        <v>104</v>
      </c>
      <c r="R3413">
        <f t="shared" si="215"/>
        <v>199.17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212"/>
        <v>41909.959050925929</v>
      </c>
      <c r="K3414">
        <v>1409266862</v>
      </c>
      <c r="L3414" s="8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>
        <f t="shared" si="214"/>
        <v>100</v>
      </c>
      <c r="R3414">
        <f t="shared" si="215"/>
        <v>115.38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212"/>
        <v>42063.207638888889</v>
      </c>
      <c r="K3415">
        <v>1424280938</v>
      </c>
      <c r="L3415" s="8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>
        <f t="shared" si="214"/>
        <v>130</v>
      </c>
      <c r="R3415">
        <f t="shared" si="215"/>
        <v>46.43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212"/>
        <v>42705.332638888889</v>
      </c>
      <c r="K3416">
        <v>1478030325</v>
      </c>
      <c r="L3416" s="8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>
        <f t="shared" si="214"/>
        <v>104</v>
      </c>
      <c r="R3416">
        <f t="shared" si="215"/>
        <v>70.569999999999993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212"/>
        <v>42477.979166666672</v>
      </c>
      <c r="K3417">
        <v>1459999656</v>
      </c>
      <c r="L3417" s="8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>
        <f t="shared" si="214"/>
        <v>100</v>
      </c>
      <c r="R3417">
        <f t="shared" si="215"/>
        <v>22.22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212"/>
        <v>42117.770833333328</v>
      </c>
      <c r="K3418">
        <v>1427363645</v>
      </c>
      <c r="L3418" s="8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>
        <f t="shared" si="214"/>
        <v>120</v>
      </c>
      <c r="R3418">
        <f t="shared" si="215"/>
        <v>159.47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212"/>
        <v>41938.029861111114</v>
      </c>
      <c r="K3419">
        <v>1410558948</v>
      </c>
      <c r="L3419" s="8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>
        <f t="shared" si="214"/>
        <v>100</v>
      </c>
      <c r="R3419">
        <f t="shared" si="215"/>
        <v>37.78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212"/>
        <v>41782.83457175926</v>
      </c>
      <c r="K3420">
        <v>1398283307</v>
      </c>
      <c r="L3420" s="8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>
        <f t="shared" si="214"/>
        <v>101</v>
      </c>
      <c r="R3420">
        <f t="shared" si="215"/>
        <v>72.05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212"/>
        <v>42466.895833333328</v>
      </c>
      <c r="K3421">
        <v>1458416585</v>
      </c>
      <c r="L3421" s="8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>
        <f t="shared" si="214"/>
        <v>107</v>
      </c>
      <c r="R3421">
        <f t="shared" si="215"/>
        <v>63.7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212"/>
        <v>42414</v>
      </c>
      <c r="K3422">
        <v>1454638202</v>
      </c>
      <c r="L3422" s="8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>
        <f t="shared" si="214"/>
        <v>138</v>
      </c>
      <c r="R3422">
        <f t="shared" si="215"/>
        <v>28.41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212"/>
        <v>42067.791238425925</v>
      </c>
      <c r="K3423">
        <v>1422903563</v>
      </c>
      <c r="L3423" s="8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>
        <f t="shared" si="214"/>
        <v>101</v>
      </c>
      <c r="R3423">
        <f t="shared" si="215"/>
        <v>103.21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212"/>
        <v>42352</v>
      </c>
      <c r="K3424">
        <v>1447594176</v>
      </c>
      <c r="L3424" s="8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>
        <f t="shared" si="214"/>
        <v>109</v>
      </c>
      <c r="R3424">
        <f t="shared" si="215"/>
        <v>71.150000000000006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212"/>
        <v>42118.911354166667</v>
      </c>
      <c r="K3425">
        <v>1427320341</v>
      </c>
      <c r="L3425" s="8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>
        <f t="shared" si="214"/>
        <v>140</v>
      </c>
      <c r="R3425">
        <f t="shared" si="215"/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212"/>
        <v>42040.290972222225</v>
      </c>
      <c r="K3426">
        <v>1421252084</v>
      </c>
      <c r="L3426" s="8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>
        <f t="shared" si="214"/>
        <v>104</v>
      </c>
      <c r="R3426">
        <f t="shared" si="215"/>
        <v>81.78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212"/>
        <v>41916.617314814815</v>
      </c>
      <c r="K3427">
        <v>1409669336</v>
      </c>
      <c r="L3427" s="8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>
        <f t="shared" si="214"/>
        <v>103</v>
      </c>
      <c r="R3427">
        <f t="shared" si="215"/>
        <v>297.02999999999997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212"/>
        <v>41903.083333333336</v>
      </c>
      <c r="K3428">
        <v>1409620903</v>
      </c>
      <c r="L3428" s="8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>
        <f t="shared" si="214"/>
        <v>108</v>
      </c>
      <c r="R3428">
        <f t="shared" si="215"/>
        <v>46.61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212"/>
        <v>41822.645277777774</v>
      </c>
      <c r="K3429">
        <v>1401722952</v>
      </c>
      <c r="L3429" s="8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>
        <f t="shared" si="214"/>
        <v>100</v>
      </c>
      <c r="R3429">
        <f t="shared" si="215"/>
        <v>51.72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212"/>
        <v>42063.708333333328</v>
      </c>
      <c r="K3430">
        <v>1422983847</v>
      </c>
      <c r="L3430" s="8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>
        <f t="shared" si="214"/>
        <v>103</v>
      </c>
      <c r="R3430">
        <f t="shared" si="215"/>
        <v>40.29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212"/>
        <v>42676.021539351852</v>
      </c>
      <c r="K3431">
        <v>1476837061</v>
      </c>
      <c r="L3431" s="8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>
        <f t="shared" si="214"/>
        <v>130</v>
      </c>
      <c r="R3431">
        <f t="shared" si="215"/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212"/>
        <v>41850.945613425924</v>
      </c>
      <c r="K3432">
        <v>1404168101</v>
      </c>
      <c r="L3432" s="8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>
        <f t="shared" si="214"/>
        <v>109</v>
      </c>
      <c r="R3432">
        <f t="shared" si="215"/>
        <v>30.15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212"/>
        <v>41869.730937500004</v>
      </c>
      <c r="K3433">
        <v>1405791153</v>
      </c>
      <c r="L3433" s="8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>
        <f t="shared" si="214"/>
        <v>100</v>
      </c>
      <c r="R3433">
        <f t="shared" si="215"/>
        <v>95.24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212"/>
        <v>42405.916666666672</v>
      </c>
      <c r="K3434">
        <v>1452520614</v>
      </c>
      <c r="L3434" s="8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>
        <f t="shared" si="214"/>
        <v>110</v>
      </c>
      <c r="R3434">
        <f t="shared" si="215"/>
        <v>52.21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212"/>
        <v>41807.125</v>
      </c>
      <c r="K3435">
        <v>1400290255</v>
      </c>
      <c r="L3435" s="8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>
        <f t="shared" si="214"/>
        <v>100</v>
      </c>
      <c r="R3435">
        <f t="shared" si="215"/>
        <v>134.15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212"/>
        <v>41830.380428240744</v>
      </c>
      <c r="K3436">
        <v>1402391269</v>
      </c>
      <c r="L3436" s="8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>
        <f t="shared" si="214"/>
        <v>106</v>
      </c>
      <c r="R3436">
        <f t="shared" si="215"/>
        <v>62.83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212"/>
        <v>42589.125</v>
      </c>
      <c r="K3437">
        <v>1469112493</v>
      </c>
      <c r="L3437" s="8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>
        <f t="shared" si="214"/>
        <v>112</v>
      </c>
      <c r="R3437">
        <f t="shared" si="215"/>
        <v>58.95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212"/>
        <v>41872.686111111114</v>
      </c>
      <c r="K3438">
        <v>1406811593</v>
      </c>
      <c r="L3438" s="8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>
        <f t="shared" si="214"/>
        <v>106</v>
      </c>
      <c r="R3438">
        <f t="shared" si="215"/>
        <v>143.11000000000001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212"/>
        <v>42235.710879629631</v>
      </c>
      <c r="K3439">
        <v>1437411820</v>
      </c>
      <c r="L3439" s="8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>
        <f t="shared" si="214"/>
        <v>101</v>
      </c>
      <c r="R3439">
        <f t="shared" si="215"/>
        <v>84.17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212"/>
        <v>42126.875</v>
      </c>
      <c r="K3440">
        <v>1428358567</v>
      </c>
      <c r="L3440" s="8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>
        <f t="shared" si="214"/>
        <v>104</v>
      </c>
      <c r="R3440">
        <f t="shared" si="215"/>
        <v>186.07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212"/>
        <v>42388.207638888889</v>
      </c>
      <c r="K3441">
        <v>1452030730</v>
      </c>
      <c r="L3441" s="8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>
        <f t="shared" si="214"/>
        <v>135</v>
      </c>
      <c r="R3441">
        <f t="shared" si="215"/>
        <v>89.79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212"/>
        <v>41831.677083333336</v>
      </c>
      <c r="K3442">
        <v>1403146628</v>
      </c>
      <c r="L3442" s="8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>
        <f t="shared" si="214"/>
        <v>105</v>
      </c>
      <c r="R3442">
        <f t="shared" si="215"/>
        <v>64.16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212"/>
        <v>42321.845138888893</v>
      </c>
      <c r="K3443">
        <v>1445077121</v>
      </c>
      <c r="L3443" s="8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>
        <f t="shared" si="214"/>
        <v>103</v>
      </c>
      <c r="R3443">
        <f t="shared" si="215"/>
        <v>59.65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212"/>
        <v>42154.841111111105</v>
      </c>
      <c r="K3444">
        <v>1430424672</v>
      </c>
      <c r="L3444" s="8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>
        <f t="shared" si="214"/>
        <v>100</v>
      </c>
      <c r="R3444">
        <f t="shared" si="215"/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212"/>
        <v>41891.524837962963</v>
      </c>
      <c r="K3445">
        <v>1407674146</v>
      </c>
      <c r="L3445" s="8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>
        <f t="shared" si="214"/>
        <v>186</v>
      </c>
      <c r="R3445">
        <f t="shared" si="215"/>
        <v>41.22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212"/>
        <v>42529.582638888889</v>
      </c>
      <c r="K3446">
        <v>1464677986</v>
      </c>
      <c r="L3446" s="8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>
        <f t="shared" si="214"/>
        <v>289</v>
      </c>
      <c r="R3446">
        <f t="shared" si="215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212"/>
        <v>42300.530509259261</v>
      </c>
      <c r="K3447">
        <v>1443185036</v>
      </c>
      <c r="L3447" s="8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>
        <f t="shared" si="214"/>
        <v>100</v>
      </c>
      <c r="R3447">
        <f t="shared" si="215"/>
        <v>64.52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212"/>
        <v>42040.513888888891</v>
      </c>
      <c r="K3448">
        <v>1421092725</v>
      </c>
      <c r="L3448" s="8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>
        <f t="shared" si="214"/>
        <v>108</v>
      </c>
      <c r="R3448">
        <f t="shared" si="215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212"/>
        <v>42447.847361111111</v>
      </c>
      <c r="K3449">
        <v>1454448012</v>
      </c>
      <c r="L3449" s="8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>
        <f t="shared" si="214"/>
        <v>108</v>
      </c>
      <c r="R3449">
        <f t="shared" si="215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212"/>
        <v>41990.119085648148</v>
      </c>
      <c r="K3450">
        <v>1416192689</v>
      </c>
      <c r="L3450" s="8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>
        <f t="shared" si="214"/>
        <v>110</v>
      </c>
      <c r="R3450">
        <f t="shared" si="215"/>
        <v>51.22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212"/>
        <v>42560.166666666672</v>
      </c>
      <c r="K3451">
        <v>1465607738</v>
      </c>
      <c r="L3451" s="8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>
        <f t="shared" si="214"/>
        <v>171</v>
      </c>
      <c r="R3451">
        <f t="shared" si="215"/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212"/>
        <v>42096.662858796291</v>
      </c>
      <c r="K3452">
        <v>1422809671</v>
      </c>
      <c r="L3452" s="8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>
        <f t="shared" si="214"/>
        <v>152</v>
      </c>
      <c r="R3452">
        <f t="shared" si="215"/>
        <v>19.489999999999998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212"/>
        <v>42115.723692129628</v>
      </c>
      <c r="K3453">
        <v>1427304127</v>
      </c>
      <c r="L3453" s="8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>
        <f t="shared" si="214"/>
        <v>101</v>
      </c>
      <c r="R3453">
        <f t="shared" si="215"/>
        <v>41.13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212"/>
        <v>41843.165972222225</v>
      </c>
      <c r="K3454">
        <v>1404141626</v>
      </c>
      <c r="L3454" s="8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>
        <f t="shared" si="214"/>
        <v>153</v>
      </c>
      <c r="R3454">
        <f t="shared" si="215"/>
        <v>41.41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212"/>
        <v>42595.97865740741</v>
      </c>
      <c r="K3455">
        <v>1465946956</v>
      </c>
      <c r="L3455" s="8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>
        <f t="shared" si="214"/>
        <v>128</v>
      </c>
      <c r="R3455">
        <f t="shared" si="215"/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212"/>
        <v>41851.698599537034</v>
      </c>
      <c r="K3456">
        <v>1404233159</v>
      </c>
      <c r="L3456" s="8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>
        <f t="shared" si="214"/>
        <v>101</v>
      </c>
      <c r="R3456">
        <f t="shared" si="215"/>
        <v>33.57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212"/>
        <v>42656.7503125</v>
      </c>
      <c r="K3457">
        <v>1473789627</v>
      </c>
      <c r="L3457" s="8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>
        <f t="shared" si="214"/>
        <v>101</v>
      </c>
      <c r="R3457">
        <f t="shared" si="215"/>
        <v>145.87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212"/>
        <v>41852.290972222225</v>
      </c>
      <c r="K3458">
        <v>1404190567</v>
      </c>
      <c r="L3458" s="8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>
        <f t="shared" si="214"/>
        <v>191</v>
      </c>
      <c r="R3458">
        <f t="shared" si="215"/>
        <v>358.69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216">(((I3459/60)/60)/24)+DATE(1970,1,1)</f>
        <v>42047.249305555553</v>
      </c>
      <c r="K3459">
        <v>1421081857</v>
      </c>
      <c r="L3459" s="8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>
        <f t="shared" ref="Q3459:Q3522" si="218">ROUND(E3459/D3459*100,0)</f>
        <v>140</v>
      </c>
      <c r="R3459">
        <f t="shared" ref="R3459:R3522" si="219">ROUND(E3459/N3459,2)</f>
        <v>50.98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216"/>
        <v>42038.185416666667</v>
      </c>
      <c r="K3460">
        <v>1420606303</v>
      </c>
      <c r="L3460" s="8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>
        <f t="shared" si="218"/>
        <v>124</v>
      </c>
      <c r="R3460">
        <f t="shared" si="219"/>
        <v>45.04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216"/>
        <v>42510.479861111111</v>
      </c>
      <c r="K3461">
        <v>1461151860</v>
      </c>
      <c r="L3461" s="8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>
        <f t="shared" si="218"/>
        <v>126</v>
      </c>
      <c r="R3461">
        <f t="shared" si="219"/>
        <v>17.53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216"/>
        <v>41866.527222222219</v>
      </c>
      <c r="K3462">
        <v>1406896752</v>
      </c>
      <c r="L3462" s="8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>
        <f t="shared" si="218"/>
        <v>190</v>
      </c>
      <c r="R3462">
        <f t="shared" si="219"/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216"/>
        <v>42672.125</v>
      </c>
      <c r="K3463">
        <v>1475248279</v>
      </c>
      <c r="L3463" s="8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>
        <f t="shared" si="218"/>
        <v>139</v>
      </c>
      <c r="R3463">
        <f t="shared" si="219"/>
        <v>57.92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216"/>
        <v>42195.75</v>
      </c>
      <c r="K3464">
        <v>1435181628</v>
      </c>
      <c r="L3464" s="8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>
        <f t="shared" si="218"/>
        <v>202</v>
      </c>
      <c r="R3464">
        <f t="shared" si="219"/>
        <v>29.71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216"/>
        <v>42654.165972222225</v>
      </c>
      <c r="K3465">
        <v>1472594585</v>
      </c>
      <c r="L3465" s="8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>
        <f t="shared" si="218"/>
        <v>103</v>
      </c>
      <c r="R3465">
        <f t="shared" si="219"/>
        <v>90.68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216"/>
        <v>42605.130057870367</v>
      </c>
      <c r="K3466">
        <v>1469329637</v>
      </c>
      <c r="L3466" s="8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>
        <f t="shared" si="218"/>
        <v>102</v>
      </c>
      <c r="R3466">
        <f t="shared" si="219"/>
        <v>55.01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216"/>
        <v>42225.666666666672</v>
      </c>
      <c r="K3467">
        <v>1436972472</v>
      </c>
      <c r="L3467" s="8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>
        <f t="shared" si="218"/>
        <v>103</v>
      </c>
      <c r="R3467">
        <f t="shared" si="219"/>
        <v>57.22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216"/>
        <v>42479.977430555555</v>
      </c>
      <c r="K3468">
        <v>1455928050</v>
      </c>
      <c r="L3468" s="8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>
        <f t="shared" si="218"/>
        <v>127</v>
      </c>
      <c r="R3468">
        <f t="shared" si="219"/>
        <v>72.95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216"/>
        <v>42083.630000000005</v>
      </c>
      <c r="K3469">
        <v>1424275632</v>
      </c>
      <c r="L3469" s="8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>
        <f t="shared" si="218"/>
        <v>101</v>
      </c>
      <c r="R3469">
        <f t="shared" si="219"/>
        <v>64.47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216"/>
        <v>42634.125</v>
      </c>
      <c r="K3470">
        <v>1471976529</v>
      </c>
      <c r="L3470" s="8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>
        <f t="shared" si="218"/>
        <v>122</v>
      </c>
      <c r="R3470">
        <f t="shared" si="219"/>
        <v>716.35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216"/>
        <v>42488.641724537039</v>
      </c>
      <c r="K3471">
        <v>1459265045</v>
      </c>
      <c r="L3471" s="8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>
        <f t="shared" si="218"/>
        <v>113</v>
      </c>
      <c r="R3471">
        <f t="shared" si="219"/>
        <v>50.4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216"/>
        <v>42566.901388888888</v>
      </c>
      <c r="K3472">
        <v>1465345902</v>
      </c>
      <c r="L3472" s="8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>
        <f t="shared" si="218"/>
        <v>150</v>
      </c>
      <c r="R3472">
        <f t="shared" si="219"/>
        <v>41.67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216"/>
        <v>41882.833333333336</v>
      </c>
      <c r="K3473">
        <v>1405971690</v>
      </c>
      <c r="L3473" s="8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>
        <f t="shared" si="218"/>
        <v>215</v>
      </c>
      <c r="R3473">
        <f t="shared" si="219"/>
        <v>35.770000000000003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216"/>
        <v>41949.249305555553</v>
      </c>
      <c r="K3474">
        <v>1413432331</v>
      </c>
      <c r="L3474" s="8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>
        <f t="shared" si="218"/>
        <v>102</v>
      </c>
      <c r="R3474">
        <f t="shared" si="219"/>
        <v>88.74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216"/>
        <v>42083.852083333331</v>
      </c>
      <c r="K3475">
        <v>1425067296</v>
      </c>
      <c r="L3475" s="8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>
        <f t="shared" si="218"/>
        <v>100</v>
      </c>
      <c r="R3475">
        <f t="shared" si="219"/>
        <v>148.47999999999999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216"/>
        <v>42571.501516203702</v>
      </c>
      <c r="K3476">
        <v>1466424131</v>
      </c>
      <c r="L3476" s="8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>
        <f t="shared" si="218"/>
        <v>101</v>
      </c>
      <c r="R3476">
        <f t="shared" si="219"/>
        <v>51.79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216"/>
        <v>41946</v>
      </c>
      <c r="K3477">
        <v>1412629704</v>
      </c>
      <c r="L3477" s="8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>
        <f t="shared" si="218"/>
        <v>113</v>
      </c>
      <c r="R3477">
        <f t="shared" si="219"/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216"/>
        <v>41939.125</v>
      </c>
      <c r="K3478">
        <v>1412836990</v>
      </c>
      <c r="L3478" s="8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>
        <f t="shared" si="218"/>
        <v>104</v>
      </c>
      <c r="R3478">
        <f t="shared" si="219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216"/>
        <v>42141.125</v>
      </c>
      <c r="K3479">
        <v>1430761243</v>
      </c>
      <c r="L3479" s="8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>
        <f t="shared" si="218"/>
        <v>115</v>
      </c>
      <c r="R3479">
        <f t="shared" si="219"/>
        <v>53.23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216"/>
        <v>42079.875</v>
      </c>
      <c r="K3480">
        <v>1424296822</v>
      </c>
      <c r="L3480" s="8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>
        <f t="shared" si="218"/>
        <v>113</v>
      </c>
      <c r="R3480">
        <f t="shared" si="219"/>
        <v>39.6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216"/>
        <v>41811.855092592588</v>
      </c>
      <c r="K3481">
        <v>1400790680</v>
      </c>
      <c r="L3481" s="8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>
        <f t="shared" si="218"/>
        <v>128</v>
      </c>
      <c r="R3481">
        <f t="shared" si="219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216"/>
        <v>42195.875</v>
      </c>
      <c r="K3482">
        <v>1434440227</v>
      </c>
      <c r="L3482" s="8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>
        <f t="shared" si="218"/>
        <v>143</v>
      </c>
      <c r="R3482">
        <f t="shared" si="219"/>
        <v>164.62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216"/>
        <v>42006.24754629629</v>
      </c>
      <c r="K3483">
        <v>1418709388</v>
      </c>
      <c r="L3483" s="8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>
        <f t="shared" si="218"/>
        <v>119</v>
      </c>
      <c r="R3483">
        <f t="shared" si="219"/>
        <v>125.05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216"/>
        <v>41826.771597222221</v>
      </c>
      <c r="K3484">
        <v>1402079466</v>
      </c>
      <c r="L3484" s="8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>
        <f t="shared" si="218"/>
        <v>138</v>
      </c>
      <c r="R3484">
        <f t="shared" si="219"/>
        <v>51.88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216"/>
        <v>41823.668761574074</v>
      </c>
      <c r="K3485">
        <v>1401811381</v>
      </c>
      <c r="L3485" s="8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>
        <f t="shared" si="218"/>
        <v>160</v>
      </c>
      <c r="R3485">
        <f t="shared" si="219"/>
        <v>40.29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216"/>
        <v>42536.760405092587</v>
      </c>
      <c r="K3486">
        <v>1463422499</v>
      </c>
      <c r="L3486" s="8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>
        <f t="shared" si="218"/>
        <v>114</v>
      </c>
      <c r="R3486">
        <f t="shared" si="219"/>
        <v>64.91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216"/>
        <v>42402.693055555559</v>
      </c>
      <c r="K3487">
        <v>1451839080</v>
      </c>
      <c r="L3487" s="8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>
        <f t="shared" si="218"/>
        <v>101</v>
      </c>
      <c r="R3487">
        <f t="shared" si="219"/>
        <v>55.33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216"/>
        <v>42158.290972222225</v>
      </c>
      <c r="K3488">
        <v>1430600401</v>
      </c>
      <c r="L3488" s="8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>
        <f t="shared" si="218"/>
        <v>155</v>
      </c>
      <c r="R3488">
        <f t="shared" si="219"/>
        <v>83.14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216"/>
        <v>42179.940416666665</v>
      </c>
      <c r="K3489">
        <v>1432593252</v>
      </c>
      <c r="L3489" s="8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>
        <f t="shared" si="218"/>
        <v>128</v>
      </c>
      <c r="R3489">
        <f t="shared" si="219"/>
        <v>38.71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216"/>
        <v>42111.666666666672</v>
      </c>
      <c r="K3490">
        <v>1427221560</v>
      </c>
      <c r="L3490" s="8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>
        <f t="shared" si="218"/>
        <v>121</v>
      </c>
      <c r="R3490">
        <f t="shared" si="219"/>
        <v>125.38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216"/>
        <v>41783.875</v>
      </c>
      <c r="K3491">
        <v>1398352531</v>
      </c>
      <c r="L3491" s="8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>
        <f t="shared" si="218"/>
        <v>113</v>
      </c>
      <c r="R3491">
        <f t="shared" si="219"/>
        <v>78.260000000000005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216"/>
        <v>42473.802361111113</v>
      </c>
      <c r="K3492">
        <v>1457982924</v>
      </c>
      <c r="L3492" s="8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>
        <f t="shared" si="218"/>
        <v>128</v>
      </c>
      <c r="R3492">
        <f t="shared" si="219"/>
        <v>47.22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216"/>
        <v>42142.249814814815</v>
      </c>
      <c r="K3493">
        <v>1430114384</v>
      </c>
      <c r="L3493" s="8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>
        <f t="shared" si="218"/>
        <v>158</v>
      </c>
      <c r="R3493">
        <f t="shared" si="219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216"/>
        <v>42303.009224537032</v>
      </c>
      <c r="K3494">
        <v>1442794397</v>
      </c>
      <c r="L3494" s="8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>
        <f t="shared" si="218"/>
        <v>105</v>
      </c>
      <c r="R3494">
        <f t="shared" si="219"/>
        <v>114.29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216"/>
        <v>41868.21597222222</v>
      </c>
      <c r="K3495">
        <v>1406580436</v>
      </c>
      <c r="L3495" s="8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>
        <f t="shared" si="218"/>
        <v>100</v>
      </c>
      <c r="R3495">
        <f t="shared" si="219"/>
        <v>51.72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216"/>
        <v>42700.25</v>
      </c>
      <c r="K3496">
        <v>1479186575</v>
      </c>
      <c r="L3496" s="8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>
        <f t="shared" si="218"/>
        <v>100</v>
      </c>
      <c r="R3496">
        <f t="shared" si="219"/>
        <v>30.77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216"/>
        <v>41944.720833333333</v>
      </c>
      <c r="K3497">
        <v>1412360309</v>
      </c>
      <c r="L3497" s="8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>
        <f t="shared" si="218"/>
        <v>107</v>
      </c>
      <c r="R3497">
        <f t="shared" si="219"/>
        <v>74.209999999999994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216"/>
        <v>42624.846828703703</v>
      </c>
      <c r="K3498">
        <v>1470169166</v>
      </c>
      <c r="L3498" s="8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>
        <f t="shared" si="218"/>
        <v>124</v>
      </c>
      <c r="R3498">
        <f t="shared" si="219"/>
        <v>47.85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216"/>
        <v>42523.916666666672</v>
      </c>
      <c r="K3499">
        <v>1463852904</v>
      </c>
      <c r="L3499" s="8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>
        <f t="shared" si="218"/>
        <v>109</v>
      </c>
      <c r="R3499">
        <f t="shared" si="219"/>
        <v>34.409999999999997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216"/>
        <v>42518.905555555553</v>
      </c>
      <c r="K3500">
        <v>1459309704</v>
      </c>
      <c r="L3500" s="8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>
        <f t="shared" si="218"/>
        <v>102</v>
      </c>
      <c r="R3500">
        <f t="shared" si="219"/>
        <v>40.24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216"/>
        <v>42186.290972222225</v>
      </c>
      <c r="K3501">
        <v>1431046325</v>
      </c>
      <c r="L3501" s="8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>
        <f t="shared" si="218"/>
        <v>106</v>
      </c>
      <c r="R3501">
        <f t="shared" si="219"/>
        <v>60.29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216"/>
        <v>42436.207638888889</v>
      </c>
      <c r="K3502">
        <v>1455919438</v>
      </c>
      <c r="L3502" s="8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>
        <f t="shared" si="218"/>
        <v>106</v>
      </c>
      <c r="R3502">
        <f t="shared" si="219"/>
        <v>25.31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216"/>
        <v>42258.763831018514</v>
      </c>
      <c r="K3503">
        <v>1439835595</v>
      </c>
      <c r="L3503" s="8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>
        <f t="shared" si="218"/>
        <v>101</v>
      </c>
      <c r="R3503">
        <f t="shared" si="219"/>
        <v>35.950000000000003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216"/>
        <v>42445.165972222225</v>
      </c>
      <c r="K3504">
        <v>1456862924</v>
      </c>
      <c r="L3504" s="8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>
        <f t="shared" si="218"/>
        <v>105</v>
      </c>
      <c r="R3504">
        <f t="shared" si="219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216"/>
        <v>42575.478333333333</v>
      </c>
      <c r="K3505">
        <v>1466767728</v>
      </c>
      <c r="L3505" s="8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>
        <f t="shared" si="218"/>
        <v>108</v>
      </c>
      <c r="R3505">
        <f t="shared" si="219"/>
        <v>70.760000000000005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216"/>
        <v>42327.790405092594</v>
      </c>
      <c r="K3506">
        <v>1445363891</v>
      </c>
      <c r="L3506" s="8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>
        <f t="shared" si="218"/>
        <v>100</v>
      </c>
      <c r="R3506">
        <f t="shared" si="219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216"/>
        <v>41772.166666666664</v>
      </c>
      <c r="K3507">
        <v>1398983245</v>
      </c>
      <c r="L3507" s="8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>
        <f t="shared" si="218"/>
        <v>104</v>
      </c>
      <c r="R3507">
        <f t="shared" si="219"/>
        <v>66.510000000000005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216"/>
        <v>41874.734259259261</v>
      </c>
      <c r="K3508">
        <v>1404927440</v>
      </c>
      <c r="L3508" s="8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>
        <f t="shared" si="218"/>
        <v>102</v>
      </c>
      <c r="R3508">
        <f t="shared" si="219"/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216"/>
        <v>42521.92288194444</v>
      </c>
      <c r="K3509">
        <v>1462140537</v>
      </c>
      <c r="L3509" s="8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>
        <f t="shared" si="218"/>
        <v>104</v>
      </c>
      <c r="R3509">
        <f t="shared" si="219"/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216"/>
        <v>42500.875</v>
      </c>
      <c r="K3510">
        <v>1460914253</v>
      </c>
      <c r="L3510" s="8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>
        <f t="shared" si="218"/>
        <v>180</v>
      </c>
      <c r="R3510">
        <f t="shared" si="219"/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216"/>
        <v>41964.204861111109</v>
      </c>
      <c r="K3511">
        <v>1415392666</v>
      </c>
      <c r="L3511" s="8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>
        <f t="shared" si="218"/>
        <v>106</v>
      </c>
      <c r="R3511">
        <f t="shared" si="219"/>
        <v>96.67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216"/>
        <v>41822.62090277778</v>
      </c>
      <c r="K3512">
        <v>1402584846</v>
      </c>
      <c r="L3512" s="8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>
        <f t="shared" si="218"/>
        <v>101</v>
      </c>
      <c r="R3512">
        <f t="shared" si="219"/>
        <v>60.33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216"/>
        <v>41950.770833333336</v>
      </c>
      <c r="K3513">
        <v>1413406695</v>
      </c>
      <c r="L3513" s="8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>
        <f t="shared" si="218"/>
        <v>101</v>
      </c>
      <c r="R3513">
        <f t="shared" si="219"/>
        <v>79.89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216"/>
        <v>42117.49527777778</v>
      </c>
      <c r="K3514">
        <v>1424609592</v>
      </c>
      <c r="L3514" s="8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>
        <f t="shared" si="218"/>
        <v>100</v>
      </c>
      <c r="R3514">
        <f t="shared" si="219"/>
        <v>58.82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216"/>
        <v>41794.207638888889</v>
      </c>
      <c r="K3515">
        <v>1400725112</v>
      </c>
      <c r="L3515" s="8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>
        <f t="shared" si="218"/>
        <v>118</v>
      </c>
      <c r="R3515">
        <f t="shared" si="219"/>
        <v>75.34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216"/>
        <v>42037.207638888889</v>
      </c>
      <c r="K3516">
        <v>1421439552</v>
      </c>
      <c r="L3516" s="8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>
        <f t="shared" si="218"/>
        <v>110</v>
      </c>
      <c r="R3516">
        <f t="shared" si="219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216"/>
        <v>42155.772812499999</v>
      </c>
      <c r="K3517">
        <v>1430505171</v>
      </c>
      <c r="L3517" s="8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>
        <f t="shared" si="218"/>
        <v>103</v>
      </c>
      <c r="R3517">
        <f t="shared" si="219"/>
        <v>66.959999999999994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216"/>
        <v>41890.125</v>
      </c>
      <c r="K3518">
        <v>1407197670</v>
      </c>
      <c r="L3518" s="8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>
        <f t="shared" si="218"/>
        <v>100</v>
      </c>
      <c r="R3518">
        <f t="shared" si="219"/>
        <v>227.27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216"/>
        <v>41824.458333333336</v>
      </c>
      <c r="K3519">
        <v>1401910634</v>
      </c>
      <c r="L3519" s="8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>
        <f t="shared" si="218"/>
        <v>100</v>
      </c>
      <c r="R3519">
        <f t="shared" si="219"/>
        <v>307.69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216"/>
        <v>41914.597916666666</v>
      </c>
      <c r="K3520">
        <v>1410461299</v>
      </c>
      <c r="L3520" s="8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>
        <f t="shared" si="218"/>
        <v>110</v>
      </c>
      <c r="R3520">
        <f t="shared" si="219"/>
        <v>50.02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216"/>
        <v>42067.598958333328</v>
      </c>
      <c r="K3521">
        <v>1422886950</v>
      </c>
      <c r="L3521" s="8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>
        <f t="shared" si="218"/>
        <v>101</v>
      </c>
      <c r="R3521">
        <f t="shared" si="219"/>
        <v>72.39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216"/>
        <v>42253.57430555555</v>
      </c>
      <c r="K3522">
        <v>1439322412</v>
      </c>
      <c r="L3522" s="8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>
        <f t="shared" si="218"/>
        <v>101</v>
      </c>
      <c r="R3522">
        <f t="shared" si="219"/>
        <v>95.95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220">(((I3523/60)/60)/24)+DATE(1970,1,1)</f>
        <v>41911.361342592594</v>
      </c>
      <c r="K3523">
        <v>1409388020</v>
      </c>
      <c r="L3523" s="8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>
        <f t="shared" ref="Q3523:Q3586" si="222">ROUND(E3523/D3523*100,0)</f>
        <v>169</v>
      </c>
      <c r="R3523">
        <f t="shared" ref="R3523:R3586" si="223">ROUND(E3523/N3523,2)</f>
        <v>45.62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220"/>
        <v>42262.420833333337</v>
      </c>
      <c r="K3524">
        <v>1439924246</v>
      </c>
      <c r="L3524" s="8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>
        <f t="shared" si="222"/>
        <v>100</v>
      </c>
      <c r="R3524">
        <f t="shared" si="223"/>
        <v>41.03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220"/>
        <v>42638.958333333328</v>
      </c>
      <c r="K3525">
        <v>1469871148</v>
      </c>
      <c r="L3525" s="8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>
        <f t="shared" si="222"/>
        <v>114</v>
      </c>
      <c r="R3525">
        <f t="shared" si="223"/>
        <v>56.83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220"/>
        <v>41895.166666666664</v>
      </c>
      <c r="K3526">
        <v>1409336373</v>
      </c>
      <c r="L3526" s="8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>
        <f t="shared" si="222"/>
        <v>102</v>
      </c>
      <c r="R3526">
        <f t="shared" si="223"/>
        <v>137.24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220"/>
        <v>42225.666666666672</v>
      </c>
      <c r="K3527">
        <v>1438188106</v>
      </c>
      <c r="L3527" s="8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>
        <f t="shared" si="222"/>
        <v>106</v>
      </c>
      <c r="R3527">
        <f t="shared" si="223"/>
        <v>75.709999999999994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220"/>
        <v>42488.249305555553</v>
      </c>
      <c r="K3528">
        <v>1459411371</v>
      </c>
      <c r="L3528" s="8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>
        <f t="shared" si="222"/>
        <v>102</v>
      </c>
      <c r="R3528">
        <f t="shared" si="223"/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220"/>
        <v>42196.165972222225</v>
      </c>
      <c r="K3529">
        <v>1434069205</v>
      </c>
      <c r="L3529" s="8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>
        <f t="shared" si="222"/>
        <v>117</v>
      </c>
      <c r="R3529">
        <f t="shared" si="223"/>
        <v>81.569999999999993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220"/>
        <v>42753.50136574074</v>
      </c>
      <c r="K3530">
        <v>1483012918</v>
      </c>
      <c r="L3530" s="8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>
        <f t="shared" si="222"/>
        <v>101</v>
      </c>
      <c r="R3530">
        <f t="shared" si="223"/>
        <v>45.11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220"/>
        <v>42198.041666666672</v>
      </c>
      <c r="K3531">
        <v>1434997018</v>
      </c>
      <c r="L3531" s="8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>
        <f t="shared" si="222"/>
        <v>132</v>
      </c>
      <c r="R3531">
        <f t="shared" si="223"/>
        <v>36.67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220"/>
        <v>42470.833333333328</v>
      </c>
      <c r="K3532">
        <v>1457881057</v>
      </c>
      <c r="L3532" s="8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>
        <f t="shared" si="222"/>
        <v>100</v>
      </c>
      <c r="R3532">
        <f t="shared" si="223"/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220"/>
        <v>42551.654328703706</v>
      </c>
      <c r="K3533">
        <v>1464709334</v>
      </c>
      <c r="L3533" s="8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>
        <f t="shared" si="222"/>
        <v>128</v>
      </c>
      <c r="R3533">
        <f t="shared" si="223"/>
        <v>49.23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220"/>
        <v>41900.165972222225</v>
      </c>
      <c r="K3534">
        <v>1409667827</v>
      </c>
      <c r="L3534" s="8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>
        <f t="shared" si="222"/>
        <v>119</v>
      </c>
      <c r="R3534">
        <f t="shared" si="223"/>
        <v>42.3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220"/>
        <v>42319.802858796291</v>
      </c>
      <c r="K3535">
        <v>1444673767</v>
      </c>
      <c r="L3535" s="8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>
        <f t="shared" si="222"/>
        <v>126</v>
      </c>
      <c r="R3535">
        <f t="shared" si="223"/>
        <v>78.88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220"/>
        <v>42278.6252662037</v>
      </c>
      <c r="K3536">
        <v>1440687623</v>
      </c>
      <c r="L3536" s="8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>
        <f t="shared" si="222"/>
        <v>156</v>
      </c>
      <c r="R3536">
        <f t="shared" si="223"/>
        <v>38.28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220"/>
        <v>42279.75</v>
      </c>
      <c r="K3537">
        <v>1441120910</v>
      </c>
      <c r="L3537" s="8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>
        <f t="shared" si="222"/>
        <v>103</v>
      </c>
      <c r="R3537">
        <f t="shared" si="223"/>
        <v>44.85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220"/>
        <v>42358.499305555553</v>
      </c>
      <c r="K3538">
        <v>1448040425</v>
      </c>
      <c r="L3538" s="8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>
        <f t="shared" si="222"/>
        <v>153</v>
      </c>
      <c r="R3538">
        <f t="shared" si="223"/>
        <v>13.53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220"/>
        <v>41960.332638888889</v>
      </c>
      <c r="K3539">
        <v>1413016216</v>
      </c>
      <c r="L3539" s="8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>
        <f t="shared" si="222"/>
        <v>180</v>
      </c>
      <c r="R3539">
        <f t="shared" si="223"/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220"/>
        <v>42599.420601851853</v>
      </c>
      <c r="K3540">
        <v>1469009140</v>
      </c>
      <c r="L3540" s="8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>
        <f t="shared" si="222"/>
        <v>128</v>
      </c>
      <c r="R3540">
        <f t="shared" si="223"/>
        <v>30.95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220"/>
        <v>42621.756041666667</v>
      </c>
      <c r="K3541">
        <v>1471543722</v>
      </c>
      <c r="L3541" s="8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>
        <f t="shared" si="222"/>
        <v>120</v>
      </c>
      <c r="R3541">
        <f t="shared" si="223"/>
        <v>55.23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220"/>
        <v>42547.003368055557</v>
      </c>
      <c r="K3542">
        <v>1464307491</v>
      </c>
      <c r="L3542" s="8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>
        <f t="shared" si="222"/>
        <v>123</v>
      </c>
      <c r="R3542">
        <f t="shared" si="223"/>
        <v>46.13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220"/>
        <v>42247.730034722219</v>
      </c>
      <c r="K3543">
        <v>1438882275</v>
      </c>
      <c r="L3543" s="8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>
        <f t="shared" si="222"/>
        <v>105</v>
      </c>
      <c r="R3543">
        <f t="shared" si="223"/>
        <v>39.380000000000003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220"/>
        <v>41889.599791666667</v>
      </c>
      <c r="K3544">
        <v>1404915822</v>
      </c>
      <c r="L3544" s="8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>
        <f t="shared" si="222"/>
        <v>102</v>
      </c>
      <c r="R3544">
        <f t="shared" si="223"/>
        <v>66.150000000000006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220"/>
        <v>42180.755312499998</v>
      </c>
      <c r="K3545">
        <v>1432663659</v>
      </c>
      <c r="L3545" s="8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>
        <f t="shared" si="222"/>
        <v>105</v>
      </c>
      <c r="R3545">
        <f t="shared" si="223"/>
        <v>54.14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220"/>
        <v>42070.831678240742</v>
      </c>
      <c r="K3546">
        <v>1423166257</v>
      </c>
      <c r="L3546" s="8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>
        <f t="shared" si="222"/>
        <v>100</v>
      </c>
      <c r="R3546">
        <f t="shared" si="223"/>
        <v>104.17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220"/>
        <v>42105.807395833333</v>
      </c>
      <c r="K3547">
        <v>1426188159</v>
      </c>
      <c r="L3547" s="8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>
        <f t="shared" si="222"/>
        <v>100</v>
      </c>
      <c r="R3547">
        <f t="shared" si="223"/>
        <v>31.38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220"/>
        <v>42095.165972222225</v>
      </c>
      <c r="K3548">
        <v>1426002684</v>
      </c>
      <c r="L3548" s="8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>
        <f t="shared" si="222"/>
        <v>102</v>
      </c>
      <c r="R3548">
        <f t="shared" si="223"/>
        <v>59.21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220"/>
        <v>42504.165972222225</v>
      </c>
      <c r="K3549">
        <v>1461117201</v>
      </c>
      <c r="L3549" s="8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>
        <f t="shared" si="222"/>
        <v>114</v>
      </c>
      <c r="R3549">
        <f t="shared" si="223"/>
        <v>119.18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220"/>
        <v>42434.041666666672</v>
      </c>
      <c r="K3550">
        <v>1455230214</v>
      </c>
      <c r="L3550" s="8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>
        <f t="shared" si="222"/>
        <v>102</v>
      </c>
      <c r="R3550">
        <f t="shared" si="223"/>
        <v>164.62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220"/>
        <v>42251.394363425927</v>
      </c>
      <c r="K3551">
        <v>1438939673</v>
      </c>
      <c r="L3551" s="8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>
        <f t="shared" si="222"/>
        <v>102</v>
      </c>
      <c r="R3551">
        <f t="shared" si="223"/>
        <v>24.29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220"/>
        <v>42492.893495370372</v>
      </c>
      <c r="K3552">
        <v>1459632398</v>
      </c>
      <c r="L3552" s="8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>
        <f t="shared" si="222"/>
        <v>105</v>
      </c>
      <c r="R3552">
        <f t="shared" si="223"/>
        <v>40.94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220"/>
        <v>41781.921527777777</v>
      </c>
      <c r="K3553">
        <v>1398342170</v>
      </c>
      <c r="L3553" s="8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>
        <f t="shared" si="222"/>
        <v>102</v>
      </c>
      <c r="R3553">
        <f t="shared" si="223"/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220"/>
        <v>41818.587083333332</v>
      </c>
      <c r="K3554">
        <v>1401372324</v>
      </c>
      <c r="L3554" s="8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>
        <f t="shared" si="222"/>
        <v>100</v>
      </c>
      <c r="R3554">
        <f t="shared" si="223"/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220"/>
        <v>42228</v>
      </c>
      <c r="K3555">
        <v>1436575280</v>
      </c>
      <c r="L3555" s="8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>
        <f t="shared" si="222"/>
        <v>106</v>
      </c>
      <c r="R3555">
        <f t="shared" si="223"/>
        <v>56.2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220"/>
        <v>42046.708333333328</v>
      </c>
      <c r="K3556">
        <v>1421025159</v>
      </c>
      <c r="L3556" s="8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>
        <f t="shared" si="222"/>
        <v>113</v>
      </c>
      <c r="R3556">
        <f t="shared" si="223"/>
        <v>107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220"/>
        <v>42691.483726851846</v>
      </c>
      <c r="K3557">
        <v>1476786994</v>
      </c>
      <c r="L3557" s="8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>
        <f t="shared" si="222"/>
        <v>100</v>
      </c>
      <c r="R3557">
        <f t="shared" si="223"/>
        <v>171.43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220"/>
        <v>41868.649583333332</v>
      </c>
      <c r="K3558">
        <v>1403105724</v>
      </c>
      <c r="L3558" s="8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>
        <f t="shared" si="222"/>
        <v>100</v>
      </c>
      <c r="R3558">
        <f t="shared" si="223"/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220"/>
        <v>41764.276747685188</v>
      </c>
      <c r="K3559">
        <v>1396334311</v>
      </c>
      <c r="L3559" s="8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>
        <f t="shared" si="222"/>
        <v>100</v>
      </c>
      <c r="R3559">
        <f t="shared" si="223"/>
        <v>179.28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220"/>
        <v>42181.875</v>
      </c>
      <c r="K3560">
        <v>1431718575</v>
      </c>
      <c r="L3560" s="8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>
        <f t="shared" si="222"/>
        <v>144</v>
      </c>
      <c r="R3560">
        <f t="shared" si="223"/>
        <v>22.91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220"/>
        <v>42216.373611111107</v>
      </c>
      <c r="K3561">
        <v>1436408308</v>
      </c>
      <c r="L3561" s="8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>
        <f t="shared" si="222"/>
        <v>104</v>
      </c>
      <c r="R3561">
        <f t="shared" si="223"/>
        <v>43.13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220"/>
        <v>42151.114583333328</v>
      </c>
      <c r="K3562">
        <v>1429651266</v>
      </c>
      <c r="L3562" s="8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>
        <f t="shared" si="222"/>
        <v>108</v>
      </c>
      <c r="R3562">
        <f t="shared" si="223"/>
        <v>46.89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220"/>
        <v>42221.774999999994</v>
      </c>
      <c r="K3563">
        <v>1437236378</v>
      </c>
      <c r="L3563" s="8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>
        <f t="shared" si="222"/>
        <v>102</v>
      </c>
      <c r="R3563">
        <f t="shared" si="223"/>
        <v>47.41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220"/>
        <v>42442.916666666672</v>
      </c>
      <c r="K3564">
        <v>1457115427</v>
      </c>
      <c r="L3564" s="8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>
        <f t="shared" si="222"/>
        <v>149</v>
      </c>
      <c r="R3564">
        <f t="shared" si="223"/>
        <v>15.13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220"/>
        <v>42583.791666666672</v>
      </c>
      <c r="K3565">
        <v>1467648456</v>
      </c>
      <c r="L3565" s="8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>
        <f t="shared" si="222"/>
        <v>105</v>
      </c>
      <c r="R3565">
        <f t="shared" si="223"/>
        <v>21.1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220"/>
        <v>42282.666666666672</v>
      </c>
      <c r="K3566">
        <v>1440082649</v>
      </c>
      <c r="L3566" s="8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>
        <f t="shared" si="222"/>
        <v>101</v>
      </c>
      <c r="R3566">
        <f t="shared" si="223"/>
        <v>59.12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220"/>
        <v>42004.743148148147</v>
      </c>
      <c r="K3567">
        <v>1417456208</v>
      </c>
      <c r="L3567" s="8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>
        <f t="shared" si="222"/>
        <v>131</v>
      </c>
      <c r="R3567">
        <f t="shared" si="223"/>
        <v>97.92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220"/>
        <v>42027.507905092592</v>
      </c>
      <c r="K3568">
        <v>1419423083</v>
      </c>
      <c r="L3568" s="8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>
        <f t="shared" si="222"/>
        <v>105</v>
      </c>
      <c r="R3568">
        <f t="shared" si="223"/>
        <v>55.13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220"/>
        <v>42165.810694444444</v>
      </c>
      <c r="K3569">
        <v>1431372444</v>
      </c>
      <c r="L3569" s="8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>
        <f t="shared" si="222"/>
        <v>109</v>
      </c>
      <c r="R3569">
        <f t="shared" si="223"/>
        <v>26.54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220"/>
        <v>41899.740671296298</v>
      </c>
      <c r="K3570">
        <v>1408383994</v>
      </c>
      <c r="L3570" s="8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>
        <f t="shared" si="222"/>
        <v>111</v>
      </c>
      <c r="R3570">
        <f t="shared" si="223"/>
        <v>58.42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220"/>
        <v>42012.688611111109</v>
      </c>
      <c r="K3571">
        <v>1418142696</v>
      </c>
      <c r="L3571" s="8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>
        <f t="shared" si="222"/>
        <v>100</v>
      </c>
      <c r="R3571">
        <f t="shared" si="223"/>
        <v>122.54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220"/>
        <v>42004.291666666672</v>
      </c>
      <c r="K3572">
        <v>1417593483</v>
      </c>
      <c r="L3572" s="8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>
        <f t="shared" si="222"/>
        <v>114</v>
      </c>
      <c r="R3572">
        <f t="shared" si="223"/>
        <v>87.96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220"/>
        <v>41942.858946759261</v>
      </c>
      <c r="K3573">
        <v>1412109413</v>
      </c>
      <c r="L3573" s="8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>
        <f t="shared" si="222"/>
        <v>122</v>
      </c>
      <c r="R3573">
        <f t="shared" si="223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220"/>
        <v>42176.570393518516</v>
      </c>
      <c r="K3574">
        <v>1432302082</v>
      </c>
      <c r="L3574" s="8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>
        <f t="shared" si="222"/>
        <v>100</v>
      </c>
      <c r="R3574">
        <f t="shared" si="223"/>
        <v>55.56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220"/>
        <v>41951.417199074072</v>
      </c>
      <c r="K3575">
        <v>1412845246</v>
      </c>
      <c r="L3575" s="8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>
        <f t="shared" si="222"/>
        <v>103</v>
      </c>
      <c r="R3575">
        <f t="shared" si="223"/>
        <v>39.54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220"/>
        <v>41956.984351851846</v>
      </c>
      <c r="K3576">
        <v>1413326248</v>
      </c>
      <c r="L3576" s="8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>
        <f t="shared" si="222"/>
        <v>106</v>
      </c>
      <c r="R3576">
        <f t="shared" si="223"/>
        <v>136.78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220"/>
        <v>42593.165972222225</v>
      </c>
      <c r="K3577">
        <v>1468176527</v>
      </c>
      <c r="L3577" s="8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>
        <f t="shared" si="222"/>
        <v>101</v>
      </c>
      <c r="R3577">
        <f t="shared" si="223"/>
        <v>99.34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220"/>
        <v>42709.590902777782</v>
      </c>
      <c r="K3578">
        <v>1475759454</v>
      </c>
      <c r="L3578" s="8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>
        <f t="shared" si="222"/>
        <v>100</v>
      </c>
      <c r="R3578">
        <f t="shared" si="223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220"/>
        <v>42120.26944444445</v>
      </c>
      <c r="K3579">
        <v>1427741583</v>
      </c>
      <c r="L3579" s="8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>
        <f t="shared" si="222"/>
        <v>130</v>
      </c>
      <c r="R3579">
        <f t="shared" si="223"/>
        <v>28.89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220"/>
        <v>42490.733530092592</v>
      </c>
      <c r="K3580">
        <v>1459445777</v>
      </c>
      <c r="L3580" s="8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>
        <f t="shared" si="222"/>
        <v>100</v>
      </c>
      <c r="R3580">
        <f t="shared" si="223"/>
        <v>40.549999999999997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220"/>
        <v>42460.720555555556</v>
      </c>
      <c r="K3581">
        <v>1456856256</v>
      </c>
      <c r="L3581" s="8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>
        <f t="shared" si="222"/>
        <v>100</v>
      </c>
      <c r="R3581">
        <f t="shared" si="223"/>
        <v>35.71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220"/>
        <v>42064.207638888889</v>
      </c>
      <c r="K3582">
        <v>1421900022</v>
      </c>
      <c r="L3582" s="8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>
        <f t="shared" si="222"/>
        <v>114</v>
      </c>
      <c r="R3582">
        <f t="shared" si="223"/>
        <v>37.96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220"/>
        <v>41850.471180555556</v>
      </c>
      <c r="K3583">
        <v>1405509510</v>
      </c>
      <c r="L3583" s="8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>
        <f t="shared" si="222"/>
        <v>100</v>
      </c>
      <c r="R3583">
        <f t="shared" si="223"/>
        <v>33.33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220"/>
        <v>42465.095856481479</v>
      </c>
      <c r="K3584">
        <v>1458613082</v>
      </c>
      <c r="L3584" s="8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>
        <f t="shared" si="222"/>
        <v>287</v>
      </c>
      <c r="R3584">
        <f t="shared" si="223"/>
        <v>58.57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220"/>
        <v>42478.384317129632</v>
      </c>
      <c r="K3585">
        <v>1455790405</v>
      </c>
      <c r="L3585" s="8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>
        <f t="shared" si="222"/>
        <v>109</v>
      </c>
      <c r="R3585">
        <f t="shared" si="223"/>
        <v>135.63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220"/>
        <v>42198.316481481481</v>
      </c>
      <c r="K3586">
        <v>1434180944</v>
      </c>
      <c r="L3586" s="8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>
        <f t="shared" si="222"/>
        <v>116</v>
      </c>
      <c r="R3586">
        <f t="shared" si="223"/>
        <v>30.94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224">(((I3587/60)/60)/24)+DATE(1970,1,1)</f>
        <v>41994.716319444444</v>
      </c>
      <c r="K3587">
        <v>1416589890</v>
      </c>
      <c r="L3587" s="8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>
        <f t="shared" ref="Q3587:Q3650" si="226">ROUND(E3587/D3587*100,0)</f>
        <v>119</v>
      </c>
      <c r="R3587">
        <f t="shared" ref="R3587:R3650" si="227">ROUND(E3587/N3587,2)</f>
        <v>176.09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224"/>
        <v>42636.697569444441</v>
      </c>
      <c r="K3588">
        <v>1469465070</v>
      </c>
      <c r="L3588" s="8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>
        <f t="shared" si="226"/>
        <v>109</v>
      </c>
      <c r="R3588">
        <f t="shared" si="227"/>
        <v>151.97999999999999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224"/>
        <v>42548.791666666672</v>
      </c>
      <c r="K3589">
        <v>1463144254</v>
      </c>
      <c r="L3589" s="8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>
        <f t="shared" si="226"/>
        <v>127</v>
      </c>
      <c r="R3589">
        <f t="shared" si="227"/>
        <v>22.61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224"/>
        <v>42123.958333333328</v>
      </c>
      <c r="K3590">
        <v>1428436410</v>
      </c>
      <c r="L3590" s="8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>
        <f t="shared" si="226"/>
        <v>101</v>
      </c>
      <c r="R3590">
        <f t="shared" si="227"/>
        <v>18.27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224"/>
        <v>42150.647534722222</v>
      </c>
      <c r="K3591">
        <v>1430494347</v>
      </c>
      <c r="L3591" s="8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>
        <f t="shared" si="226"/>
        <v>128</v>
      </c>
      <c r="R3591">
        <f t="shared" si="227"/>
        <v>82.26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224"/>
        <v>41932.333726851852</v>
      </c>
      <c r="K3592">
        <v>1411200034</v>
      </c>
      <c r="L3592" s="8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>
        <f t="shared" si="226"/>
        <v>100</v>
      </c>
      <c r="R3592">
        <f t="shared" si="227"/>
        <v>68.53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224"/>
        <v>42028.207638888889</v>
      </c>
      <c r="K3593">
        <v>1419979544</v>
      </c>
      <c r="L3593" s="8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>
        <f t="shared" si="226"/>
        <v>175</v>
      </c>
      <c r="R3593">
        <f t="shared" si="227"/>
        <v>68.06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224"/>
        <v>42046.207638888889</v>
      </c>
      <c r="K3594">
        <v>1418673307</v>
      </c>
      <c r="L3594" s="8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>
        <f t="shared" si="226"/>
        <v>127</v>
      </c>
      <c r="R3594">
        <f t="shared" si="227"/>
        <v>72.709999999999994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224"/>
        <v>42009.851388888885</v>
      </c>
      <c r="K3595">
        <v>1417469639</v>
      </c>
      <c r="L3595" s="8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>
        <f t="shared" si="226"/>
        <v>111</v>
      </c>
      <c r="R3595">
        <f t="shared" si="227"/>
        <v>77.19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224"/>
        <v>42617.066921296297</v>
      </c>
      <c r="K3596">
        <v>1470792982</v>
      </c>
      <c r="L3596" s="8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>
        <f t="shared" si="226"/>
        <v>126</v>
      </c>
      <c r="R3596">
        <f t="shared" si="227"/>
        <v>55.97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224"/>
        <v>42076.290972222225</v>
      </c>
      <c r="K3597">
        <v>1423959123</v>
      </c>
      <c r="L3597" s="8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>
        <f t="shared" si="226"/>
        <v>119</v>
      </c>
      <c r="R3597">
        <f t="shared" si="227"/>
        <v>49.69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224"/>
        <v>41877.715069444443</v>
      </c>
      <c r="K3598">
        <v>1407258582</v>
      </c>
      <c r="L3598" s="8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>
        <f t="shared" si="226"/>
        <v>108</v>
      </c>
      <c r="R3598">
        <f t="shared" si="227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224"/>
        <v>42432.249305555553</v>
      </c>
      <c r="K3599">
        <v>1455717790</v>
      </c>
      <c r="L3599" s="8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>
        <f t="shared" si="226"/>
        <v>103</v>
      </c>
      <c r="R3599">
        <f t="shared" si="227"/>
        <v>77.73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224"/>
        <v>41885.207638888889</v>
      </c>
      <c r="K3600">
        <v>1408129822</v>
      </c>
      <c r="L3600" s="8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>
        <f t="shared" si="226"/>
        <v>110</v>
      </c>
      <c r="R3600">
        <f t="shared" si="227"/>
        <v>40.78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224"/>
        <v>42246</v>
      </c>
      <c r="K3601">
        <v>1438715077</v>
      </c>
      <c r="L3601" s="8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>
        <f t="shared" si="226"/>
        <v>202</v>
      </c>
      <c r="R3601">
        <f t="shared" si="227"/>
        <v>59.41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224"/>
        <v>42656.849120370374</v>
      </c>
      <c r="K3602">
        <v>1473970964</v>
      </c>
      <c r="L3602" s="8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>
        <f t="shared" si="226"/>
        <v>130</v>
      </c>
      <c r="R3602">
        <f t="shared" si="227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224"/>
        <v>42020.99863425926</v>
      </c>
      <c r="K3603">
        <v>1418860682</v>
      </c>
      <c r="L3603" s="8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>
        <f t="shared" si="226"/>
        <v>104</v>
      </c>
      <c r="R3603">
        <f t="shared" si="227"/>
        <v>39.380000000000003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224"/>
        <v>42507.894432870366</v>
      </c>
      <c r="K3604">
        <v>1458336479</v>
      </c>
      <c r="L3604" s="8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>
        <f t="shared" si="226"/>
        <v>100</v>
      </c>
      <c r="R3604">
        <f t="shared" si="227"/>
        <v>81.67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224"/>
        <v>42313.906018518523</v>
      </c>
      <c r="K3605">
        <v>1444164280</v>
      </c>
      <c r="L3605" s="8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>
        <f t="shared" si="226"/>
        <v>171</v>
      </c>
      <c r="R3605">
        <f t="shared" si="227"/>
        <v>44.91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224"/>
        <v>42489.290972222225</v>
      </c>
      <c r="K3606">
        <v>1461370956</v>
      </c>
      <c r="L3606" s="8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>
        <f t="shared" si="226"/>
        <v>113</v>
      </c>
      <c r="R3606">
        <f t="shared" si="227"/>
        <v>49.06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224"/>
        <v>42413.793124999997</v>
      </c>
      <c r="K3607">
        <v>1452798126</v>
      </c>
      <c r="L3607" s="8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>
        <f t="shared" si="226"/>
        <v>184</v>
      </c>
      <c r="R3607">
        <f t="shared" si="227"/>
        <v>30.67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224"/>
        <v>42596.604826388888</v>
      </c>
      <c r="K3608">
        <v>1468593057</v>
      </c>
      <c r="L3608" s="8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>
        <f t="shared" si="226"/>
        <v>130</v>
      </c>
      <c r="R3608">
        <f t="shared" si="227"/>
        <v>61.06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224"/>
        <v>42353</v>
      </c>
      <c r="K3609">
        <v>1448924882</v>
      </c>
      <c r="L3609" s="8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>
        <f t="shared" si="226"/>
        <v>105</v>
      </c>
      <c r="R3609">
        <f t="shared" si="227"/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224"/>
        <v>42538.583333333328</v>
      </c>
      <c r="K3610">
        <v>1463418090</v>
      </c>
      <c r="L3610" s="8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>
        <f t="shared" si="226"/>
        <v>100</v>
      </c>
      <c r="R3610">
        <f t="shared" si="227"/>
        <v>29.63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224"/>
        <v>42459.950057870374</v>
      </c>
      <c r="K3611">
        <v>1456789685</v>
      </c>
      <c r="L3611" s="8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>
        <f t="shared" si="226"/>
        <v>153</v>
      </c>
      <c r="R3611">
        <f t="shared" si="227"/>
        <v>143.1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224"/>
        <v>42233.432129629626</v>
      </c>
      <c r="K3612">
        <v>1437214936</v>
      </c>
      <c r="L3612" s="8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>
        <f t="shared" si="226"/>
        <v>162</v>
      </c>
      <c r="R3612">
        <f t="shared" si="227"/>
        <v>52.35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224"/>
        <v>42102.370381944449</v>
      </c>
      <c r="K3613">
        <v>1425891201</v>
      </c>
      <c r="L3613" s="8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>
        <f t="shared" si="226"/>
        <v>136</v>
      </c>
      <c r="R3613">
        <f t="shared" si="227"/>
        <v>66.67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224"/>
        <v>41799.726979166669</v>
      </c>
      <c r="K3614">
        <v>1401470811</v>
      </c>
      <c r="L3614" s="8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>
        <f t="shared" si="226"/>
        <v>144</v>
      </c>
      <c r="R3614">
        <f t="shared" si="227"/>
        <v>126.67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224"/>
        <v>41818.58997685185</v>
      </c>
      <c r="K3615">
        <v>1401372574</v>
      </c>
      <c r="L3615" s="8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>
        <f t="shared" si="226"/>
        <v>100</v>
      </c>
      <c r="R3615">
        <f t="shared" si="227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224"/>
        <v>42174.041851851856</v>
      </c>
      <c r="K3616">
        <v>1432083616</v>
      </c>
      <c r="L3616" s="8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>
        <f t="shared" si="226"/>
        <v>101</v>
      </c>
      <c r="R3616">
        <f t="shared" si="227"/>
        <v>35.49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224"/>
        <v>42348.593703703707</v>
      </c>
      <c r="K3617">
        <v>1447164896</v>
      </c>
      <c r="L3617" s="8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>
        <f t="shared" si="226"/>
        <v>107</v>
      </c>
      <c r="R3617">
        <f t="shared" si="227"/>
        <v>37.08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224"/>
        <v>42082.908148148148</v>
      </c>
      <c r="K3618">
        <v>1424213264</v>
      </c>
      <c r="L3618" s="8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>
        <f t="shared" si="226"/>
        <v>125</v>
      </c>
      <c r="R3618">
        <f t="shared" si="227"/>
        <v>69.33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224"/>
        <v>42794</v>
      </c>
      <c r="K3619">
        <v>1486996729</v>
      </c>
      <c r="L3619" s="8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>
        <f t="shared" si="226"/>
        <v>119</v>
      </c>
      <c r="R3619">
        <f t="shared" si="227"/>
        <v>17.25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224"/>
        <v>42158.627893518518</v>
      </c>
      <c r="K3620">
        <v>1430751850</v>
      </c>
      <c r="L3620" s="8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>
        <f t="shared" si="226"/>
        <v>101</v>
      </c>
      <c r="R3620">
        <f t="shared" si="227"/>
        <v>36.07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224"/>
        <v>42693.916666666672</v>
      </c>
      <c r="K3621">
        <v>1476760226</v>
      </c>
      <c r="L3621" s="8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>
        <f t="shared" si="226"/>
        <v>113</v>
      </c>
      <c r="R3621">
        <f t="shared" si="227"/>
        <v>66.47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224"/>
        <v>42068.166666666672</v>
      </c>
      <c r="K3622">
        <v>1422916261</v>
      </c>
      <c r="L3622" s="8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>
        <f t="shared" si="226"/>
        <v>105</v>
      </c>
      <c r="R3622">
        <f t="shared" si="227"/>
        <v>56.07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224"/>
        <v>42643.875</v>
      </c>
      <c r="K3623">
        <v>1473200844</v>
      </c>
      <c r="L3623" s="8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>
        <f t="shared" si="226"/>
        <v>110</v>
      </c>
      <c r="R3623">
        <f t="shared" si="227"/>
        <v>47.03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224"/>
        <v>41910.140972222223</v>
      </c>
      <c r="K3624">
        <v>1409030371</v>
      </c>
      <c r="L3624" s="8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>
        <f t="shared" si="226"/>
        <v>100</v>
      </c>
      <c r="R3624">
        <f t="shared" si="227"/>
        <v>47.67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224"/>
        <v>41846.291666666664</v>
      </c>
      <c r="K3625">
        <v>1404841270</v>
      </c>
      <c r="L3625" s="8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>
        <f t="shared" si="226"/>
        <v>120</v>
      </c>
      <c r="R3625">
        <f t="shared" si="227"/>
        <v>88.24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224"/>
        <v>42605.774189814809</v>
      </c>
      <c r="K3626">
        <v>1466793290</v>
      </c>
      <c r="L3626" s="8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>
        <f t="shared" si="226"/>
        <v>105</v>
      </c>
      <c r="R3626">
        <f t="shared" si="227"/>
        <v>80.72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224"/>
        <v>42187.652511574073</v>
      </c>
      <c r="K3627">
        <v>1433259577</v>
      </c>
      <c r="L3627" s="8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>
        <f t="shared" si="226"/>
        <v>103</v>
      </c>
      <c r="R3627">
        <f t="shared" si="227"/>
        <v>39.49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224"/>
        <v>41867.667326388888</v>
      </c>
      <c r="K3628">
        <v>1406390457</v>
      </c>
      <c r="L3628" s="8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>
        <f t="shared" si="226"/>
        <v>102</v>
      </c>
      <c r="R3628">
        <f t="shared" si="227"/>
        <v>84.85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224"/>
        <v>42511.165972222225</v>
      </c>
      <c r="K3629">
        <v>1459446487</v>
      </c>
      <c r="L3629" s="8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>
        <f t="shared" si="226"/>
        <v>100</v>
      </c>
      <c r="R3629">
        <f t="shared" si="227"/>
        <v>68.97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224"/>
        <v>42351.874953703707</v>
      </c>
      <c r="K3630">
        <v>1444852796</v>
      </c>
      <c r="L3630" s="8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>
        <f t="shared" si="226"/>
        <v>0</v>
      </c>
      <c r="R3630" t="e">
        <f t="shared" si="227"/>
        <v>#DIV/0!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224"/>
        <v>42495.708333333328</v>
      </c>
      <c r="K3631">
        <v>1457403364</v>
      </c>
      <c r="L3631" s="8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>
        <f t="shared" si="226"/>
        <v>0</v>
      </c>
      <c r="R3631">
        <f t="shared" si="227"/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224"/>
        <v>41972.888773148152</v>
      </c>
      <c r="K3632">
        <v>1414700390</v>
      </c>
      <c r="L3632" s="8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>
        <f t="shared" si="226"/>
        <v>0</v>
      </c>
      <c r="R3632">
        <f t="shared" si="227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224"/>
        <v>41905.165972222225</v>
      </c>
      <c r="K3633">
        <v>1409335497</v>
      </c>
      <c r="L3633" s="8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>
        <f t="shared" si="226"/>
        <v>51</v>
      </c>
      <c r="R3633">
        <f t="shared" si="227"/>
        <v>147.88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224"/>
        <v>41966.936909722222</v>
      </c>
      <c r="K3634">
        <v>1415053749</v>
      </c>
      <c r="L3634" s="8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>
        <f t="shared" si="226"/>
        <v>20</v>
      </c>
      <c r="R3634">
        <f t="shared" si="227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224"/>
        <v>42693.041666666672</v>
      </c>
      <c r="K3635">
        <v>1475765867</v>
      </c>
      <c r="L3635" s="8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>
        <f t="shared" si="226"/>
        <v>35</v>
      </c>
      <c r="R3635">
        <f t="shared" si="227"/>
        <v>56.84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224"/>
        <v>42749.165972222225</v>
      </c>
      <c r="K3636">
        <v>1480219174</v>
      </c>
      <c r="L3636" s="8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>
        <f t="shared" si="226"/>
        <v>4</v>
      </c>
      <c r="R3636">
        <f t="shared" si="227"/>
        <v>176.94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224"/>
        <v>42480.88282407407</v>
      </c>
      <c r="K3637">
        <v>1458594676</v>
      </c>
      <c r="L3637" s="8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>
        <f t="shared" si="226"/>
        <v>36</v>
      </c>
      <c r="R3637">
        <f t="shared" si="227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224"/>
        <v>42261.694780092599</v>
      </c>
      <c r="K3638">
        <v>1439224829</v>
      </c>
      <c r="L3638" s="8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>
        <f t="shared" si="226"/>
        <v>0</v>
      </c>
      <c r="R3638" t="e">
        <f t="shared" si="227"/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224"/>
        <v>42005.700636574074</v>
      </c>
      <c r="K3639">
        <v>1417538935</v>
      </c>
      <c r="L3639" s="8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>
        <f t="shared" si="226"/>
        <v>31</v>
      </c>
      <c r="R3639">
        <f t="shared" si="227"/>
        <v>66.14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224"/>
        <v>42113.631157407406</v>
      </c>
      <c r="K3640">
        <v>1424275732</v>
      </c>
      <c r="L3640" s="8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>
        <f t="shared" si="226"/>
        <v>7</v>
      </c>
      <c r="R3640">
        <f t="shared" si="227"/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224"/>
        <v>42650.632638888885</v>
      </c>
      <c r="K3641">
        <v>1470672906</v>
      </c>
      <c r="L3641" s="8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>
        <f t="shared" si="226"/>
        <v>0</v>
      </c>
      <c r="R3641">
        <f t="shared" si="227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224"/>
        <v>42134.781597222223</v>
      </c>
      <c r="K3642">
        <v>1428691530</v>
      </c>
      <c r="L3642" s="8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>
        <f t="shared" si="226"/>
        <v>6</v>
      </c>
      <c r="R3642">
        <f t="shared" si="227"/>
        <v>18.329999999999998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224"/>
        <v>41917.208333333336</v>
      </c>
      <c r="K3643">
        <v>1410966179</v>
      </c>
      <c r="L3643" s="8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>
        <f t="shared" si="226"/>
        <v>0</v>
      </c>
      <c r="R3643" t="e">
        <f t="shared" si="227"/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224"/>
        <v>42338.708333333328</v>
      </c>
      <c r="K3644">
        <v>1445369727</v>
      </c>
      <c r="L3644" s="8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>
        <f t="shared" si="226"/>
        <v>2</v>
      </c>
      <c r="R3644">
        <f t="shared" si="227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224"/>
        <v>42325.185636574075</v>
      </c>
      <c r="K3645">
        <v>1444274839</v>
      </c>
      <c r="L3645" s="8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>
        <f t="shared" si="226"/>
        <v>0</v>
      </c>
      <c r="R3645" t="e">
        <f t="shared" si="227"/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224"/>
        <v>42437.207638888889</v>
      </c>
      <c r="K3646">
        <v>1454996887</v>
      </c>
      <c r="L3646" s="8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>
        <f t="shared" si="226"/>
        <v>16</v>
      </c>
      <c r="R3646">
        <f t="shared" si="227"/>
        <v>68.42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224"/>
        <v>42696.012013888889</v>
      </c>
      <c r="K3647">
        <v>1477178238</v>
      </c>
      <c r="L3647" s="8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>
        <f t="shared" si="226"/>
        <v>0</v>
      </c>
      <c r="R3647">
        <f t="shared" si="227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224"/>
        <v>42171.979166666672</v>
      </c>
      <c r="K3648">
        <v>1431770802</v>
      </c>
      <c r="L3648" s="8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>
        <f t="shared" si="226"/>
        <v>5</v>
      </c>
      <c r="R3648">
        <f t="shared" si="227"/>
        <v>60.13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224"/>
        <v>42643.749155092592</v>
      </c>
      <c r="K3649">
        <v>1471370327</v>
      </c>
      <c r="L3649" s="8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>
        <f t="shared" si="226"/>
        <v>6</v>
      </c>
      <c r="R3649">
        <f t="shared" si="227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224"/>
        <v>41917.292187500003</v>
      </c>
      <c r="K3650">
        <v>1409900445</v>
      </c>
      <c r="L3650" s="8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>
        <f t="shared" si="226"/>
        <v>100</v>
      </c>
      <c r="R3650">
        <f t="shared" si="227"/>
        <v>550.04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228">(((I3651/60)/60)/24)+DATE(1970,1,1)</f>
        <v>41806.712893518517</v>
      </c>
      <c r="K3651">
        <v>1400691994</v>
      </c>
      <c r="L3651" s="8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>
        <f t="shared" ref="Q3651:Q3714" si="230">ROUND(E3651/D3651*100,0)</f>
        <v>104</v>
      </c>
      <c r="R3651">
        <f t="shared" ref="R3651:R3714" si="231">ROUND(E3651/N3651,2)</f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228"/>
        <v>42402.478981481487</v>
      </c>
      <c r="K3652">
        <v>1452598184</v>
      </c>
      <c r="L3652" s="8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>
        <f t="shared" si="230"/>
        <v>100</v>
      </c>
      <c r="R3652">
        <f t="shared" si="231"/>
        <v>29.41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228"/>
        <v>41861.665972222225</v>
      </c>
      <c r="K3653">
        <v>1404833442</v>
      </c>
      <c r="L3653" s="8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>
        <f t="shared" si="230"/>
        <v>104</v>
      </c>
      <c r="R3653">
        <f t="shared" si="231"/>
        <v>57.78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228"/>
        <v>42607.165972222225</v>
      </c>
      <c r="K3654">
        <v>1471188502</v>
      </c>
      <c r="L3654" s="8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>
        <f t="shared" si="230"/>
        <v>251</v>
      </c>
      <c r="R3654">
        <f t="shared" si="231"/>
        <v>44.24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228"/>
        <v>42221.363506944443</v>
      </c>
      <c r="K3655">
        <v>1436172207</v>
      </c>
      <c r="L3655" s="8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>
        <f t="shared" si="230"/>
        <v>101</v>
      </c>
      <c r="R3655">
        <f t="shared" si="231"/>
        <v>60.91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228"/>
        <v>42463.708333333328</v>
      </c>
      <c r="K3656">
        <v>1457690386</v>
      </c>
      <c r="L3656" s="8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>
        <f t="shared" si="230"/>
        <v>174</v>
      </c>
      <c r="R3656">
        <f t="shared" si="231"/>
        <v>68.84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228"/>
        <v>42203.290972222225</v>
      </c>
      <c r="K3657">
        <v>1434654998</v>
      </c>
      <c r="L3657" s="8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>
        <f t="shared" si="230"/>
        <v>116</v>
      </c>
      <c r="R3657">
        <f t="shared" si="231"/>
        <v>73.58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228"/>
        <v>42767.957638888889</v>
      </c>
      <c r="K3658">
        <v>1483393836</v>
      </c>
      <c r="L3658" s="8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>
        <f t="shared" si="230"/>
        <v>106</v>
      </c>
      <c r="R3658">
        <f t="shared" si="231"/>
        <v>115.02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228"/>
        <v>42522.904166666667</v>
      </c>
      <c r="K3659">
        <v>1462806419</v>
      </c>
      <c r="L3659" s="8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>
        <f t="shared" si="230"/>
        <v>111</v>
      </c>
      <c r="R3659">
        <f t="shared" si="231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228"/>
        <v>41822.165972222225</v>
      </c>
      <c r="K3660">
        <v>1400272580</v>
      </c>
      <c r="L3660" s="8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>
        <f t="shared" si="230"/>
        <v>101</v>
      </c>
      <c r="R3660">
        <f t="shared" si="231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228"/>
        <v>42082.610416666663</v>
      </c>
      <c r="K3661">
        <v>1424414350</v>
      </c>
      <c r="L3661" s="8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>
        <f t="shared" si="230"/>
        <v>102</v>
      </c>
      <c r="R3661">
        <f t="shared" si="231"/>
        <v>235.46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228"/>
        <v>41996.881076388891</v>
      </c>
      <c r="K3662">
        <v>1417208925</v>
      </c>
      <c r="L3662" s="8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>
        <f t="shared" si="230"/>
        <v>100</v>
      </c>
      <c r="R3662">
        <f t="shared" si="231"/>
        <v>11.36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228"/>
        <v>42470.166666666672</v>
      </c>
      <c r="K3663">
        <v>1458336672</v>
      </c>
      <c r="L3663" s="8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>
        <f t="shared" si="230"/>
        <v>111</v>
      </c>
      <c r="R3663">
        <f t="shared" si="231"/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228"/>
        <v>42094.178402777776</v>
      </c>
      <c r="K3664">
        <v>1425187014</v>
      </c>
      <c r="L3664" s="8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>
        <f t="shared" si="230"/>
        <v>101</v>
      </c>
      <c r="R3664">
        <f t="shared" si="231"/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228"/>
        <v>42725.493402777778</v>
      </c>
      <c r="K3665">
        <v>1477133430</v>
      </c>
      <c r="L3665" s="8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>
        <f t="shared" si="230"/>
        <v>104</v>
      </c>
      <c r="R3665">
        <f t="shared" si="231"/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228"/>
        <v>42537.248715277776</v>
      </c>
      <c r="K3666">
        <v>1464847089</v>
      </c>
      <c r="L3666" s="8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>
        <f t="shared" si="230"/>
        <v>109</v>
      </c>
      <c r="R3666">
        <f t="shared" si="231"/>
        <v>46.05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228"/>
        <v>42305.829166666663</v>
      </c>
      <c r="K3667">
        <v>1445109822</v>
      </c>
      <c r="L3667" s="8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>
        <f t="shared" si="230"/>
        <v>115</v>
      </c>
      <c r="R3667">
        <f t="shared" si="231"/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228"/>
        <v>41844.291666666664</v>
      </c>
      <c r="K3668">
        <v>1404337382</v>
      </c>
      <c r="L3668" s="8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>
        <f t="shared" si="230"/>
        <v>100</v>
      </c>
      <c r="R3668">
        <f t="shared" si="231"/>
        <v>31.58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228"/>
        <v>42203.970127314817</v>
      </c>
      <c r="K3669">
        <v>1434669419</v>
      </c>
      <c r="L3669" s="8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>
        <f t="shared" si="230"/>
        <v>103</v>
      </c>
      <c r="R3669">
        <f t="shared" si="231"/>
        <v>53.36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228"/>
        <v>42208.772916666669</v>
      </c>
      <c r="K3670">
        <v>1435670452</v>
      </c>
      <c r="L3670" s="8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>
        <f t="shared" si="230"/>
        <v>104</v>
      </c>
      <c r="R3670">
        <f t="shared" si="231"/>
        <v>36.96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228"/>
        <v>42166.675196759257</v>
      </c>
      <c r="K3671">
        <v>1431447137</v>
      </c>
      <c r="L3671" s="8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>
        <f t="shared" si="230"/>
        <v>138</v>
      </c>
      <c r="R3671">
        <f t="shared" si="231"/>
        <v>81.290000000000006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228"/>
        <v>42155.958333333328</v>
      </c>
      <c r="K3672">
        <v>1431951611</v>
      </c>
      <c r="L3672" s="8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>
        <f t="shared" si="230"/>
        <v>110</v>
      </c>
      <c r="R3672">
        <f t="shared" si="231"/>
        <v>20.079999999999998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228"/>
        <v>41841.165972222225</v>
      </c>
      <c r="K3673">
        <v>1404140667</v>
      </c>
      <c r="L3673" s="8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>
        <f t="shared" si="230"/>
        <v>101</v>
      </c>
      <c r="R3673">
        <f t="shared" si="231"/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228"/>
        <v>41908.946574074071</v>
      </c>
      <c r="K3674">
        <v>1409179384</v>
      </c>
      <c r="L3674" s="8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>
        <f t="shared" si="230"/>
        <v>102</v>
      </c>
      <c r="R3674">
        <f t="shared" si="231"/>
        <v>53.44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228"/>
        <v>41948.536111111112</v>
      </c>
      <c r="K3675">
        <v>1412233497</v>
      </c>
      <c r="L3675" s="8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>
        <f t="shared" si="230"/>
        <v>114</v>
      </c>
      <c r="R3675">
        <f t="shared" si="231"/>
        <v>39.869999999999997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228"/>
        <v>42616.873020833329</v>
      </c>
      <c r="K3676">
        <v>1467752229</v>
      </c>
      <c r="L3676" s="8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>
        <f t="shared" si="230"/>
        <v>100</v>
      </c>
      <c r="R3676">
        <f t="shared" si="231"/>
        <v>145.16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228"/>
        <v>42505.958333333328</v>
      </c>
      <c r="K3677">
        <v>1462285182</v>
      </c>
      <c r="L3677" s="8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>
        <f t="shared" si="230"/>
        <v>140</v>
      </c>
      <c r="R3677">
        <f t="shared" si="231"/>
        <v>23.33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228"/>
        <v>41894.815787037034</v>
      </c>
      <c r="K3678">
        <v>1408995284</v>
      </c>
      <c r="L3678" s="8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>
        <f t="shared" si="230"/>
        <v>129</v>
      </c>
      <c r="R3678">
        <f t="shared" si="231"/>
        <v>64.38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228"/>
        <v>41823.165972222225</v>
      </c>
      <c r="K3679">
        <v>1402580818</v>
      </c>
      <c r="L3679" s="8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>
        <f t="shared" si="230"/>
        <v>103</v>
      </c>
      <c r="R3679">
        <f t="shared" si="231"/>
        <v>62.05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228"/>
        <v>42155.531226851846</v>
      </c>
      <c r="K3680">
        <v>1430052298</v>
      </c>
      <c r="L3680" s="8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>
        <f t="shared" si="230"/>
        <v>103</v>
      </c>
      <c r="R3680">
        <f t="shared" si="231"/>
        <v>66.13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228"/>
        <v>41821.207638888889</v>
      </c>
      <c r="K3681">
        <v>1401214581</v>
      </c>
      <c r="L3681" s="8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>
        <f t="shared" si="230"/>
        <v>110</v>
      </c>
      <c r="R3681">
        <f t="shared" si="231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228"/>
        <v>42648.454097222217</v>
      </c>
      <c r="K3682">
        <v>1473850434</v>
      </c>
      <c r="L3682" s="8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>
        <f t="shared" si="230"/>
        <v>113</v>
      </c>
      <c r="R3682">
        <f t="shared" si="231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228"/>
        <v>42384.651504629626</v>
      </c>
      <c r="K3683">
        <v>1452008290</v>
      </c>
      <c r="L3683" s="8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>
        <f t="shared" si="230"/>
        <v>112</v>
      </c>
      <c r="R3683">
        <f t="shared" si="231"/>
        <v>62.17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228"/>
        <v>41806.290972222225</v>
      </c>
      <c r="K3684">
        <v>1399998418</v>
      </c>
      <c r="L3684" s="8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>
        <f t="shared" si="230"/>
        <v>139</v>
      </c>
      <c r="R3684">
        <f t="shared" si="231"/>
        <v>62.33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228"/>
        <v>42663.116851851853</v>
      </c>
      <c r="K3685">
        <v>1474339696</v>
      </c>
      <c r="L3685" s="8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>
        <f t="shared" si="230"/>
        <v>111</v>
      </c>
      <c r="R3685">
        <f t="shared" si="231"/>
        <v>58.79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228"/>
        <v>42249.180393518516</v>
      </c>
      <c r="K3686">
        <v>1438575586</v>
      </c>
      <c r="L3686" s="8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>
        <f t="shared" si="230"/>
        <v>139</v>
      </c>
      <c r="R3686">
        <f t="shared" si="231"/>
        <v>45.35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228"/>
        <v>41778.875</v>
      </c>
      <c r="K3687">
        <v>1398348859</v>
      </c>
      <c r="L3687" s="8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>
        <f t="shared" si="230"/>
        <v>106</v>
      </c>
      <c r="R3687">
        <f t="shared" si="231"/>
        <v>41.94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228"/>
        <v>42245.165972222225</v>
      </c>
      <c r="K3688">
        <v>1439567660</v>
      </c>
      <c r="L3688" s="8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>
        <f t="shared" si="230"/>
        <v>101</v>
      </c>
      <c r="R3688">
        <f t="shared" si="231"/>
        <v>59.17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228"/>
        <v>41817.218229166669</v>
      </c>
      <c r="K3689">
        <v>1401254055</v>
      </c>
      <c r="L3689" s="8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>
        <f t="shared" si="230"/>
        <v>100</v>
      </c>
      <c r="R3689">
        <f t="shared" si="231"/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228"/>
        <v>41859.787083333329</v>
      </c>
      <c r="K3690">
        <v>1404932004</v>
      </c>
      <c r="L3690" s="8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>
        <f t="shared" si="230"/>
        <v>109</v>
      </c>
      <c r="R3690">
        <f t="shared" si="231"/>
        <v>83.97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228"/>
        <v>42176.934027777781</v>
      </c>
      <c r="K3691">
        <v>1432410639</v>
      </c>
      <c r="L3691" s="8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>
        <f t="shared" si="230"/>
        <v>118</v>
      </c>
      <c r="R3691">
        <f t="shared" si="231"/>
        <v>57.26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228"/>
        <v>41970.639849537038</v>
      </c>
      <c r="K3692">
        <v>1414506083</v>
      </c>
      <c r="L3692" s="8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>
        <f t="shared" si="230"/>
        <v>120</v>
      </c>
      <c r="R3692">
        <f t="shared" si="231"/>
        <v>58.06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228"/>
        <v>42065.207638888889</v>
      </c>
      <c r="K3693">
        <v>1421426929</v>
      </c>
      <c r="L3693" s="8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>
        <f t="shared" si="230"/>
        <v>128</v>
      </c>
      <c r="R3693">
        <f t="shared" si="231"/>
        <v>186.8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228"/>
        <v>41901</v>
      </c>
      <c r="K3694">
        <v>1410304179</v>
      </c>
      <c r="L3694" s="8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>
        <f t="shared" si="230"/>
        <v>126</v>
      </c>
      <c r="R3694">
        <f t="shared" si="231"/>
        <v>74.12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228"/>
        <v>42338.9375</v>
      </c>
      <c r="K3695">
        <v>1446352529</v>
      </c>
      <c r="L3695" s="8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>
        <f t="shared" si="230"/>
        <v>129</v>
      </c>
      <c r="R3695">
        <f t="shared" si="231"/>
        <v>30.71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228"/>
        <v>42527.083333333328</v>
      </c>
      <c r="K3696">
        <v>1461985967</v>
      </c>
      <c r="L3696" s="8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>
        <f t="shared" si="230"/>
        <v>107</v>
      </c>
      <c r="R3696">
        <f t="shared" si="231"/>
        <v>62.67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228"/>
        <v>42015.870486111111</v>
      </c>
      <c r="K3697">
        <v>1419281610</v>
      </c>
      <c r="L3697" s="8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>
        <f t="shared" si="230"/>
        <v>100</v>
      </c>
      <c r="R3697">
        <f t="shared" si="231"/>
        <v>121.36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228"/>
        <v>42048.617083333331</v>
      </c>
      <c r="K3698">
        <v>1418654916</v>
      </c>
      <c r="L3698" s="8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>
        <f t="shared" si="230"/>
        <v>155</v>
      </c>
      <c r="R3698">
        <f t="shared" si="231"/>
        <v>39.74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228"/>
        <v>42500.465833333335</v>
      </c>
      <c r="K3699">
        <v>1461064248</v>
      </c>
      <c r="L3699" s="8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>
        <f t="shared" si="230"/>
        <v>108</v>
      </c>
      <c r="R3699">
        <f t="shared" si="231"/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228"/>
        <v>42431.806562500002</v>
      </c>
      <c r="K3700">
        <v>1454354487</v>
      </c>
      <c r="L3700" s="8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>
        <f t="shared" si="230"/>
        <v>111</v>
      </c>
      <c r="R3700">
        <f t="shared" si="231"/>
        <v>40.630000000000003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228"/>
        <v>41927.602037037039</v>
      </c>
      <c r="K3701">
        <v>1410791216</v>
      </c>
      <c r="L3701" s="8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>
        <f t="shared" si="230"/>
        <v>101</v>
      </c>
      <c r="R3701">
        <f t="shared" si="231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228"/>
        <v>41912.666666666664</v>
      </c>
      <c r="K3702">
        <v>1409493800</v>
      </c>
      <c r="L3702" s="8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>
        <f t="shared" si="230"/>
        <v>121</v>
      </c>
      <c r="R3702">
        <f t="shared" si="231"/>
        <v>33.67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228"/>
        <v>42159.541585648149</v>
      </c>
      <c r="K3703">
        <v>1430830793</v>
      </c>
      <c r="L3703" s="8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>
        <f t="shared" si="230"/>
        <v>100</v>
      </c>
      <c r="R3703">
        <f t="shared" si="231"/>
        <v>38.590000000000003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228"/>
        <v>42561.957638888889</v>
      </c>
      <c r="K3704">
        <v>1464958484</v>
      </c>
      <c r="L3704" s="8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>
        <f t="shared" si="230"/>
        <v>109</v>
      </c>
      <c r="R3704">
        <f t="shared" si="231"/>
        <v>155.94999999999999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228"/>
        <v>42595.290972222225</v>
      </c>
      <c r="K3705">
        <v>1467720388</v>
      </c>
      <c r="L3705" s="8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>
        <f t="shared" si="230"/>
        <v>123</v>
      </c>
      <c r="R3705">
        <f t="shared" si="231"/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228"/>
        <v>42521.689745370371</v>
      </c>
      <c r="K3706">
        <v>1459528394</v>
      </c>
      <c r="L3706" s="8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>
        <f t="shared" si="230"/>
        <v>136</v>
      </c>
      <c r="R3706">
        <f t="shared" si="231"/>
        <v>15.15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228"/>
        <v>41813.75</v>
      </c>
      <c r="K3707">
        <v>1401714114</v>
      </c>
      <c r="L3707" s="8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>
        <f t="shared" si="230"/>
        <v>103</v>
      </c>
      <c r="R3707">
        <f t="shared" si="231"/>
        <v>83.57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228"/>
        <v>41894.913761574076</v>
      </c>
      <c r="K3708">
        <v>1409262949</v>
      </c>
      <c r="L3708" s="8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>
        <f t="shared" si="230"/>
        <v>121</v>
      </c>
      <c r="R3708">
        <f t="shared" si="231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228"/>
        <v>42573.226388888885</v>
      </c>
      <c r="K3709">
        <v>1467335378</v>
      </c>
      <c r="L3709" s="8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>
        <f t="shared" si="230"/>
        <v>186</v>
      </c>
      <c r="R3709">
        <f t="shared" si="231"/>
        <v>80.87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228"/>
        <v>41824.142199074071</v>
      </c>
      <c r="K3710">
        <v>1403234686</v>
      </c>
      <c r="L3710" s="8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>
        <f t="shared" si="230"/>
        <v>300</v>
      </c>
      <c r="R3710">
        <f t="shared" si="231"/>
        <v>53.85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228"/>
        <v>41815.707708333335</v>
      </c>
      <c r="K3711">
        <v>1401123546</v>
      </c>
      <c r="L3711" s="8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>
        <f t="shared" si="230"/>
        <v>108</v>
      </c>
      <c r="R3711">
        <f t="shared" si="231"/>
        <v>30.93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228"/>
        <v>42097.576249999998</v>
      </c>
      <c r="K3712">
        <v>1425908988</v>
      </c>
      <c r="L3712" s="8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>
        <f t="shared" si="230"/>
        <v>141</v>
      </c>
      <c r="R3712">
        <f t="shared" si="231"/>
        <v>67.959999999999994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228"/>
        <v>41805.666666666664</v>
      </c>
      <c r="K3713">
        <v>1400606573</v>
      </c>
      <c r="L3713" s="8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>
        <f t="shared" si="230"/>
        <v>114</v>
      </c>
      <c r="R3713">
        <f t="shared" si="231"/>
        <v>27.14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228"/>
        <v>42155.290972222225</v>
      </c>
      <c r="K3714">
        <v>1431230867</v>
      </c>
      <c r="L3714" s="8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>
        <f t="shared" si="230"/>
        <v>154</v>
      </c>
      <c r="R3714">
        <f t="shared" si="231"/>
        <v>110.87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232">(((I3715/60)/60)/24)+DATE(1970,1,1)</f>
        <v>42525.738032407404</v>
      </c>
      <c r="K3715">
        <v>1463334166</v>
      </c>
      <c r="L3715" s="8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>
        <f t="shared" ref="Q3715:Q3778" si="234">ROUND(E3715/D3715*100,0)</f>
        <v>102</v>
      </c>
      <c r="R3715">
        <f t="shared" ref="R3715:R3778" si="235">ROUND(E3715/N3715,2)</f>
        <v>106.84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232"/>
        <v>42150.165972222225</v>
      </c>
      <c r="K3716">
        <v>1429881667</v>
      </c>
      <c r="L3716" s="8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>
        <f t="shared" si="234"/>
        <v>102</v>
      </c>
      <c r="R3716">
        <f t="shared" si="235"/>
        <v>105.52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232"/>
        <v>42094.536111111112</v>
      </c>
      <c r="K3717">
        <v>1422834819</v>
      </c>
      <c r="L3717" s="8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>
        <f t="shared" si="234"/>
        <v>103</v>
      </c>
      <c r="R3717">
        <f t="shared" si="235"/>
        <v>132.96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232"/>
        <v>42390.887835648144</v>
      </c>
      <c r="K3718">
        <v>1450819109</v>
      </c>
      <c r="L3718" s="8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>
        <f t="shared" si="234"/>
        <v>156</v>
      </c>
      <c r="R3718">
        <f t="shared" si="235"/>
        <v>51.92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232"/>
        <v>42133.866307870368</v>
      </c>
      <c r="K3719">
        <v>1428526049</v>
      </c>
      <c r="L3719" s="8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>
        <f t="shared" si="234"/>
        <v>101</v>
      </c>
      <c r="R3719">
        <f t="shared" si="235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232"/>
        <v>42062.716145833328</v>
      </c>
      <c r="K3720">
        <v>1422465075</v>
      </c>
      <c r="L3720" s="8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>
        <f t="shared" si="234"/>
        <v>239</v>
      </c>
      <c r="R3720">
        <f t="shared" si="235"/>
        <v>26.02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232"/>
        <v>42177.729930555557</v>
      </c>
      <c r="K3721">
        <v>1432402266</v>
      </c>
      <c r="L3721" s="8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>
        <f t="shared" si="234"/>
        <v>210</v>
      </c>
      <c r="R3721">
        <f t="shared" si="235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232"/>
        <v>42187.993125000001</v>
      </c>
      <c r="K3722">
        <v>1433980206</v>
      </c>
      <c r="L3722" s="8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>
        <f t="shared" si="234"/>
        <v>105</v>
      </c>
      <c r="R3722">
        <f t="shared" si="235"/>
        <v>86.23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232"/>
        <v>41948.977824074071</v>
      </c>
      <c r="K3723">
        <v>1413412084</v>
      </c>
      <c r="L3723" s="8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>
        <f t="shared" si="234"/>
        <v>101</v>
      </c>
      <c r="R3723">
        <f t="shared" si="235"/>
        <v>114.55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232"/>
        <v>42411.957638888889</v>
      </c>
      <c r="K3724">
        <v>1452614847</v>
      </c>
      <c r="L3724" s="8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>
        <f t="shared" si="234"/>
        <v>111</v>
      </c>
      <c r="R3724">
        <f t="shared" si="235"/>
        <v>47.66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232"/>
        <v>41973.794699074075</v>
      </c>
      <c r="K3725">
        <v>1414778662</v>
      </c>
      <c r="L3725" s="8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>
        <f t="shared" si="234"/>
        <v>102</v>
      </c>
      <c r="R3725">
        <f t="shared" si="235"/>
        <v>72.89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232"/>
        <v>42494.958333333328</v>
      </c>
      <c r="K3726">
        <v>1459856860</v>
      </c>
      <c r="L3726" s="8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>
        <f t="shared" si="234"/>
        <v>103</v>
      </c>
      <c r="R3726">
        <f t="shared" si="235"/>
        <v>49.55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232"/>
        <v>42418.895833333328</v>
      </c>
      <c r="K3727">
        <v>1454366467</v>
      </c>
      <c r="L3727" s="8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>
        <f t="shared" si="234"/>
        <v>127</v>
      </c>
      <c r="R3727">
        <f t="shared" si="235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232"/>
        <v>42489.875</v>
      </c>
      <c r="K3728">
        <v>1459567371</v>
      </c>
      <c r="L3728" s="8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>
        <f t="shared" si="234"/>
        <v>339</v>
      </c>
      <c r="R3728">
        <f t="shared" si="235"/>
        <v>62.59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232"/>
        <v>42663.204861111109</v>
      </c>
      <c r="K3729">
        <v>1474273294</v>
      </c>
      <c r="L3729" s="8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>
        <f t="shared" si="234"/>
        <v>101</v>
      </c>
      <c r="R3729">
        <f t="shared" si="235"/>
        <v>61.06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232"/>
        <v>42235.171018518522</v>
      </c>
      <c r="K3730">
        <v>1437365176</v>
      </c>
      <c r="L3730" s="8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>
        <f t="shared" si="234"/>
        <v>9</v>
      </c>
      <c r="R3730">
        <f t="shared" si="235"/>
        <v>60.06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232"/>
        <v>42086.16333333333</v>
      </c>
      <c r="K3731">
        <v>1423198512</v>
      </c>
      <c r="L3731" s="8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>
        <f t="shared" si="234"/>
        <v>7</v>
      </c>
      <c r="R3731">
        <f t="shared" si="235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232"/>
        <v>42233.677766203706</v>
      </c>
      <c r="K3732">
        <v>1437236159</v>
      </c>
      <c r="L3732" s="8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>
        <f t="shared" si="234"/>
        <v>10</v>
      </c>
      <c r="R3732">
        <f t="shared" si="235"/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232"/>
        <v>42014.140972222223</v>
      </c>
      <c r="K3733">
        <v>1418234646</v>
      </c>
      <c r="L3733" s="8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>
        <f t="shared" si="234"/>
        <v>11</v>
      </c>
      <c r="R3733">
        <f t="shared" si="235"/>
        <v>51.67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232"/>
        <v>42028.5</v>
      </c>
      <c r="K3734">
        <v>1416932133</v>
      </c>
      <c r="L3734" s="8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>
        <f t="shared" si="234"/>
        <v>15</v>
      </c>
      <c r="R3734">
        <f t="shared" si="235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232"/>
        <v>42112.9375</v>
      </c>
      <c r="K3735">
        <v>1428539708</v>
      </c>
      <c r="L3735" s="8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>
        <f t="shared" si="234"/>
        <v>0</v>
      </c>
      <c r="R3735" t="e">
        <f t="shared" si="235"/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232"/>
        <v>42149.901574074072</v>
      </c>
      <c r="K3736">
        <v>1427405896</v>
      </c>
      <c r="L3736" s="8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>
        <f t="shared" si="234"/>
        <v>28</v>
      </c>
      <c r="R3736">
        <f t="shared" si="235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232"/>
        <v>42152.693159722221</v>
      </c>
      <c r="K3737">
        <v>1430239089</v>
      </c>
      <c r="L3737" s="8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>
        <f t="shared" si="234"/>
        <v>13</v>
      </c>
      <c r="R3737">
        <f t="shared" si="235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232"/>
        <v>42086.75</v>
      </c>
      <c r="K3738">
        <v>1423847093</v>
      </c>
      <c r="L3738" s="8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>
        <f t="shared" si="234"/>
        <v>1</v>
      </c>
      <c r="R3738">
        <f t="shared" si="235"/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232"/>
        <v>42320.290972222225</v>
      </c>
      <c r="K3739">
        <v>1445358903</v>
      </c>
      <c r="L3739" s="8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>
        <f t="shared" si="234"/>
        <v>21</v>
      </c>
      <c r="R3739">
        <f t="shared" si="235"/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232"/>
        <v>41835.916666666664</v>
      </c>
      <c r="K3740">
        <v>1403562705</v>
      </c>
      <c r="L3740" s="8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>
        <f t="shared" si="234"/>
        <v>18</v>
      </c>
      <c r="R3740">
        <f t="shared" si="235"/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232"/>
        <v>42568.449861111112</v>
      </c>
      <c r="K3741">
        <v>1467024468</v>
      </c>
      <c r="L3741" s="8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>
        <f t="shared" si="234"/>
        <v>20</v>
      </c>
      <c r="R3741">
        <f t="shared" si="235"/>
        <v>100.63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232"/>
        <v>41863.079143518517</v>
      </c>
      <c r="K3742">
        <v>1405217355</v>
      </c>
      <c r="L3742" s="8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>
        <f t="shared" si="234"/>
        <v>18</v>
      </c>
      <c r="R3742">
        <f t="shared" si="235"/>
        <v>25.57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232"/>
        <v>42355.920717592591</v>
      </c>
      <c r="K3743">
        <v>1447797950</v>
      </c>
      <c r="L3743" s="8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>
        <f t="shared" si="234"/>
        <v>0</v>
      </c>
      <c r="R3743" t="e">
        <f t="shared" si="235"/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232"/>
        <v>41888.214629629627</v>
      </c>
      <c r="K3744">
        <v>1407388144</v>
      </c>
      <c r="L3744" s="8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>
        <f t="shared" si="234"/>
        <v>2</v>
      </c>
      <c r="R3744">
        <f t="shared" si="235"/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232"/>
        <v>41823.710231481484</v>
      </c>
      <c r="K3745">
        <v>1401814964</v>
      </c>
      <c r="L3745" s="8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>
        <f t="shared" si="234"/>
        <v>0</v>
      </c>
      <c r="R3745" t="e">
        <f t="shared" si="235"/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232"/>
        <v>41825.165972222225</v>
      </c>
      <c r="K3746">
        <v>1401823952</v>
      </c>
      <c r="L3746" s="8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>
        <f t="shared" si="234"/>
        <v>0</v>
      </c>
      <c r="R3746" t="e">
        <f t="shared" si="235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232"/>
        <v>41861.697939814818</v>
      </c>
      <c r="K3747">
        <v>1405097102</v>
      </c>
      <c r="L3747" s="8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>
        <f t="shared" si="234"/>
        <v>10</v>
      </c>
      <c r="R3747">
        <f t="shared" si="235"/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232"/>
        <v>42651.389340277776</v>
      </c>
      <c r="K3748">
        <v>1473326439</v>
      </c>
      <c r="L3748" s="8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>
        <f t="shared" si="234"/>
        <v>2</v>
      </c>
      <c r="R3748">
        <f t="shared" si="235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232"/>
        <v>42190.957638888889</v>
      </c>
      <c r="K3749">
        <v>1433833896</v>
      </c>
      <c r="L3749" s="8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>
        <f t="shared" si="234"/>
        <v>1</v>
      </c>
      <c r="R3749">
        <f t="shared" si="235"/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232"/>
        <v>42416.249305555553</v>
      </c>
      <c r="K3750">
        <v>1453827436</v>
      </c>
      <c r="L3750" s="8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>
        <f t="shared" si="234"/>
        <v>104</v>
      </c>
      <c r="R3750">
        <f t="shared" si="235"/>
        <v>99.54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232"/>
        <v>42489.165972222225</v>
      </c>
      <c r="K3751">
        <v>1459220588</v>
      </c>
      <c r="L3751" s="8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>
        <f t="shared" si="234"/>
        <v>105</v>
      </c>
      <c r="R3751">
        <f t="shared" si="235"/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232"/>
        <v>42045.332638888889</v>
      </c>
      <c r="K3752">
        <v>1421105608</v>
      </c>
      <c r="L3752" s="8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>
        <f t="shared" si="234"/>
        <v>100</v>
      </c>
      <c r="R3752">
        <f t="shared" si="235"/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232"/>
        <v>42462.993900462956</v>
      </c>
      <c r="K3753">
        <v>1454460673</v>
      </c>
      <c r="L3753" s="8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>
        <f t="shared" si="234"/>
        <v>133</v>
      </c>
      <c r="R3753">
        <f t="shared" si="235"/>
        <v>120.55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232"/>
        <v>42659.875</v>
      </c>
      <c r="K3754">
        <v>1473189335</v>
      </c>
      <c r="L3754" s="8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>
        <f t="shared" si="234"/>
        <v>113</v>
      </c>
      <c r="R3754">
        <f t="shared" si="235"/>
        <v>37.67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232"/>
        <v>42158</v>
      </c>
      <c r="K3755">
        <v>1430768800</v>
      </c>
      <c r="L3755" s="8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>
        <f t="shared" si="234"/>
        <v>103</v>
      </c>
      <c r="R3755">
        <f t="shared" si="235"/>
        <v>172.23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232"/>
        <v>41846.207638888889</v>
      </c>
      <c r="K3756">
        <v>1403125737</v>
      </c>
      <c r="L3756" s="8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>
        <f t="shared" si="234"/>
        <v>120</v>
      </c>
      <c r="R3756">
        <f t="shared" si="235"/>
        <v>111.11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232"/>
        <v>42475.866979166662</v>
      </c>
      <c r="K3757">
        <v>1458161307</v>
      </c>
      <c r="L3757" s="8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>
        <f t="shared" si="234"/>
        <v>130</v>
      </c>
      <c r="R3757">
        <f t="shared" si="235"/>
        <v>25.46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232"/>
        <v>41801.814791666664</v>
      </c>
      <c r="K3758">
        <v>1399923198</v>
      </c>
      <c r="L3758" s="8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>
        <f t="shared" si="234"/>
        <v>101</v>
      </c>
      <c r="R3758">
        <f t="shared" si="235"/>
        <v>267.64999999999998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232"/>
        <v>41974.850868055553</v>
      </c>
      <c r="K3759">
        <v>1415737515</v>
      </c>
      <c r="L3759" s="8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>
        <f t="shared" si="234"/>
        <v>109</v>
      </c>
      <c r="R3759">
        <f t="shared" si="235"/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232"/>
        <v>41778.208333333336</v>
      </c>
      <c r="K3760">
        <v>1397819938</v>
      </c>
      <c r="L3760" s="8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>
        <f t="shared" si="234"/>
        <v>102</v>
      </c>
      <c r="R3760">
        <f t="shared" si="235"/>
        <v>59.04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232"/>
        <v>42242.108252314814</v>
      </c>
      <c r="K3761">
        <v>1435372553</v>
      </c>
      <c r="L3761" s="8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>
        <f t="shared" si="234"/>
        <v>110</v>
      </c>
      <c r="R3761">
        <f t="shared" si="235"/>
        <v>50.11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232"/>
        <v>41764.525300925925</v>
      </c>
      <c r="K3762">
        <v>1397133386</v>
      </c>
      <c r="L3762" s="8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>
        <f t="shared" si="234"/>
        <v>101</v>
      </c>
      <c r="R3762">
        <f t="shared" si="235"/>
        <v>55.5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232"/>
        <v>42226.958333333328</v>
      </c>
      <c r="K3763">
        <v>1434625937</v>
      </c>
      <c r="L3763" s="8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>
        <f t="shared" si="234"/>
        <v>100</v>
      </c>
      <c r="R3763">
        <f t="shared" si="235"/>
        <v>166.67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232"/>
        <v>42218.813530092593</v>
      </c>
      <c r="K3764">
        <v>1436383889</v>
      </c>
      <c r="L3764" s="8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>
        <f t="shared" si="234"/>
        <v>106</v>
      </c>
      <c r="R3764">
        <f t="shared" si="235"/>
        <v>47.43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232"/>
        <v>42095.708634259259</v>
      </c>
      <c r="K3765">
        <v>1425319226</v>
      </c>
      <c r="L3765" s="8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>
        <f t="shared" si="234"/>
        <v>100</v>
      </c>
      <c r="R3765">
        <f t="shared" si="235"/>
        <v>64.94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232"/>
        <v>42519.024999999994</v>
      </c>
      <c r="K3766">
        <v>1462824832</v>
      </c>
      <c r="L3766" s="8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>
        <f t="shared" si="234"/>
        <v>100</v>
      </c>
      <c r="R3766">
        <f t="shared" si="235"/>
        <v>55.56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232"/>
        <v>41850.776412037041</v>
      </c>
      <c r="K3767">
        <v>1404153482</v>
      </c>
      <c r="L3767" s="8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>
        <f t="shared" si="234"/>
        <v>113</v>
      </c>
      <c r="R3767">
        <f t="shared" si="235"/>
        <v>74.22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232"/>
        <v>41823.167187500003</v>
      </c>
      <c r="K3768">
        <v>1401336045</v>
      </c>
      <c r="L3768" s="8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>
        <f t="shared" si="234"/>
        <v>103</v>
      </c>
      <c r="R3768">
        <f t="shared" si="235"/>
        <v>106.93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232"/>
        <v>42064.207638888889</v>
      </c>
      <c r="K3769">
        <v>1423960097</v>
      </c>
      <c r="L3769" s="8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>
        <f t="shared" si="234"/>
        <v>117</v>
      </c>
      <c r="R3769">
        <f t="shared" si="235"/>
        <v>41.7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232"/>
        <v>41802.727893518517</v>
      </c>
      <c r="K3770">
        <v>1400002090</v>
      </c>
      <c r="L3770" s="8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>
        <f t="shared" si="234"/>
        <v>108</v>
      </c>
      <c r="R3770">
        <f t="shared" si="235"/>
        <v>74.239999999999995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232"/>
        <v>42475.598136574074</v>
      </c>
      <c r="K3771">
        <v>1458138079</v>
      </c>
      <c r="L3771" s="8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>
        <f t="shared" si="234"/>
        <v>100</v>
      </c>
      <c r="R3771">
        <f t="shared" si="235"/>
        <v>73.33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232"/>
        <v>42168.930671296301</v>
      </c>
      <c r="K3772">
        <v>1431642010</v>
      </c>
      <c r="L3772" s="8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>
        <f t="shared" si="234"/>
        <v>100</v>
      </c>
      <c r="R3772">
        <f t="shared" si="235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232"/>
        <v>42508</v>
      </c>
      <c r="K3773">
        <v>1462307652</v>
      </c>
      <c r="L3773" s="8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>
        <f t="shared" si="234"/>
        <v>146</v>
      </c>
      <c r="R3773">
        <f t="shared" si="235"/>
        <v>38.42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232"/>
        <v>42703.25</v>
      </c>
      <c r="K3774">
        <v>1478616506</v>
      </c>
      <c r="L3774" s="8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>
        <f t="shared" si="234"/>
        <v>110</v>
      </c>
      <c r="R3774">
        <f t="shared" si="235"/>
        <v>166.97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232"/>
        <v>42689.088888888888</v>
      </c>
      <c r="K3775">
        <v>1476317247</v>
      </c>
      <c r="L3775" s="8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>
        <f t="shared" si="234"/>
        <v>108</v>
      </c>
      <c r="R3775">
        <f t="shared" si="235"/>
        <v>94.91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232"/>
        <v>42103.792303240742</v>
      </c>
      <c r="K3776">
        <v>1427223655</v>
      </c>
      <c r="L3776" s="8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>
        <f t="shared" si="234"/>
        <v>100</v>
      </c>
      <c r="R3776">
        <f t="shared" si="235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232"/>
        <v>42103.166666666672</v>
      </c>
      <c r="K3777">
        <v>1426199843</v>
      </c>
      <c r="L3777" s="8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>
        <f t="shared" si="234"/>
        <v>100</v>
      </c>
      <c r="R3777">
        <f t="shared" si="235"/>
        <v>143.21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232"/>
        <v>41852.041666666664</v>
      </c>
      <c r="K3778">
        <v>1403599778</v>
      </c>
      <c r="L3778" s="8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>
        <f t="shared" si="234"/>
        <v>107</v>
      </c>
      <c r="R3778">
        <f t="shared" si="235"/>
        <v>90.82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236">(((I3779/60)/60)/24)+DATE(1970,1,1)</f>
        <v>41909.166666666664</v>
      </c>
      <c r="K3779">
        <v>1409884821</v>
      </c>
      <c r="L3779" s="8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>
        <f t="shared" ref="Q3779:Q3842" si="238">ROUND(E3779/D3779*100,0)</f>
        <v>143</v>
      </c>
      <c r="R3779">
        <f t="shared" ref="R3779:R3842" si="239">ROUND(E3779/N3779,2)</f>
        <v>48.54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236"/>
        <v>42049.819212962961</v>
      </c>
      <c r="K3780">
        <v>1418758780</v>
      </c>
      <c r="L3780" s="8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>
        <f t="shared" si="238"/>
        <v>105</v>
      </c>
      <c r="R3780">
        <f t="shared" si="239"/>
        <v>70.03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236"/>
        <v>42455.693750000006</v>
      </c>
      <c r="K3781">
        <v>1456421940</v>
      </c>
      <c r="L3781" s="8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>
        <f t="shared" si="238"/>
        <v>104</v>
      </c>
      <c r="R3781">
        <f t="shared" si="239"/>
        <v>135.63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236"/>
        <v>42198.837499999994</v>
      </c>
      <c r="K3782">
        <v>1433999785</v>
      </c>
      <c r="L3782" s="8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>
        <f t="shared" si="238"/>
        <v>120</v>
      </c>
      <c r="R3782">
        <f t="shared" si="239"/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236"/>
        <v>41890.882928240739</v>
      </c>
      <c r="K3783">
        <v>1408050685</v>
      </c>
      <c r="L3783" s="8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>
        <f t="shared" si="238"/>
        <v>110</v>
      </c>
      <c r="R3783">
        <f t="shared" si="239"/>
        <v>94.9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236"/>
        <v>42575.958333333328</v>
      </c>
      <c r="K3784">
        <v>1466887297</v>
      </c>
      <c r="L3784" s="8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>
        <f t="shared" si="238"/>
        <v>102</v>
      </c>
      <c r="R3784">
        <f t="shared" si="239"/>
        <v>75.37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236"/>
        <v>42444.666666666672</v>
      </c>
      <c r="K3785">
        <v>1455938520</v>
      </c>
      <c r="L3785" s="8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>
        <f t="shared" si="238"/>
        <v>129</v>
      </c>
      <c r="R3785">
        <f t="shared" si="239"/>
        <v>64.459999999999994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236"/>
        <v>42561.980694444443</v>
      </c>
      <c r="K3786">
        <v>1465601532</v>
      </c>
      <c r="L3786" s="8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>
        <f t="shared" si="238"/>
        <v>115</v>
      </c>
      <c r="R3786">
        <f t="shared" si="239"/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236"/>
        <v>42584.418749999997</v>
      </c>
      <c r="K3787">
        <v>1467040769</v>
      </c>
      <c r="L3787" s="8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>
        <f t="shared" si="238"/>
        <v>151</v>
      </c>
      <c r="R3787">
        <f t="shared" si="239"/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236"/>
        <v>42517.037905092591</v>
      </c>
      <c r="K3788">
        <v>1461718475</v>
      </c>
      <c r="L3788" s="8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>
        <f t="shared" si="238"/>
        <v>111</v>
      </c>
      <c r="R3788">
        <f t="shared" si="239"/>
        <v>93.77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236"/>
        <v>42196.165972222225</v>
      </c>
      <c r="K3789">
        <v>1434113406</v>
      </c>
      <c r="L3789" s="8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>
        <f t="shared" si="238"/>
        <v>100</v>
      </c>
      <c r="R3789">
        <f t="shared" si="239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236"/>
        <v>42361.679166666669</v>
      </c>
      <c r="K3790">
        <v>1448469719</v>
      </c>
      <c r="L3790" s="8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>
        <f t="shared" si="238"/>
        <v>1</v>
      </c>
      <c r="R3790">
        <f t="shared" si="239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236"/>
        <v>42170.798819444448</v>
      </c>
      <c r="K3791">
        <v>1431630618</v>
      </c>
      <c r="L3791" s="8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>
        <f t="shared" si="238"/>
        <v>3</v>
      </c>
      <c r="R3791">
        <f t="shared" si="239"/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236"/>
        <v>42696.708599537036</v>
      </c>
      <c r="K3792">
        <v>1477238423</v>
      </c>
      <c r="L3792" s="8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>
        <f t="shared" si="238"/>
        <v>0</v>
      </c>
      <c r="R3792" t="e">
        <f t="shared" si="239"/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236"/>
        <v>41826.692037037035</v>
      </c>
      <c r="K3793">
        <v>1399480592</v>
      </c>
      <c r="L3793" s="8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>
        <f t="shared" si="238"/>
        <v>0</v>
      </c>
      <c r="R3793" t="e">
        <f t="shared" si="239"/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236"/>
        <v>42200.447013888886</v>
      </c>
      <c r="K3794">
        <v>1434365022</v>
      </c>
      <c r="L3794" s="8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>
        <f t="shared" si="238"/>
        <v>0</v>
      </c>
      <c r="R3794">
        <f t="shared" si="239"/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236"/>
        <v>41989.938993055555</v>
      </c>
      <c r="K3795">
        <v>1416954729</v>
      </c>
      <c r="L3795" s="8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>
        <f t="shared" si="238"/>
        <v>60</v>
      </c>
      <c r="R3795">
        <f t="shared" si="239"/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236"/>
        <v>42162.58048611111</v>
      </c>
      <c r="K3796">
        <v>1431093354</v>
      </c>
      <c r="L3796" s="8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>
        <f t="shared" si="238"/>
        <v>1</v>
      </c>
      <c r="R3796">
        <f t="shared" si="239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236"/>
        <v>42244.9375</v>
      </c>
      <c r="K3797">
        <v>1437042490</v>
      </c>
      <c r="L3797" s="8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>
        <f t="shared" si="238"/>
        <v>2</v>
      </c>
      <c r="R3797">
        <f t="shared" si="239"/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236"/>
        <v>42749.029583333337</v>
      </c>
      <c r="K3798">
        <v>1479170556</v>
      </c>
      <c r="L3798" s="8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>
        <f t="shared" si="238"/>
        <v>0</v>
      </c>
      <c r="R3798">
        <f t="shared" si="239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236"/>
        <v>42114.881539351853</v>
      </c>
      <c r="K3799">
        <v>1426972165</v>
      </c>
      <c r="L3799" s="8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>
        <f t="shared" si="238"/>
        <v>90</v>
      </c>
      <c r="R3799">
        <f t="shared" si="239"/>
        <v>145.41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236"/>
        <v>41861.722777777781</v>
      </c>
      <c r="K3800">
        <v>1405099248</v>
      </c>
      <c r="L3800" s="8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>
        <f t="shared" si="238"/>
        <v>1</v>
      </c>
      <c r="R3800">
        <f t="shared" si="239"/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236"/>
        <v>42440.93105324074</v>
      </c>
      <c r="K3801">
        <v>1455142843</v>
      </c>
      <c r="L3801" s="8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>
        <f t="shared" si="238"/>
        <v>4</v>
      </c>
      <c r="R3801">
        <f t="shared" si="239"/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236"/>
        <v>42015.207638888889</v>
      </c>
      <c r="K3802">
        <v>1418146883</v>
      </c>
      <c r="L3802" s="8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>
        <f t="shared" si="238"/>
        <v>4</v>
      </c>
      <c r="R3802">
        <f t="shared" si="239"/>
        <v>55.06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236"/>
        <v>42006.676111111112</v>
      </c>
      <c r="K3803">
        <v>1417536816</v>
      </c>
      <c r="L3803" s="8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>
        <f t="shared" si="238"/>
        <v>9</v>
      </c>
      <c r="R3803">
        <f t="shared" si="239"/>
        <v>47.33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236"/>
        <v>42299.126226851848</v>
      </c>
      <c r="K3804">
        <v>1442890906</v>
      </c>
      <c r="L3804" s="8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>
        <f t="shared" si="238"/>
        <v>0</v>
      </c>
      <c r="R3804" t="e">
        <f t="shared" si="239"/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236"/>
        <v>42433.971851851849</v>
      </c>
      <c r="K3805">
        <v>1454541568</v>
      </c>
      <c r="L3805" s="8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>
        <f t="shared" si="238"/>
        <v>20</v>
      </c>
      <c r="R3805">
        <f t="shared" si="239"/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236"/>
        <v>42582.291666666672</v>
      </c>
      <c r="K3806">
        <v>1465172024</v>
      </c>
      <c r="L3806" s="8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>
        <f t="shared" si="238"/>
        <v>0</v>
      </c>
      <c r="R3806" t="e">
        <f t="shared" si="239"/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236"/>
        <v>41909.887037037035</v>
      </c>
      <c r="K3807">
        <v>1406668640</v>
      </c>
      <c r="L3807" s="8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>
        <f t="shared" si="238"/>
        <v>0</v>
      </c>
      <c r="R3807">
        <f t="shared" si="239"/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236"/>
        <v>41819.259039351848</v>
      </c>
      <c r="K3808">
        <v>1402294381</v>
      </c>
      <c r="L3808" s="8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>
        <f t="shared" si="238"/>
        <v>0</v>
      </c>
      <c r="R3808">
        <f t="shared" si="239"/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236"/>
        <v>42097.909016203703</v>
      </c>
      <c r="K3809">
        <v>1427492939</v>
      </c>
      <c r="L3809" s="8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>
        <f t="shared" si="238"/>
        <v>30</v>
      </c>
      <c r="R3809">
        <f t="shared" si="239"/>
        <v>50.56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236"/>
        <v>42119.412256944444</v>
      </c>
      <c r="K3810">
        <v>1424775219</v>
      </c>
      <c r="L3810" s="8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>
        <f t="shared" si="238"/>
        <v>100</v>
      </c>
      <c r="R3810">
        <f t="shared" si="239"/>
        <v>41.67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236"/>
        <v>41850.958333333336</v>
      </c>
      <c r="K3811">
        <v>1402403907</v>
      </c>
      <c r="L3811" s="8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>
        <f t="shared" si="238"/>
        <v>101</v>
      </c>
      <c r="R3811">
        <f t="shared" si="239"/>
        <v>53.29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236"/>
        <v>42084.807384259257</v>
      </c>
      <c r="K3812">
        <v>1424377358</v>
      </c>
      <c r="L3812" s="8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>
        <f t="shared" si="238"/>
        <v>122</v>
      </c>
      <c r="R3812">
        <f t="shared" si="239"/>
        <v>70.23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236"/>
        <v>42521.458333333328</v>
      </c>
      <c r="K3813">
        <v>1461769373</v>
      </c>
      <c r="L3813" s="8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>
        <f t="shared" si="238"/>
        <v>330</v>
      </c>
      <c r="R3813">
        <f t="shared" si="239"/>
        <v>43.42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236"/>
        <v>42156.165972222225</v>
      </c>
      <c r="K3814">
        <v>1429120908</v>
      </c>
      <c r="L3814" s="8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>
        <f t="shared" si="238"/>
        <v>110</v>
      </c>
      <c r="R3814">
        <f t="shared" si="239"/>
        <v>199.18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236"/>
        <v>42535.904861111107</v>
      </c>
      <c r="K3815">
        <v>1462603021</v>
      </c>
      <c r="L3815" s="8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>
        <f t="shared" si="238"/>
        <v>101</v>
      </c>
      <c r="R3815">
        <f t="shared" si="239"/>
        <v>78.52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236"/>
        <v>42095.165972222225</v>
      </c>
      <c r="K3816">
        <v>1424727712</v>
      </c>
      <c r="L3816" s="8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>
        <f t="shared" si="238"/>
        <v>140</v>
      </c>
      <c r="R3816">
        <f t="shared" si="239"/>
        <v>61.82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236"/>
        <v>42236.958333333328</v>
      </c>
      <c r="K3817">
        <v>1437545657</v>
      </c>
      <c r="L3817" s="8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>
        <f t="shared" si="238"/>
        <v>100</v>
      </c>
      <c r="R3817">
        <f t="shared" si="239"/>
        <v>50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236"/>
        <v>41837.690081018518</v>
      </c>
      <c r="K3818">
        <v>1403022823</v>
      </c>
      <c r="L3818" s="8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>
        <f t="shared" si="238"/>
        <v>119</v>
      </c>
      <c r="R3818">
        <f t="shared" si="239"/>
        <v>48.34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236"/>
        <v>42301.165972222225</v>
      </c>
      <c r="K3819">
        <v>1444236216</v>
      </c>
      <c r="L3819" s="8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>
        <f t="shared" si="238"/>
        <v>107</v>
      </c>
      <c r="R3819">
        <f t="shared" si="239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236"/>
        <v>42075.800717592589</v>
      </c>
      <c r="K3820">
        <v>1423599182</v>
      </c>
      <c r="L3820" s="8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>
        <f t="shared" si="238"/>
        <v>228</v>
      </c>
      <c r="R3820">
        <f t="shared" si="239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236"/>
        <v>42202.876388888893</v>
      </c>
      <c r="K3821">
        <v>1435554104</v>
      </c>
      <c r="L3821" s="8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>
        <f t="shared" si="238"/>
        <v>106</v>
      </c>
      <c r="R3821">
        <f t="shared" si="239"/>
        <v>40.92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236"/>
        <v>42190.651817129634</v>
      </c>
      <c r="K3822">
        <v>1433518717</v>
      </c>
      <c r="L3822" s="8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>
        <f t="shared" si="238"/>
        <v>143</v>
      </c>
      <c r="R3822">
        <f t="shared" si="239"/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236"/>
        <v>42373.180636574078</v>
      </c>
      <c r="K3823">
        <v>1449116407</v>
      </c>
      <c r="L3823" s="8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>
        <f t="shared" si="238"/>
        <v>105</v>
      </c>
      <c r="R3823">
        <f t="shared" si="239"/>
        <v>79.540000000000006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236"/>
        <v>42388.957638888889</v>
      </c>
      <c r="K3824">
        <v>1448136417</v>
      </c>
      <c r="L3824" s="8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>
        <f t="shared" si="238"/>
        <v>110</v>
      </c>
      <c r="R3824">
        <f t="shared" si="239"/>
        <v>72.38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236"/>
        <v>42205.165972222225</v>
      </c>
      <c r="K3825">
        <v>1434405044</v>
      </c>
      <c r="L3825" s="8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>
        <f t="shared" si="238"/>
        <v>106</v>
      </c>
      <c r="R3825">
        <f t="shared" si="239"/>
        <v>64.63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236"/>
        <v>42583.570138888885</v>
      </c>
      <c r="K3826">
        <v>1469026903</v>
      </c>
      <c r="L3826" s="8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>
        <f t="shared" si="238"/>
        <v>108</v>
      </c>
      <c r="R3826">
        <f t="shared" si="239"/>
        <v>38.57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236"/>
        <v>42172.069606481484</v>
      </c>
      <c r="K3827">
        <v>1432690814</v>
      </c>
      <c r="L3827" s="8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>
        <f t="shared" si="238"/>
        <v>105</v>
      </c>
      <c r="R3827">
        <f t="shared" si="239"/>
        <v>107.57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236"/>
        <v>42131.423541666663</v>
      </c>
      <c r="K3828">
        <v>1428401394</v>
      </c>
      <c r="L3828" s="8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>
        <f t="shared" si="238"/>
        <v>119</v>
      </c>
      <c r="R3828">
        <f t="shared" si="239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236"/>
        <v>42090</v>
      </c>
      <c r="K3829">
        <v>1422656201</v>
      </c>
      <c r="L3829" s="8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>
        <f t="shared" si="238"/>
        <v>153</v>
      </c>
      <c r="R3829">
        <f t="shared" si="239"/>
        <v>70.459999999999994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236"/>
        <v>42004.569293981483</v>
      </c>
      <c r="K3830">
        <v>1414845587</v>
      </c>
      <c r="L3830" s="8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>
        <f t="shared" si="238"/>
        <v>100</v>
      </c>
      <c r="R3830">
        <f t="shared" si="239"/>
        <v>178.57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236"/>
        <v>42613.865405092598</v>
      </c>
      <c r="K3831">
        <v>1470948371</v>
      </c>
      <c r="L3831" s="8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>
        <f t="shared" si="238"/>
        <v>100</v>
      </c>
      <c r="R3831">
        <f t="shared" si="239"/>
        <v>62.63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236"/>
        <v>42517.740868055553</v>
      </c>
      <c r="K3832">
        <v>1463161611</v>
      </c>
      <c r="L3832" s="8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>
        <f t="shared" si="238"/>
        <v>225</v>
      </c>
      <c r="R3832">
        <f t="shared" si="239"/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236"/>
        <v>41948.890567129631</v>
      </c>
      <c r="K3833">
        <v>1413404545</v>
      </c>
      <c r="L3833" s="8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>
        <f t="shared" si="238"/>
        <v>106</v>
      </c>
      <c r="R3833">
        <f t="shared" si="239"/>
        <v>58.9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236"/>
        <v>42420.114988425921</v>
      </c>
      <c r="K3834">
        <v>1452048335</v>
      </c>
      <c r="L3834" s="8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>
        <f t="shared" si="238"/>
        <v>105</v>
      </c>
      <c r="R3834">
        <f t="shared" si="239"/>
        <v>139.56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236"/>
        <v>41974.797916666663</v>
      </c>
      <c r="K3835">
        <v>1416516972</v>
      </c>
      <c r="L3835" s="8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>
        <f t="shared" si="238"/>
        <v>117</v>
      </c>
      <c r="R3835">
        <f t="shared" si="239"/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236"/>
        <v>42173.445219907408</v>
      </c>
      <c r="K3836">
        <v>1432032067</v>
      </c>
      <c r="L3836" s="8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>
        <f t="shared" si="238"/>
        <v>109</v>
      </c>
      <c r="R3836">
        <f t="shared" si="239"/>
        <v>57.39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236"/>
        <v>42481.94222222222</v>
      </c>
      <c r="K3837">
        <v>1459463808</v>
      </c>
      <c r="L3837" s="8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>
        <f t="shared" si="238"/>
        <v>160</v>
      </c>
      <c r="R3837">
        <f t="shared" si="239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236"/>
        <v>42585.172916666663</v>
      </c>
      <c r="K3838">
        <v>1467497652</v>
      </c>
      <c r="L3838" s="8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>
        <f t="shared" si="238"/>
        <v>113</v>
      </c>
      <c r="R3838">
        <f t="shared" si="239"/>
        <v>64.290000000000006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236"/>
        <v>42188.765717592592</v>
      </c>
      <c r="K3839">
        <v>1432837358</v>
      </c>
      <c r="L3839" s="8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>
        <f t="shared" si="238"/>
        <v>102</v>
      </c>
      <c r="R3839">
        <f t="shared" si="239"/>
        <v>120.12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236"/>
        <v>42146.710752314815</v>
      </c>
      <c r="K3840">
        <v>1429722209</v>
      </c>
      <c r="L3840" s="8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>
        <f t="shared" si="238"/>
        <v>101</v>
      </c>
      <c r="R3840">
        <f t="shared" si="239"/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236"/>
        <v>42215.142638888887</v>
      </c>
      <c r="K3841">
        <v>1433042724</v>
      </c>
      <c r="L3841" s="8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>
        <f t="shared" si="238"/>
        <v>101</v>
      </c>
      <c r="R3841">
        <f t="shared" si="239"/>
        <v>63.28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236"/>
        <v>42457.660057870366</v>
      </c>
      <c r="K3842">
        <v>1457023829</v>
      </c>
      <c r="L3842" s="8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>
        <f t="shared" si="238"/>
        <v>6500</v>
      </c>
      <c r="R3842">
        <f t="shared" si="239"/>
        <v>21.67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240">(((I3843/60)/60)/24)+DATE(1970,1,1)</f>
        <v>41840.785729166666</v>
      </c>
      <c r="K3843">
        <v>1400698287</v>
      </c>
      <c r="L3843" s="8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>
        <f t="shared" ref="Q3843:Q3906" si="242">ROUND(E3843/D3843*100,0)</f>
        <v>9</v>
      </c>
      <c r="R3843">
        <f t="shared" ref="R3843:R3906" si="243">ROUND(E3843/N3843,2)</f>
        <v>25.65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240"/>
        <v>41770.493657407409</v>
      </c>
      <c r="K3844">
        <v>1397217052</v>
      </c>
      <c r="L3844" s="8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>
        <f t="shared" si="242"/>
        <v>22</v>
      </c>
      <c r="R3844">
        <f t="shared" si="243"/>
        <v>47.7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240"/>
        <v>41791.072500000002</v>
      </c>
      <c r="K3845">
        <v>1399427064</v>
      </c>
      <c r="L3845" s="8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>
        <f t="shared" si="242"/>
        <v>21</v>
      </c>
      <c r="R3845">
        <f t="shared" si="243"/>
        <v>56.05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240"/>
        <v>41793.290972222225</v>
      </c>
      <c r="K3846">
        <v>1399474134</v>
      </c>
      <c r="L3846" s="8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>
        <f t="shared" si="242"/>
        <v>41</v>
      </c>
      <c r="R3846">
        <f t="shared" si="243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240"/>
        <v>42278.627013888887</v>
      </c>
      <c r="K3847">
        <v>1441119774</v>
      </c>
      <c r="L3847" s="8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>
        <f t="shared" si="242"/>
        <v>2</v>
      </c>
      <c r="R3847">
        <f t="shared" si="243"/>
        <v>70.17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240"/>
        <v>41916.290972222225</v>
      </c>
      <c r="K3848">
        <v>1409721542</v>
      </c>
      <c r="L3848" s="8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>
        <f t="shared" si="242"/>
        <v>3</v>
      </c>
      <c r="R3848">
        <f t="shared" si="243"/>
        <v>23.63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240"/>
        <v>42204.224432870367</v>
      </c>
      <c r="K3849">
        <v>1433395391</v>
      </c>
      <c r="L3849" s="8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>
        <f t="shared" si="242"/>
        <v>16</v>
      </c>
      <c r="R3849">
        <f t="shared" si="243"/>
        <v>188.56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240"/>
        <v>42295.817002314812</v>
      </c>
      <c r="K3850">
        <v>1442604989</v>
      </c>
      <c r="L3850" s="8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>
        <f t="shared" si="242"/>
        <v>16</v>
      </c>
      <c r="R3850">
        <f t="shared" si="243"/>
        <v>49.51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240"/>
        <v>42166.767175925925</v>
      </c>
      <c r="K3851">
        <v>1431455084</v>
      </c>
      <c r="L3851" s="8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>
        <f t="shared" si="242"/>
        <v>7</v>
      </c>
      <c r="R3851">
        <f t="shared" si="243"/>
        <v>75.459999999999994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240"/>
        <v>42005.124340277776</v>
      </c>
      <c r="K3852">
        <v>1417489143</v>
      </c>
      <c r="L3852" s="8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>
        <f t="shared" si="242"/>
        <v>4</v>
      </c>
      <c r="R3852">
        <f t="shared" si="243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240"/>
        <v>42202.439571759256</v>
      </c>
      <c r="K3853">
        <v>1434537179</v>
      </c>
      <c r="L3853" s="8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>
        <f t="shared" si="242"/>
        <v>34</v>
      </c>
      <c r="R3853">
        <f t="shared" si="243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240"/>
        <v>42090.149027777778</v>
      </c>
      <c r="K3854">
        <v>1425270876</v>
      </c>
      <c r="L3854" s="8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>
        <f t="shared" si="242"/>
        <v>0</v>
      </c>
      <c r="R3854">
        <f t="shared" si="243"/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240"/>
        <v>41883.84002314815</v>
      </c>
      <c r="K3855">
        <v>1406578178</v>
      </c>
      <c r="L3855" s="8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>
        <f t="shared" si="242"/>
        <v>0</v>
      </c>
      <c r="R3855">
        <f t="shared" si="243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240"/>
        <v>42133.884930555556</v>
      </c>
      <c r="K3856">
        <v>1428614058</v>
      </c>
      <c r="L3856" s="8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>
        <f t="shared" si="242"/>
        <v>16</v>
      </c>
      <c r="R3856">
        <f t="shared" si="243"/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240"/>
        <v>42089.929062499999</v>
      </c>
      <c r="K3857">
        <v>1424819871</v>
      </c>
      <c r="L3857" s="8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>
        <f t="shared" si="242"/>
        <v>3</v>
      </c>
      <c r="R3857">
        <f t="shared" si="243"/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240"/>
        <v>42071.701423611114</v>
      </c>
      <c r="K3858">
        <v>1423245003</v>
      </c>
      <c r="L3858" s="8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>
        <f t="shared" si="242"/>
        <v>0</v>
      </c>
      <c r="R3858">
        <f t="shared" si="243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240"/>
        <v>41852.716666666667</v>
      </c>
      <c r="K3859">
        <v>1404927690</v>
      </c>
      <c r="L3859" s="8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>
        <f t="shared" si="242"/>
        <v>5</v>
      </c>
      <c r="R3859">
        <f t="shared" si="243"/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240"/>
        <v>42146.875</v>
      </c>
      <c r="K3860">
        <v>1430734844</v>
      </c>
      <c r="L3860" s="8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>
        <f t="shared" si="242"/>
        <v>2</v>
      </c>
      <c r="R3860">
        <f t="shared" si="243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240"/>
        <v>41815.875</v>
      </c>
      <c r="K3861">
        <v>1401485207</v>
      </c>
      <c r="L3861" s="8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>
        <f t="shared" si="242"/>
        <v>0</v>
      </c>
      <c r="R3861">
        <f t="shared" si="243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240"/>
        <v>41863.660995370366</v>
      </c>
      <c r="K3862">
        <v>1405266710</v>
      </c>
      <c r="L3862" s="8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>
        <f t="shared" si="242"/>
        <v>18</v>
      </c>
      <c r="R3862">
        <f t="shared" si="243"/>
        <v>81.540000000000006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240"/>
        <v>41955.907638888893</v>
      </c>
      <c r="K3863">
        <v>1412258977</v>
      </c>
      <c r="L3863" s="8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>
        <f t="shared" si="242"/>
        <v>5</v>
      </c>
      <c r="R3863">
        <f t="shared" si="243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240"/>
        <v>42625.707638888889</v>
      </c>
      <c r="K3864">
        <v>1472451356</v>
      </c>
      <c r="L3864" s="8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>
        <f t="shared" si="242"/>
        <v>0</v>
      </c>
      <c r="R3864">
        <f t="shared" si="243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240"/>
        <v>42313.674826388888</v>
      </c>
      <c r="K3865">
        <v>1441552305</v>
      </c>
      <c r="L3865" s="8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>
        <f t="shared" si="242"/>
        <v>0</v>
      </c>
      <c r="R3865" t="e">
        <f t="shared" si="243"/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240"/>
        <v>42325.933495370366</v>
      </c>
      <c r="K3866">
        <v>1445203454</v>
      </c>
      <c r="L3866" s="8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>
        <f t="shared" si="242"/>
        <v>1</v>
      </c>
      <c r="R3866">
        <f t="shared" si="243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240"/>
        <v>41881.229166666664</v>
      </c>
      <c r="K3867">
        <v>1405957098</v>
      </c>
      <c r="L3867" s="8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>
        <f t="shared" si="242"/>
        <v>27</v>
      </c>
      <c r="R3867">
        <f t="shared" si="243"/>
        <v>46.43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240"/>
        <v>42452.145138888889</v>
      </c>
      <c r="K3868">
        <v>1454453021</v>
      </c>
      <c r="L3868" s="8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>
        <f t="shared" si="242"/>
        <v>1</v>
      </c>
      <c r="R3868">
        <f t="shared" si="243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240"/>
        <v>42539.814108796301</v>
      </c>
      <c r="K3869">
        <v>1463686339</v>
      </c>
      <c r="L3869" s="8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>
        <f t="shared" si="242"/>
        <v>13</v>
      </c>
      <c r="R3869">
        <f t="shared" si="243"/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240"/>
        <v>41890.659780092588</v>
      </c>
      <c r="K3870">
        <v>1408031405</v>
      </c>
      <c r="L3870" s="8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>
        <f t="shared" si="242"/>
        <v>0</v>
      </c>
      <c r="R3870">
        <f t="shared" si="243"/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240"/>
        <v>42077.132638888885</v>
      </c>
      <c r="K3871">
        <v>1423761792</v>
      </c>
      <c r="L3871" s="8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>
        <f t="shared" si="242"/>
        <v>3</v>
      </c>
      <c r="R3871">
        <f t="shared" si="243"/>
        <v>30.13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240"/>
        <v>41823.17219907407</v>
      </c>
      <c r="K3872">
        <v>1401768478</v>
      </c>
      <c r="L3872" s="8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>
        <f t="shared" si="242"/>
        <v>15</v>
      </c>
      <c r="R3872">
        <f t="shared" si="243"/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240"/>
        <v>42823.739004629635</v>
      </c>
      <c r="K3873">
        <v>1485629050</v>
      </c>
      <c r="L3873" s="8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>
        <f t="shared" si="242"/>
        <v>3</v>
      </c>
      <c r="R3873">
        <f t="shared" si="243"/>
        <v>13.33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240"/>
        <v>42230.145787037036</v>
      </c>
      <c r="K3874">
        <v>1435202996</v>
      </c>
      <c r="L3874" s="8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>
        <f t="shared" si="242"/>
        <v>0</v>
      </c>
      <c r="R3874" t="e">
        <f t="shared" si="243"/>
        <v>#DIV/0!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240"/>
        <v>42285.696006944447</v>
      </c>
      <c r="K3875">
        <v>1441730535</v>
      </c>
      <c r="L3875" s="8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>
        <f t="shared" si="242"/>
        <v>0</v>
      </c>
      <c r="R3875" t="e">
        <f t="shared" si="243"/>
        <v>#DIV/0!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240"/>
        <v>42028.041666666672</v>
      </c>
      <c r="K3876">
        <v>1420244622</v>
      </c>
      <c r="L3876" s="8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>
        <f t="shared" si="242"/>
        <v>0</v>
      </c>
      <c r="R3876" t="e">
        <f t="shared" si="243"/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240"/>
        <v>42616.416666666672</v>
      </c>
      <c r="K3877">
        <v>1472804365</v>
      </c>
      <c r="L3877" s="8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>
        <f t="shared" si="242"/>
        <v>0</v>
      </c>
      <c r="R3877" t="e">
        <f t="shared" si="243"/>
        <v>#DIV/0!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240"/>
        <v>42402.624166666668</v>
      </c>
      <c r="K3878">
        <v>1451833128</v>
      </c>
      <c r="L3878" s="8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>
        <f t="shared" si="242"/>
        <v>53</v>
      </c>
      <c r="R3878">
        <f t="shared" si="243"/>
        <v>44.76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240"/>
        <v>42712.67768518519</v>
      </c>
      <c r="K3879">
        <v>1478621752</v>
      </c>
      <c r="L3879" s="8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>
        <f t="shared" si="242"/>
        <v>5</v>
      </c>
      <c r="R3879">
        <f t="shared" si="243"/>
        <v>88.64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240"/>
        <v>42185.165972222225</v>
      </c>
      <c r="K3880">
        <v>1433014746</v>
      </c>
      <c r="L3880" s="8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>
        <f t="shared" si="242"/>
        <v>0</v>
      </c>
      <c r="R3880">
        <f t="shared" si="243"/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240"/>
        <v>42029.861064814817</v>
      </c>
      <c r="K3881">
        <v>1419626396</v>
      </c>
      <c r="L3881" s="8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>
        <f t="shared" si="242"/>
        <v>0</v>
      </c>
      <c r="R3881" t="e">
        <f t="shared" si="243"/>
        <v>#DIV/0!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240"/>
        <v>41850.958333333336</v>
      </c>
      <c r="K3882">
        <v>1403724820</v>
      </c>
      <c r="L3882" s="8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>
        <f t="shared" si="242"/>
        <v>13</v>
      </c>
      <c r="R3882">
        <f t="shared" si="243"/>
        <v>57.65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240"/>
        <v>42786.018506944441</v>
      </c>
      <c r="K3883">
        <v>1484958399</v>
      </c>
      <c r="L3883" s="8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>
        <f t="shared" si="242"/>
        <v>5</v>
      </c>
      <c r="R3883">
        <f t="shared" si="243"/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240"/>
        <v>42400.960416666669</v>
      </c>
      <c r="K3884">
        <v>1451950570</v>
      </c>
      <c r="L3884" s="8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>
        <f t="shared" si="242"/>
        <v>0</v>
      </c>
      <c r="R3884" t="e">
        <f t="shared" si="243"/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240"/>
        <v>41884.602650462963</v>
      </c>
      <c r="K3885">
        <v>1407076069</v>
      </c>
      <c r="L3885" s="8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>
        <f t="shared" si="242"/>
        <v>0</v>
      </c>
      <c r="R3885" t="e">
        <f t="shared" si="243"/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240"/>
        <v>42090.749907407408</v>
      </c>
      <c r="K3886">
        <v>1425322792</v>
      </c>
      <c r="L3886" s="8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>
        <f t="shared" si="242"/>
        <v>0</v>
      </c>
      <c r="R3886" t="e">
        <f t="shared" si="243"/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240"/>
        <v>42499.951284722221</v>
      </c>
      <c r="K3887">
        <v>1460242191</v>
      </c>
      <c r="L3887" s="8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>
        <f t="shared" si="242"/>
        <v>0</v>
      </c>
      <c r="R3887" t="e">
        <f t="shared" si="243"/>
        <v>#DIV/0!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240"/>
        <v>41984.228032407409</v>
      </c>
      <c r="K3888">
        <v>1415683702</v>
      </c>
      <c r="L3888" s="8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>
        <f t="shared" si="242"/>
        <v>0</v>
      </c>
      <c r="R3888" t="e">
        <f t="shared" si="243"/>
        <v>#DIV/0!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240"/>
        <v>42125.916666666672</v>
      </c>
      <c r="K3889">
        <v>1426538129</v>
      </c>
      <c r="L3889" s="8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>
        <f t="shared" si="242"/>
        <v>2</v>
      </c>
      <c r="R3889">
        <f t="shared" si="243"/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240"/>
        <v>42792.545810185184</v>
      </c>
      <c r="K3890">
        <v>1485522358</v>
      </c>
      <c r="L3890" s="8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>
        <f t="shared" si="242"/>
        <v>27</v>
      </c>
      <c r="R3890">
        <f t="shared" si="243"/>
        <v>38.71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240"/>
        <v>42008.976388888885</v>
      </c>
      <c r="K3891">
        <v>1417651630</v>
      </c>
      <c r="L3891" s="8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>
        <f t="shared" si="242"/>
        <v>1</v>
      </c>
      <c r="R3891">
        <f t="shared" si="243"/>
        <v>13.11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240"/>
        <v>42231.758611111116</v>
      </c>
      <c r="K3892">
        <v>1434478344</v>
      </c>
      <c r="L3892" s="8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>
        <f t="shared" si="242"/>
        <v>17</v>
      </c>
      <c r="R3892">
        <f t="shared" si="243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240"/>
        <v>42086.207638888889</v>
      </c>
      <c r="K3893">
        <v>1424488244</v>
      </c>
      <c r="L3893" s="8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>
        <f t="shared" si="242"/>
        <v>33</v>
      </c>
      <c r="R3893">
        <f t="shared" si="243"/>
        <v>37.14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240"/>
        <v>41875.291666666664</v>
      </c>
      <c r="K3894">
        <v>1408203557</v>
      </c>
      <c r="L3894" s="8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>
        <f t="shared" si="242"/>
        <v>0</v>
      </c>
      <c r="R3894" t="e">
        <f t="shared" si="243"/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240"/>
        <v>41821.25</v>
      </c>
      <c r="K3895">
        <v>1400600840</v>
      </c>
      <c r="L3895" s="8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>
        <f t="shared" si="242"/>
        <v>22</v>
      </c>
      <c r="R3895">
        <f t="shared" si="243"/>
        <v>128.27000000000001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240"/>
        <v>42710.207638888889</v>
      </c>
      <c r="K3896">
        <v>1478386812</v>
      </c>
      <c r="L3896" s="8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>
        <f t="shared" si="242"/>
        <v>3</v>
      </c>
      <c r="R3896">
        <f t="shared" si="243"/>
        <v>47.27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240"/>
        <v>42063.250208333338</v>
      </c>
      <c r="K3897">
        <v>1422424818</v>
      </c>
      <c r="L3897" s="8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>
        <f t="shared" si="242"/>
        <v>5</v>
      </c>
      <c r="R3897">
        <f t="shared" si="243"/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240"/>
        <v>41807.191875000004</v>
      </c>
      <c r="K3898">
        <v>1401770178</v>
      </c>
      <c r="L3898" s="8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>
        <f t="shared" si="242"/>
        <v>11</v>
      </c>
      <c r="R3898">
        <f t="shared" si="243"/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240"/>
        <v>42012.87364583333</v>
      </c>
      <c r="K3899">
        <v>1418158683</v>
      </c>
      <c r="L3899" s="8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>
        <f t="shared" si="242"/>
        <v>18</v>
      </c>
      <c r="R3899">
        <f t="shared" si="243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240"/>
        <v>42233.666666666672</v>
      </c>
      <c r="K3900">
        <v>1436355270</v>
      </c>
      <c r="L3900" s="8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>
        <f t="shared" si="242"/>
        <v>33</v>
      </c>
      <c r="R3900">
        <f t="shared" si="243"/>
        <v>50.88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240"/>
        <v>41863.775011574071</v>
      </c>
      <c r="K3901">
        <v>1406140561</v>
      </c>
      <c r="L3901" s="8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>
        <f t="shared" si="242"/>
        <v>1</v>
      </c>
      <c r="R3901">
        <f t="shared" si="243"/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240"/>
        <v>42166.092488425929</v>
      </c>
      <c r="K3902">
        <v>1431396791</v>
      </c>
      <c r="L3902" s="8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>
        <f t="shared" si="242"/>
        <v>5</v>
      </c>
      <c r="R3902">
        <f t="shared" si="243"/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240"/>
        <v>42357.826377314821</v>
      </c>
      <c r="K3903">
        <v>1447098599</v>
      </c>
      <c r="L3903" s="8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>
        <f t="shared" si="242"/>
        <v>1</v>
      </c>
      <c r="R3903">
        <f t="shared" si="243"/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240"/>
        <v>42688.509745370371</v>
      </c>
      <c r="K3904">
        <v>1476962042</v>
      </c>
      <c r="L3904" s="8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>
        <f t="shared" si="242"/>
        <v>49</v>
      </c>
      <c r="R3904">
        <f t="shared" si="243"/>
        <v>47.26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240"/>
        <v>42230.818055555559</v>
      </c>
      <c r="K3905">
        <v>1435709765</v>
      </c>
      <c r="L3905" s="8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>
        <f t="shared" si="242"/>
        <v>0</v>
      </c>
      <c r="R3905" t="e">
        <f t="shared" si="243"/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240"/>
        <v>42109.211111111115</v>
      </c>
      <c r="K3906">
        <v>1427866200</v>
      </c>
      <c r="L3906" s="8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>
        <f t="shared" si="242"/>
        <v>0</v>
      </c>
      <c r="R3906">
        <f t="shared" si="243"/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244">(((I3907/60)/60)/24)+DATE(1970,1,1)</f>
        <v>42166.958333333328</v>
      </c>
      <c r="K3907">
        <v>1430405903</v>
      </c>
      <c r="L3907" s="8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>
        <f t="shared" ref="Q3907:Q3970" si="246">ROUND(E3907/D3907*100,0)</f>
        <v>12</v>
      </c>
      <c r="R3907">
        <f t="shared" ref="R3907:R3970" si="247">ROUND(E3907/N3907,2)</f>
        <v>24.71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244"/>
        <v>42181.559027777781</v>
      </c>
      <c r="K3908">
        <v>1432072893</v>
      </c>
      <c r="L3908" s="8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>
        <f t="shared" si="246"/>
        <v>67</v>
      </c>
      <c r="R3908">
        <f t="shared" si="247"/>
        <v>63.13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244"/>
        <v>41938.838888888888</v>
      </c>
      <c r="K3909">
        <v>1411587606</v>
      </c>
      <c r="L3909" s="8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>
        <f t="shared" si="246"/>
        <v>15</v>
      </c>
      <c r="R3909">
        <f t="shared" si="247"/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244"/>
        <v>41849.135370370372</v>
      </c>
      <c r="K3910">
        <v>1405307696</v>
      </c>
      <c r="L3910" s="8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>
        <f t="shared" si="246"/>
        <v>9</v>
      </c>
      <c r="R3910">
        <f t="shared" si="247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244"/>
        <v>41893.359282407408</v>
      </c>
      <c r="K3911">
        <v>1407832642</v>
      </c>
      <c r="L3911" s="8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>
        <f t="shared" si="246"/>
        <v>0</v>
      </c>
      <c r="R3911">
        <f t="shared" si="247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244"/>
        <v>42254.756909722222</v>
      </c>
      <c r="K3912">
        <v>1439057397</v>
      </c>
      <c r="L3912" s="8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>
        <f t="shared" si="246"/>
        <v>3</v>
      </c>
      <c r="R3912">
        <f t="shared" si="247"/>
        <v>61.67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244"/>
        <v>41969.853900462964</v>
      </c>
      <c r="K3913">
        <v>1414438177</v>
      </c>
      <c r="L3913" s="8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>
        <f t="shared" si="246"/>
        <v>37</v>
      </c>
      <c r="R3913">
        <f t="shared" si="247"/>
        <v>83.14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244"/>
        <v>42119.190972222219</v>
      </c>
      <c r="K3914">
        <v>1424759330</v>
      </c>
      <c r="L3914" s="8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>
        <f t="shared" si="246"/>
        <v>0</v>
      </c>
      <c r="R3914">
        <f t="shared" si="247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244"/>
        <v>42338.252881944441</v>
      </c>
      <c r="K3915">
        <v>1446267849</v>
      </c>
      <c r="L3915" s="8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>
        <f t="shared" si="246"/>
        <v>10</v>
      </c>
      <c r="R3915">
        <f t="shared" si="247"/>
        <v>142.86000000000001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244"/>
        <v>42134.957638888889</v>
      </c>
      <c r="K3916">
        <v>1429558756</v>
      </c>
      <c r="L3916" s="8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>
        <f t="shared" si="246"/>
        <v>36</v>
      </c>
      <c r="R3916">
        <f t="shared" si="247"/>
        <v>33.67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244"/>
        <v>42522.98505787037</v>
      </c>
      <c r="K3917">
        <v>1462232309</v>
      </c>
      <c r="L3917" s="8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>
        <f t="shared" si="246"/>
        <v>0</v>
      </c>
      <c r="R3917">
        <f t="shared" si="247"/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244"/>
        <v>42524.471666666665</v>
      </c>
      <c r="K3918">
        <v>1462360752</v>
      </c>
      <c r="L3918" s="8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>
        <f t="shared" si="246"/>
        <v>0</v>
      </c>
      <c r="R3918" t="e">
        <f t="shared" si="247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244"/>
        <v>41893.527326388888</v>
      </c>
      <c r="K3919">
        <v>1407847161</v>
      </c>
      <c r="L3919" s="8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>
        <f t="shared" si="246"/>
        <v>0</v>
      </c>
      <c r="R3919">
        <f t="shared" si="247"/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244"/>
        <v>41855.666666666664</v>
      </c>
      <c r="K3920">
        <v>1406131023</v>
      </c>
      <c r="L3920" s="8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>
        <f t="shared" si="246"/>
        <v>0</v>
      </c>
      <c r="R3920">
        <f t="shared" si="247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244"/>
        <v>42387</v>
      </c>
      <c r="K3921">
        <v>1450628773</v>
      </c>
      <c r="L3921" s="8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>
        <f t="shared" si="246"/>
        <v>2</v>
      </c>
      <c r="R3921">
        <f t="shared" si="247"/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244"/>
        <v>42687.428935185191</v>
      </c>
      <c r="K3922">
        <v>1476436660</v>
      </c>
      <c r="L3922" s="8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>
        <f t="shared" si="246"/>
        <v>5</v>
      </c>
      <c r="R3922">
        <f t="shared" si="247"/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244"/>
        <v>41938.75</v>
      </c>
      <c r="K3923">
        <v>1413291655</v>
      </c>
      <c r="L3923" s="8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>
        <f t="shared" si="246"/>
        <v>0</v>
      </c>
      <c r="R3923" t="e">
        <f t="shared" si="247"/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244"/>
        <v>42065.958333333328</v>
      </c>
      <c r="K3924">
        <v>1421432810</v>
      </c>
      <c r="L3924" s="8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>
        <f t="shared" si="246"/>
        <v>8</v>
      </c>
      <c r="R3924">
        <f t="shared" si="247"/>
        <v>10.17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244"/>
        <v>42103.979988425926</v>
      </c>
      <c r="K3925">
        <v>1426203071</v>
      </c>
      <c r="L3925" s="8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>
        <f t="shared" si="246"/>
        <v>12</v>
      </c>
      <c r="R3925">
        <f t="shared" si="247"/>
        <v>81.41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244"/>
        <v>41816.959745370368</v>
      </c>
      <c r="K3926">
        <v>1401231722</v>
      </c>
      <c r="L3926" s="8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>
        <f t="shared" si="246"/>
        <v>15</v>
      </c>
      <c r="R3926">
        <f t="shared" si="247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244"/>
        <v>41850.870821759258</v>
      </c>
      <c r="K3927">
        <v>1404161639</v>
      </c>
      <c r="L3927" s="8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>
        <f t="shared" si="246"/>
        <v>10</v>
      </c>
      <c r="R3927">
        <f t="shared" si="247"/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244"/>
        <v>42000.085046296299</v>
      </c>
      <c r="K3928">
        <v>1417053748</v>
      </c>
      <c r="L3928" s="8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>
        <f t="shared" si="246"/>
        <v>0</v>
      </c>
      <c r="R3928">
        <f t="shared" si="247"/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244"/>
        <v>41860.267407407409</v>
      </c>
      <c r="K3929">
        <v>1404973504</v>
      </c>
      <c r="L3929" s="8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>
        <f t="shared" si="246"/>
        <v>1</v>
      </c>
      <c r="R3929">
        <f t="shared" si="247"/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244"/>
        <v>42293.207638888889</v>
      </c>
      <c r="K3930">
        <v>1442593427</v>
      </c>
      <c r="L3930" s="8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>
        <f t="shared" si="246"/>
        <v>13</v>
      </c>
      <c r="R3930">
        <f t="shared" si="247"/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244"/>
        <v>42631.827141203699</v>
      </c>
      <c r="K3931">
        <v>1471636265</v>
      </c>
      <c r="L3931" s="8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>
        <f t="shared" si="246"/>
        <v>2</v>
      </c>
      <c r="R3931">
        <f t="shared" si="247"/>
        <v>32.36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244"/>
        <v>42461.25</v>
      </c>
      <c r="K3932">
        <v>1457078868</v>
      </c>
      <c r="L3932" s="8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>
        <f t="shared" si="246"/>
        <v>0</v>
      </c>
      <c r="R3932" t="e">
        <f t="shared" si="247"/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244"/>
        <v>42253.151701388888</v>
      </c>
      <c r="K3933">
        <v>1439350707</v>
      </c>
      <c r="L3933" s="8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>
        <f t="shared" si="246"/>
        <v>0</v>
      </c>
      <c r="R3933" t="e">
        <f t="shared" si="247"/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244"/>
        <v>42445.126898148148</v>
      </c>
      <c r="K3934">
        <v>1455508964</v>
      </c>
      <c r="L3934" s="8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>
        <f t="shared" si="246"/>
        <v>0</v>
      </c>
      <c r="R3934">
        <f t="shared" si="247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244"/>
        <v>42568.029861111107</v>
      </c>
      <c r="K3935">
        <v>1466205262</v>
      </c>
      <c r="L3935" s="8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>
        <f t="shared" si="246"/>
        <v>16</v>
      </c>
      <c r="R3935">
        <f t="shared" si="247"/>
        <v>91.83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244"/>
        <v>42278.541666666672</v>
      </c>
      <c r="K3936">
        <v>1439827639</v>
      </c>
      <c r="L3936" s="8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>
        <f t="shared" si="246"/>
        <v>11</v>
      </c>
      <c r="R3936">
        <f t="shared" si="247"/>
        <v>45.83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244"/>
        <v>42281.656782407401</v>
      </c>
      <c r="K3937">
        <v>1438789546</v>
      </c>
      <c r="L3937" s="8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>
        <f t="shared" si="246"/>
        <v>44</v>
      </c>
      <c r="R3937">
        <f t="shared" si="247"/>
        <v>57.17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244"/>
        <v>42705.304629629631</v>
      </c>
      <c r="K3938">
        <v>1477981120</v>
      </c>
      <c r="L3938" s="8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>
        <f t="shared" si="246"/>
        <v>0</v>
      </c>
      <c r="R3938" t="e">
        <f t="shared" si="247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244"/>
        <v>42562.631481481483</v>
      </c>
      <c r="K3939">
        <v>1465830560</v>
      </c>
      <c r="L3939" s="8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>
        <f t="shared" si="246"/>
        <v>86</v>
      </c>
      <c r="R3939">
        <f t="shared" si="247"/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244"/>
        <v>42182.905717592599</v>
      </c>
      <c r="K3940">
        <v>1432763054</v>
      </c>
      <c r="L3940" s="8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>
        <f t="shared" si="246"/>
        <v>12</v>
      </c>
      <c r="R3940">
        <f t="shared" si="247"/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244"/>
        <v>41919.1875</v>
      </c>
      <c r="K3941">
        <v>1412328979</v>
      </c>
      <c r="L3941" s="8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>
        <f t="shared" si="246"/>
        <v>0</v>
      </c>
      <c r="R3941">
        <f t="shared" si="247"/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244"/>
        <v>42006.492488425924</v>
      </c>
      <c r="K3942">
        <v>1416311351</v>
      </c>
      <c r="L3942" s="8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>
        <f t="shared" si="246"/>
        <v>0</v>
      </c>
      <c r="R3942">
        <f t="shared" si="247"/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244"/>
        <v>41968.041666666672</v>
      </c>
      <c r="K3943">
        <v>1414505137</v>
      </c>
      <c r="L3943" s="8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>
        <f t="shared" si="246"/>
        <v>1</v>
      </c>
      <c r="R3943">
        <f t="shared" si="247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244"/>
        <v>42171.904097222221</v>
      </c>
      <c r="K3944">
        <v>1429306914</v>
      </c>
      <c r="L3944" s="8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>
        <f t="shared" si="246"/>
        <v>0</v>
      </c>
      <c r="R3944" t="e">
        <f t="shared" si="247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244"/>
        <v>42310.701388888891</v>
      </c>
      <c r="K3945">
        <v>1443811268</v>
      </c>
      <c r="L3945" s="8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>
        <f t="shared" si="246"/>
        <v>36</v>
      </c>
      <c r="R3945">
        <f t="shared" si="247"/>
        <v>137.08000000000001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244"/>
        <v>42243.662905092591</v>
      </c>
      <c r="K3946">
        <v>1438098875</v>
      </c>
      <c r="L3946" s="8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>
        <f t="shared" si="246"/>
        <v>0</v>
      </c>
      <c r="R3946" t="e">
        <f t="shared" si="247"/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244"/>
        <v>42139.801712962959</v>
      </c>
      <c r="K3947">
        <v>1429125268</v>
      </c>
      <c r="L3947" s="8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>
        <f t="shared" si="246"/>
        <v>0</v>
      </c>
      <c r="R3947">
        <f t="shared" si="247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244"/>
        <v>42063.333333333328</v>
      </c>
      <c r="K3948">
        <v>1422388822</v>
      </c>
      <c r="L3948" s="8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>
        <f t="shared" si="246"/>
        <v>3</v>
      </c>
      <c r="R3948">
        <f t="shared" si="247"/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244"/>
        <v>42645.142870370371</v>
      </c>
      <c r="K3949">
        <v>1472786744</v>
      </c>
      <c r="L3949" s="8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>
        <f t="shared" si="246"/>
        <v>3</v>
      </c>
      <c r="R3949">
        <f t="shared" si="247"/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244"/>
        <v>41889.325497685182</v>
      </c>
      <c r="K3950">
        <v>1404892123</v>
      </c>
      <c r="L3950" s="8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>
        <f t="shared" si="246"/>
        <v>0</v>
      </c>
      <c r="R3950" t="e">
        <f t="shared" si="247"/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244"/>
        <v>42046.120613425926</v>
      </c>
      <c r="K3951">
        <v>1421031221</v>
      </c>
      <c r="L3951" s="8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>
        <f t="shared" si="246"/>
        <v>16</v>
      </c>
      <c r="R3951">
        <f t="shared" si="247"/>
        <v>49.28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244"/>
        <v>42468.774305555555</v>
      </c>
      <c r="K3952">
        <v>1457628680</v>
      </c>
      <c r="L3952" s="8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>
        <f t="shared" si="246"/>
        <v>1</v>
      </c>
      <c r="R3952">
        <f t="shared" si="247"/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244"/>
        <v>42493.784050925926</v>
      </c>
      <c r="K3953">
        <v>1457120942</v>
      </c>
      <c r="L3953" s="8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>
        <f t="shared" si="246"/>
        <v>0</v>
      </c>
      <c r="R3953">
        <f t="shared" si="247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244"/>
        <v>42303.790393518517</v>
      </c>
      <c r="K3954">
        <v>1440701890</v>
      </c>
      <c r="L3954" s="8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>
        <f t="shared" si="246"/>
        <v>0</v>
      </c>
      <c r="R3954">
        <f t="shared" si="247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244"/>
        <v>42580.978472222225</v>
      </c>
      <c r="K3955">
        <v>1467162586</v>
      </c>
      <c r="L3955" s="8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>
        <f t="shared" si="246"/>
        <v>0</v>
      </c>
      <c r="R3955" t="e">
        <f t="shared" si="247"/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244"/>
        <v>41834.651203703703</v>
      </c>
      <c r="K3956">
        <v>1400168264</v>
      </c>
      <c r="L3956" s="8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>
        <f t="shared" si="246"/>
        <v>0</v>
      </c>
      <c r="R3956" t="e">
        <f t="shared" si="247"/>
        <v>#DIV/0!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244"/>
        <v>42336.890520833331</v>
      </c>
      <c r="K3957">
        <v>1446150141</v>
      </c>
      <c r="L3957" s="8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>
        <f t="shared" si="246"/>
        <v>24</v>
      </c>
      <c r="R3957">
        <f t="shared" si="247"/>
        <v>53.13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244"/>
        <v>42485.013888888891</v>
      </c>
      <c r="K3958">
        <v>1459203727</v>
      </c>
      <c r="L3958" s="8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>
        <f t="shared" si="246"/>
        <v>0</v>
      </c>
      <c r="R3958" t="e">
        <f t="shared" si="247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244"/>
        <v>42559.976319444439</v>
      </c>
      <c r="K3959">
        <v>1464045954</v>
      </c>
      <c r="L3959" s="8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>
        <f t="shared" si="246"/>
        <v>0</v>
      </c>
      <c r="R3959">
        <f t="shared" si="247"/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244"/>
        <v>41853.583333333336</v>
      </c>
      <c r="K3960">
        <v>1403822912</v>
      </c>
      <c r="L3960" s="8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>
        <f t="shared" si="246"/>
        <v>32</v>
      </c>
      <c r="R3960">
        <f t="shared" si="247"/>
        <v>40.06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244"/>
        <v>41910.788842592592</v>
      </c>
      <c r="K3961">
        <v>1409338556</v>
      </c>
      <c r="L3961" s="8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>
        <f t="shared" si="246"/>
        <v>24</v>
      </c>
      <c r="R3961">
        <f t="shared" si="247"/>
        <v>24.33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244"/>
        <v>42372.845555555556</v>
      </c>
      <c r="K3962">
        <v>1449260256</v>
      </c>
      <c r="L3962" s="8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>
        <f t="shared" si="246"/>
        <v>2</v>
      </c>
      <c r="R3962">
        <f t="shared" si="247"/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244"/>
        <v>41767.891319444447</v>
      </c>
      <c r="K3963">
        <v>1397683410</v>
      </c>
      <c r="L3963" s="8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>
        <f t="shared" si="246"/>
        <v>0</v>
      </c>
      <c r="R3963">
        <f t="shared" si="247"/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244"/>
        <v>42336.621458333335</v>
      </c>
      <c r="K3964">
        <v>1446562494</v>
      </c>
      <c r="L3964" s="8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>
        <f t="shared" si="246"/>
        <v>3</v>
      </c>
      <c r="R3964">
        <f t="shared" si="247"/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244"/>
        <v>42326.195798611108</v>
      </c>
      <c r="K3965">
        <v>1445226117</v>
      </c>
      <c r="L3965" s="8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>
        <f t="shared" si="246"/>
        <v>0</v>
      </c>
      <c r="R3965" t="e">
        <f t="shared" si="247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244"/>
        <v>42113.680393518516</v>
      </c>
      <c r="K3966">
        <v>1424279986</v>
      </c>
      <c r="L3966" s="8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>
        <f t="shared" si="246"/>
        <v>6</v>
      </c>
      <c r="R3966">
        <f t="shared" si="247"/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244"/>
        <v>42474.194212962961</v>
      </c>
      <c r="K3967">
        <v>1455428380</v>
      </c>
      <c r="L3967" s="8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>
        <f t="shared" si="246"/>
        <v>14</v>
      </c>
      <c r="R3967">
        <f t="shared" si="247"/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244"/>
        <v>41844.124305555553</v>
      </c>
      <c r="K3968">
        <v>1402506278</v>
      </c>
      <c r="L3968" s="8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>
        <f t="shared" si="246"/>
        <v>1</v>
      </c>
      <c r="R3968">
        <f t="shared" si="247"/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244"/>
        <v>42800.290590277778</v>
      </c>
      <c r="K3969">
        <v>1486191507</v>
      </c>
      <c r="L3969" s="8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>
        <f t="shared" si="246"/>
        <v>24</v>
      </c>
      <c r="R3969">
        <f t="shared" si="247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244"/>
        <v>42512.815659722226</v>
      </c>
      <c r="K3970">
        <v>1458761673</v>
      </c>
      <c r="L3970" s="8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>
        <f t="shared" si="246"/>
        <v>11</v>
      </c>
      <c r="R3970">
        <f t="shared" si="247"/>
        <v>47.91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248">(((I3971/60)/60)/24)+DATE(1970,1,1)</f>
        <v>42611.163194444445</v>
      </c>
      <c r="K3971">
        <v>1471638646</v>
      </c>
      <c r="L3971" s="8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>
        <f t="shared" ref="Q3971:Q4034" si="250">ROUND(E3971/D3971*100,0)</f>
        <v>7</v>
      </c>
      <c r="R3971">
        <f t="shared" ref="R3971:R4034" si="251">ROUND(E3971/N3971,2)</f>
        <v>35.17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248"/>
        <v>42477.863553240735</v>
      </c>
      <c r="K3972">
        <v>1458333811</v>
      </c>
      <c r="L3972" s="8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>
        <f t="shared" si="250"/>
        <v>0</v>
      </c>
      <c r="R3972">
        <f t="shared" si="251"/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248"/>
        <v>41841.536180555559</v>
      </c>
      <c r="K3973">
        <v>1403355126</v>
      </c>
      <c r="L3973" s="8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>
        <f t="shared" si="250"/>
        <v>1</v>
      </c>
      <c r="R3973">
        <f t="shared" si="251"/>
        <v>22.67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248"/>
        <v>42041.067523148144</v>
      </c>
      <c r="K3974">
        <v>1418002634</v>
      </c>
      <c r="L3974" s="8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>
        <f t="shared" si="250"/>
        <v>21</v>
      </c>
      <c r="R3974">
        <f t="shared" si="251"/>
        <v>26.38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248"/>
        <v>42499.166666666672</v>
      </c>
      <c r="K3975">
        <v>1460219110</v>
      </c>
      <c r="L3975" s="8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>
        <f t="shared" si="250"/>
        <v>78</v>
      </c>
      <c r="R3975">
        <f t="shared" si="251"/>
        <v>105.54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248"/>
        <v>42523.546851851846</v>
      </c>
      <c r="K3976">
        <v>1462280848</v>
      </c>
      <c r="L3976" s="8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>
        <f t="shared" si="250"/>
        <v>32</v>
      </c>
      <c r="R3976">
        <f t="shared" si="251"/>
        <v>29.09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248"/>
        <v>42564.866875</v>
      </c>
      <c r="K3977">
        <v>1465850898</v>
      </c>
      <c r="L3977" s="8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>
        <f t="shared" si="250"/>
        <v>0</v>
      </c>
      <c r="R3977" t="e">
        <f t="shared" si="251"/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248"/>
        <v>41852.291666666664</v>
      </c>
      <c r="K3978">
        <v>1405024561</v>
      </c>
      <c r="L3978" s="8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>
        <f t="shared" si="250"/>
        <v>48</v>
      </c>
      <c r="R3978">
        <f t="shared" si="251"/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248"/>
        <v>42573.788564814815</v>
      </c>
      <c r="K3979">
        <v>1466621732</v>
      </c>
      <c r="L3979" s="8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>
        <f t="shared" si="250"/>
        <v>1</v>
      </c>
      <c r="R3979">
        <f t="shared" si="251"/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248"/>
        <v>42035.642974537041</v>
      </c>
      <c r="K3980">
        <v>1417533953</v>
      </c>
      <c r="L3980" s="8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>
        <f t="shared" si="250"/>
        <v>11</v>
      </c>
      <c r="R3980">
        <f t="shared" si="251"/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248"/>
        <v>42092.833333333328</v>
      </c>
      <c r="K3981">
        <v>1425678057</v>
      </c>
      <c r="L3981" s="8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>
        <f t="shared" si="250"/>
        <v>2</v>
      </c>
      <c r="R3981">
        <f t="shared" si="251"/>
        <v>18.329999999999998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248"/>
        <v>41825.598923611113</v>
      </c>
      <c r="K3982">
        <v>1401978147</v>
      </c>
      <c r="L3982" s="8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>
        <f t="shared" si="250"/>
        <v>18</v>
      </c>
      <c r="R3982">
        <f t="shared" si="251"/>
        <v>64.290000000000006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248"/>
        <v>42568.179965277777</v>
      </c>
      <c r="K3983">
        <v>1463545149</v>
      </c>
      <c r="L3983" s="8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>
        <f t="shared" si="250"/>
        <v>4</v>
      </c>
      <c r="R3983">
        <f t="shared" si="251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248"/>
        <v>42192.809953703705</v>
      </c>
      <c r="K3984">
        <v>1431113180</v>
      </c>
      <c r="L3984" s="8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>
        <f t="shared" si="250"/>
        <v>20</v>
      </c>
      <c r="R3984">
        <f t="shared" si="251"/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248"/>
        <v>41779.290972222225</v>
      </c>
      <c r="K3985">
        <v>1397854356</v>
      </c>
      <c r="L3985" s="8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>
        <f t="shared" si="250"/>
        <v>35</v>
      </c>
      <c r="R3985">
        <f t="shared" si="251"/>
        <v>84.28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248"/>
        <v>41951</v>
      </c>
      <c r="K3986">
        <v>1412809644</v>
      </c>
      <c r="L3986" s="8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>
        <f t="shared" si="250"/>
        <v>6</v>
      </c>
      <c r="R3986">
        <f t="shared" si="251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248"/>
        <v>42420.878472222219</v>
      </c>
      <c r="K3987">
        <v>1454173120</v>
      </c>
      <c r="L3987" s="8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>
        <f t="shared" si="250"/>
        <v>32</v>
      </c>
      <c r="R3987">
        <f t="shared" si="251"/>
        <v>33.74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248"/>
        <v>42496.544444444444</v>
      </c>
      <c r="K3988">
        <v>1460034594</v>
      </c>
      <c r="L3988" s="8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>
        <f t="shared" si="250"/>
        <v>10</v>
      </c>
      <c r="R3988">
        <f t="shared" si="251"/>
        <v>37.54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248"/>
        <v>41775.92465277778</v>
      </c>
      <c r="K3989">
        <v>1399414290</v>
      </c>
      <c r="L3989" s="8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>
        <f t="shared" si="250"/>
        <v>38</v>
      </c>
      <c r="R3989">
        <f t="shared" si="251"/>
        <v>11.62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248"/>
        <v>42245.08116898148</v>
      </c>
      <c r="K3990">
        <v>1439517413</v>
      </c>
      <c r="L3990" s="8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>
        <f t="shared" si="250"/>
        <v>2</v>
      </c>
      <c r="R3990">
        <f t="shared" si="251"/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248"/>
        <v>42316.791446759264</v>
      </c>
      <c r="K3991">
        <v>1444413581</v>
      </c>
      <c r="L3991" s="8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>
        <f t="shared" si="250"/>
        <v>0</v>
      </c>
      <c r="R3991" t="e">
        <f t="shared" si="251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248"/>
        <v>42431.672372685185</v>
      </c>
      <c r="K3992">
        <v>1454342893</v>
      </c>
      <c r="L3992" s="8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>
        <f t="shared" si="250"/>
        <v>4</v>
      </c>
      <c r="R3992">
        <f t="shared" si="251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248"/>
        <v>42155.644467592589</v>
      </c>
      <c r="K3993">
        <v>1430494082</v>
      </c>
      <c r="L3993" s="8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>
        <f t="shared" si="250"/>
        <v>20</v>
      </c>
      <c r="R3993">
        <f t="shared" si="251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248"/>
        <v>42349.982164351852</v>
      </c>
      <c r="K3994">
        <v>1444689259</v>
      </c>
      <c r="L3994" s="8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>
        <f t="shared" si="250"/>
        <v>5</v>
      </c>
      <c r="R3994">
        <f t="shared" si="251"/>
        <v>60.11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248"/>
        <v>42137.864722222221</v>
      </c>
      <c r="K3995">
        <v>1428957912</v>
      </c>
      <c r="L3995" s="8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>
        <f t="shared" si="250"/>
        <v>0</v>
      </c>
      <c r="R3995">
        <f t="shared" si="251"/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248"/>
        <v>41839.389930555553</v>
      </c>
      <c r="K3996">
        <v>1403169690</v>
      </c>
      <c r="L3996" s="8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>
        <f t="shared" si="250"/>
        <v>0</v>
      </c>
      <c r="R3996">
        <f t="shared" si="251"/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248"/>
        <v>42049.477083333331</v>
      </c>
      <c r="K3997">
        <v>1421339077</v>
      </c>
      <c r="L3997" s="8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>
        <f t="shared" si="250"/>
        <v>35</v>
      </c>
      <c r="R3997">
        <f t="shared" si="251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248"/>
        <v>41963.669444444444</v>
      </c>
      <c r="K3998">
        <v>1415341464</v>
      </c>
      <c r="L3998" s="8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>
        <f t="shared" si="250"/>
        <v>17</v>
      </c>
      <c r="R3998">
        <f t="shared" si="251"/>
        <v>29.24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248"/>
        <v>42099.349780092598</v>
      </c>
      <c r="K3999">
        <v>1425633821</v>
      </c>
      <c r="L3999" s="8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>
        <f t="shared" si="250"/>
        <v>0</v>
      </c>
      <c r="R3999" t="e">
        <f t="shared" si="251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248"/>
        <v>42091.921597222223</v>
      </c>
      <c r="K4000">
        <v>1424992026</v>
      </c>
      <c r="L4000" s="8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>
        <f t="shared" si="250"/>
        <v>57</v>
      </c>
      <c r="R4000">
        <f t="shared" si="251"/>
        <v>59.58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248"/>
        <v>41882.827650462961</v>
      </c>
      <c r="K4001">
        <v>1406058798</v>
      </c>
      <c r="L4001" s="8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>
        <f t="shared" si="250"/>
        <v>17</v>
      </c>
      <c r="R4001">
        <f t="shared" si="251"/>
        <v>82.57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248"/>
        <v>42497.603680555556</v>
      </c>
      <c r="K4002">
        <v>1457450958</v>
      </c>
      <c r="L4002" s="8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>
        <f t="shared" si="250"/>
        <v>0</v>
      </c>
      <c r="R4002">
        <f t="shared" si="251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248"/>
        <v>42795.791666666672</v>
      </c>
      <c r="K4003">
        <v>1486681708</v>
      </c>
      <c r="L4003" s="8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>
        <f t="shared" si="250"/>
        <v>38</v>
      </c>
      <c r="R4003">
        <f t="shared" si="251"/>
        <v>32.36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248"/>
        <v>41909.043530092589</v>
      </c>
      <c r="K4004">
        <v>1409187761</v>
      </c>
      <c r="L4004" s="8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>
        <f t="shared" si="250"/>
        <v>2</v>
      </c>
      <c r="R4004">
        <f t="shared" si="251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248"/>
        <v>42050.587349537032</v>
      </c>
      <c r="K4005">
        <v>1421417147</v>
      </c>
      <c r="L4005" s="8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>
        <f t="shared" si="250"/>
        <v>10</v>
      </c>
      <c r="R4005">
        <f t="shared" si="251"/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248"/>
        <v>41920.16269675926</v>
      </c>
      <c r="K4006">
        <v>1410148457</v>
      </c>
      <c r="L4006" s="8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>
        <f t="shared" si="250"/>
        <v>0</v>
      </c>
      <c r="R4006">
        <f t="shared" si="251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248"/>
        <v>41932.807696759257</v>
      </c>
      <c r="K4007">
        <v>1408648985</v>
      </c>
      <c r="L4007" s="8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>
        <f t="shared" si="250"/>
        <v>1</v>
      </c>
      <c r="R4007">
        <f t="shared" si="251"/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248"/>
        <v>42416.772997685184</v>
      </c>
      <c r="K4008">
        <v>1453487587</v>
      </c>
      <c r="L4008" s="8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>
        <f t="shared" si="250"/>
        <v>0</v>
      </c>
      <c r="R4008">
        <f t="shared" si="251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248"/>
        <v>41877.686111111114</v>
      </c>
      <c r="K4009">
        <v>1406572381</v>
      </c>
      <c r="L4009" s="8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>
        <f t="shared" si="250"/>
        <v>0</v>
      </c>
      <c r="R4009">
        <f t="shared" si="251"/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248"/>
        <v>42207.964201388888</v>
      </c>
      <c r="K4010">
        <v>1435014507</v>
      </c>
      <c r="L4010" s="8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>
        <f t="shared" si="250"/>
        <v>6</v>
      </c>
      <c r="R4010">
        <f t="shared" si="251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248"/>
        <v>41891.700925925928</v>
      </c>
      <c r="K4011">
        <v>1406825360</v>
      </c>
      <c r="L4011" s="8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>
        <f t="shared" si="250"/>
        <v>4</v>
      </c>
      <c r="R4011">
        <f t="shared" si="251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248"/>
        <v>41938.770439814813</v>
      </c>
      <c r="K4012">
        <v>1412879366</v>
      </c>
      <c r="L4012" s="8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>
        <f t="shared" si="250"/>
        <v>24</v>
      </c>
      <c r="R4012">
        <f t="shared" si="251"/>
        <v>45.84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248"/>
        <v>42032.54488425926</v>
      </c>
      <c r="K4013">
        <v>1419858278</v>
      </c>
      <c r="L4013" s="8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>
        <f t="shared" si="250"/>
        <v>8</v>
      </c>
      <c r="R4013">
        <f t="shared" si="251"/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248"/>
        <v>42126.544548611113</v>
      </c>
      <c r="K4014">
        <v>1427979849</v>
      </c>
      <c r="L4014" s="8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>
        <f t="shared" si="250"/>
        <v>0</v>
      </c>
      <c r="R4014" t="e">
        <f t="shared" si="251"/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248"/>
        <v>42051.301192129627</v>
      </c>
      <c r="K4015">
        <v>1421478823</v>
      </c>
      <c r="L4015" s="8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>
        <f t="shared" si="250"/>
        <v>1</v>
      </c>
      <c r="R4015">
        <f t="shared" si="251"/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248"/>
        <v>42434.246168981481</v>
      </c>
      <c r="K4016">
        <v>1455861269</v>
      </c>
      <c r="L4016" s="8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>
        <f t="shared" si="250"/>
        <v>0</v>
      </c>
      <c r="R4016" t="e">
        <f t="shared" si="251"/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248"/>
        <v>42204.780821759254</v>
      </c>
      <c r="K4017">
        <v>1434739463</v>
      </c>
      <c r="L4017" s="8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>
        <f t="shared" si="250"/>
        <v>0</v>
      </c>
      <c r="R4017">
        <f t="shared" si="251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248"/>
        <v>41899.872685185182</v>
      </c>
      <c r="K4018">
        <v>1408395400</v>
      </c>
      <c r="L4018" s="8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>
        <f t="shared" si="250"/>
        <v>14</v>
      </c>
      <c r="R4018">
        <f t="shared" si="251"/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248"/>
        <v>41886.672152777777</v>
      </c>
      <c r="K4019">
        <v>1407254874</v>
      </c>
      <c r="L4019" s="8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>
        <f t="shared" si="250"/>
        <v>1</v>
      </c>
      <c r="R4019">
        <f t="shared" si="251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248"/>
        <v>42650.91097222222</v>
      </c>
      <c r="K4020">
        <v>1473285108</v>
      </c>
      <c r="L4020" s="8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>
        <f t="shared" si="250"/>
        <v>9</v>
      </c>
      <c r="R4020">
        <f t="shared" si="251"/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248"/>
        <v>42475.686111111107</v>
      </c>
      <c r="K4021">
        <v>1455725596</v>
      </c>
      <c r="L4021" s="8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>
        <f t="shared" si="250"/>
        <v>1</v>
      </c>
      <c r="R4021">
        <f t="shared" si="251"/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248"/>
        <v>42087.149293981478</v>
      </c>
      <c r="K4022">
        <v>1424579699</v>
      </c>
      <c r="L4022" s="8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>
        <f t="shared" si="250"/>
        <v>17</v>
      </c>
      <c r="R4022">
        <f t="shared" si="251"/>
        <v>33.33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248"/>
        <v>41938.911550925928</v>
      </c>
      <c r="K4023">
        <v>1409176358</v>
      </c>
      <c r="L4023" s="8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>
        <f t="shared" si="250"/>
        <v>1</v>
      </c>
      <c r="R4023">
        <f t="shared" si="251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248"/>
        <v>42036.120833333334</v>
      </c>
      <c r="K4024">
        <v>1418824867</v>
      </c>
      <c r="L4024" s="8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>
        <f t="shared" si="250"/>
        <v>70</v>
      </c>
      <c r="R4024">
        <f t="shared" si="251"/>
        <v>63.56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248"/>
        <v>42453.957905092597</v>
      </c>
      <c r="K4025">
        <v>1454975963</v>
      </c>
      <c r="L4025" s="8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>
        <f t="shared" si="250"/>
        <v>0</v>
      </c>
      <c r="R4025" t="e">
        <f t="shared" si="251"/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248"/>
        <v>42247.670104166667</v>
      </c>
      <c r="K4026">
        <v>1438445097</v>
      </c>
      <c r="L4026" s="8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>
        <f t="shared" si="250"/>
        <v>1</v>
      </c>
      <c r="R4026">
        <f t="shared" si="251"/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248"/>
        <v>42211.237685185188</v>
      </c>
      <c r="K4027">
        <v>1432705336</v>
      </c>
      <c r="L4027" s="8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>
        <f t="shared" si="250"/>
        <v>5</v>
      </c>
      <c r="R4027">
        <f t="shared" si="251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248"/>
        <v>42342.697210648148</v>
      </c>
      <c r="K4028">
        <v>1444059839</v>
      </c>
      <c r="L4028" s="8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>
        <f t="shared" si="250"/>
        <v>0</v>
      </c>
      <c r="R4028" t="e">
        <f t="shared" si="251"/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248"/>
        <v>42789.041666666672</v>
      </c>
      <c r="K4029">
        <v>1486077481</v>
      </c>
      <c r="L4029" s="8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>
        <f t="shared" si="250"/>
        <v>7</v>
      </c>
      <c r="R4029">
        <f t="shared" si="251"/>
        <v>30.71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248"/>
        <v>41795.938657407409</v>
      </c>
      <c r="K4030">
        <v>1399415500</v>
      </c>
      <c r="L4030" s="8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>
        <f t="shared" si="250"/>
        <v>28</v>
      </c>
      <c r="R4030">
        <f t="shared" si="251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248"/>
        <v>42352.025115740747</v>
      </c>
      <c r="K4031">
        <v>1447461370</v>
      </c>
      <c r="L4031" s="8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>
        <f t="shared" si="250"/>
        <v>0</v>
      </c>
      <c r="R4031" t="e">
        <f t="shared" si="251"/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248"/>
        <v>42403.784027777772</v>
      </c>
      <c r="K4032">
        <v>1452008599</v>
      </c>
      <c r="L4032" s="8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>
        <f t="shared" si="250"/>
        <v>16</v>
      </c>
      <c r="R4032">
        <f t="shared" si="251"/>
        <v>66.67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248"/>
        <v>41991.626898148148</v>
      </c>
      <c r="K4033">
        <v>1414591364</v>
      </c>
      <c r="L4033" s="8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>
        <f t="shared" si="250"/>
        <v>0</v>
      </c>
      <c r="R4033" t="e">
        <f t="shared" si="251"/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248"/>
        <v>42353.85087962963</v>
      </c>
      <c r="K4034">
        <v>1445023516</v>
      </c>
      <c r="L4034" s="8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>
        <f t="shared" si="250"/>
        <v>7</v>
      </c>
      <c r="R4034">
        <f t="shared" si="251"/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252">(((I4035/60)/60)/24)+DATE(1970,1,1)</f>
        <v>42645.375</v>
      </c>
      <c r="K4035">
        <v>1472711224</v>
      </c>
      <c r="L4035" s="8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>
        <f t="shared" ref="Q4035:Q4098" si="254">ROUND(E4035/D4035*100,0)</f>
        <v>26</v>
      </c>
      <c r="R4035">
        <f t="shared" ref="R4035:R4098" si="255">ROUND(E4035/N4035,2)</f>
        <v>65.34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252"/>
        <v>42097.905671296292</v>
      </c>
      <c r="K4036">
        <v>1425509050</v>
      </c>
      <c r="L4036" s="8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>
        <f t="shared" si="254"/>
        <v>1</v>
      </c>
      <c r="R4036">
        <f t="shared" si="255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252"/>
        <v>41933.882951388885</v>
      </c>
      <c r="K4037">
        <v>1411333887</v>
      </c>
      <c r="L4037" s="8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>
        <f t="shared" si="254"/>
        <v>37</v>
      </c>
      <c r="R4037">
        <f t="shared" si="255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252"/>
        <v>41821.9375</v>
      </c>
      <c r="K4038">
        <v>1402784964</v>
      </c>
      <c r="L4038" s="8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>
        <f t="shared" si="254"/>
        <v>47</v>
      </c>
      <c r="R4038">
        <f t="shared" si="255"/>
        <v>166.06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252"/>
        <v>42514.600694444445</v>
      </c>
      <c r="K4039">
        <v>1462585315</v>
      </c>
      <c r="L4039" s="8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>
        <f t="shared" si="254"/>
        <v>11</v>
      </c>
      <c r="R4039">
        <f t="shared" si="255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252"/>
        <v>41929.798726851855</v>
      </c>
      <c r="K4040">
        <v>1408389010</v>
      </c>
      <c r="L4040" s="8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>
        <f t="shared" si="254"/>
        <v>12</v>
      </c>
      <c r="R4040">
        <f t="shared" si="255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252"/>
        <v>42339.249305555553</v>
      </c>
      <c r="K4041">
        <v>1446048367</v>
      </c>
      <c r="L4041" s="8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>
        <f t="shared" si="254"/>
        <v>60</v>
      </c>
      <c r="R4041">
        <f t="shared" si="255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252"/>
        <v>42203.125</v>
      </c>
      <c r="K4042">
        <v>1432100004</v>
      </c>
      <c r="L4042" s="8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>
        <f t="shared" si="254"/>
        <v>31</v>
      </c>
      <c r="R4042">
        <f t="shared" si="255"/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252"/>
        <v>42619.474004629628</v>
      </c>
      <c r="K4043">
        <v>1467976954</v>
      </c>
      <c r="L4043" s="8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>
        <f t="shared" si="254"/>
        <v>0</v>
      </c>
      <c r="R4043">
        <f t="shared" si="255"/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252"/>
        <v>42024.802777777775</v>
      </c>
      <c r="K4044">
        <v>1419213664</v>
      </c>
      <c r="L4044" s="8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>
        <f t="shared" si="254"/>
        <v>0</v>
      </c>
      <c r="R4044">
        <f t="shared" si="255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252"/>
        <v>41963.957465277781</v>
      </c>
      <c r="K4045">
        <v>1415228325</v>
      </c>
      <c r="L4045" s="8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>
        <f t="shared" si="254"/>
        <v>0</v>
      </c>
      <c r="R4045" t="e">
        <f t="shared" si="255"/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252"/>
        <v>42104.208333333328</v>
      </c>
      <c r="K4046">
        <v>1426050982</v>
      </c>
      <c r="L4046" s="8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>
        <f t="shared" si="254"/>
        <v>38</v>
      </c>
      <c r="R4046">
        <f t="shared" si="255"/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252"/>
        <v>41872.201261574075</v>
      </c>
      <c r="K4047">
        <v>1406004589</v>
      </c>
      <c r="L4047" s="8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>
        <f t="shared" si="254"/>
        <v>0</v>
      </c>
      <c r="R4047">
        <f t="shared" si="255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252"/>
        <v>41934.650578703702</v>
      </c>
      <c r="K4048">
        <v>1411400210</v>
      </c>
      <c r="L4048" s="8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>
        <f t="shared" si="254"/>
        <v>8</v>
      </c>
      <c r="R4048">
        <f t="shared" si="255"/>
        <v>38.33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252"/>
        <v>42015.041666666672</v>
      </c>
      <c r="K4049">
        <v>1418862743</v>
      </c>
      <c r="L4049" s="8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>
        <f t="shared" si="254"/>
        <v>2</v>
      </c>
      <c r="R4049">
        <f t="shared" si="255"/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252"/>
        <v>42471.467442129629</v>
      </c>
      <c r="K4050">
        <v>1457352787</v>
      </c>
      <c r="L4050" s="8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>
        <f t="shared" si="254"/>
        <v>18</v>
      </c>
      <c r="R4050">
        <f t="shared" si="255"/>
        <v>32.979999999999997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252"/>
        <v>42199.958506944444</v>
      </c>
      <c r="K4051">
        <v>1434322815</v>
      </c>
      <c r="L4051" s="8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>
        <f t="shared" si="254"/>
        <v>0</v>
      </c>
      <c r="R4051">
        <f t="shared" si="255"/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252"/>
        <v>41935.636469907404</v>
      </c>
      <c r="K4052">
        <v>1411485391</v>
      </c>
      <c r="L4052" s="8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>
        <f t="shared" si="254"/>
        <v>0</v>
      </c>
      <c r="R4052">
        <f t="shared" si="255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252"/>
        <v>41768.286805555559</v>
      </c>
      <c r="K4053">
        <v>1399058797</v>
      </c>
      <c r="L4053" s="8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>
        <f t="shared" si="254"/>
        <v>0</v>
      </c>
      <c r="R4053" t="e">
        <f t="shared" si="255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252"/>
        <v>41925.878657407404</v>
      </c>
      <c r="K4054">
        <v>1408050316</v>
      </c>
      <c r="L4054" s="8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>
        <f t="shared" si="254"/>
        <v>38</v>
      </c>
      <c r="R4054">
        <f t="shared" si="255"/>
        <v>86.62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252"/>
        <v>41958.833333333328</v>
      </c>
      <c r="K4055">
        <v>1413477228</v>
      </c>
      <c r="L4055" s="8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>
        <f t="shared" si="254"/>
        <v>22</v>
      </c>
      <c r="R4055">
        <f t="shared" si="255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252"/>
        <v>42644.166666666672</v>
      </c>
      <c r="K4056">
        <v>1472674285</v>
      </c>
      <c r="L4056" s="8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>
        <f t="shared" si="254"/>
        <v>0</v>
      </c>
      <c r="R4056" t="e">
        <f t="shared" si="255"/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252"/>
        <v>41809.648506944446</v>
      </c>
      <c r="K4057">
        <v>1400600031</v>
      </c>
      <c r="L4057" s="8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>
        <f t="shared" si="254"/>
        <v>18</v>
      </c>
      <c r="R4057">
        <f t="shared" si="255"/>
        <v>41.95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252"/>
        <v>42554.832638888889</v>
      </c>
      <c r="K4058">
        <v>1465856639</v>
      </c>
      <c r="L4058" s="8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>
        <f t="shared" si="254"/>
        <v>53</v>
      </c>
      <c r="R4058">
        <f t="shared" si="255"/>
        <v>88.33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252"/>
        <v>42333.958333333328</v>
      </c>
      <c r="K4059">
        <v>1446506080</v>
      </c>
      <c r="L4059" s="8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>
        <f t="shared" si="254"/>
        <v>22</v>
      </c>
      <c r="R4059">
        <f t="shared" si="255"/>
        <v>129.16999999999999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252"/>
        <v>42461.165972222225</v>
      </c>
      <c r="K4060">
        <v>1458178044</v>
      </c>
      <c r="L4060" s="8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>
        <f t="shared" si="254"/>
        <v>3</v>
      </c>
      <c r="R4060">
        <f t="shared" si="255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252"/>
        <v>41898.125</v>
      </c>
      <c r="K4061">
        <v>1408116152</v>
      </c>
      <c r="L4061" s="8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>
        <f t="shared" si="254"/>
        <v>3</v>
      </c>
      <c r="R4061">
        <f t="shared" si="255"/>
        <v>35.71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252"/>
        <v>41813.666666666664</v>
      </c>
      <c r="K4062">
        <v>1400604056</v>
      </c>
      <c r="L4062" s="8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>
        <f t="shared" si="254"/>
        <v>3</v>
      </c>
      <c r="R4062">
        <f t="shared" si="255"/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252"/>
        <v>42481.099803240737</v>
      </c>
      <c r="K4063">
        <v>1456025023</v>
      </c>
      <c r="L4063" s="8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>
        <f t="shared" si="254"/>
        <v>0</v>
      </c>
      <c r="R4063" t="e">
        <f t="shared" si="255"/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252"/>
        <v>42553.739212962959</v>
      </c>
      <c r="K4064">
        <v>1464889468</v>
      </c>
      <c r="L4064" s="8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>
        <f t="shared" si="254"/>
        <v>2</v>
      </c>
      <c r="R4064">
        <f t="shared" si="255"/>
        <v>163.33000000000001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252"/>
        <v>41817.681527777779</v>
      </c>
      <c r="K4065">
        <v>1401294084</v>
      </c>
      <c r="L4065" s="8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>
        <f t="shared" si="254"/>
        <v>1</v>
      </c>
      <c r="R4065">
        <f t="shared" si="255"/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252"/>
        <v>42123.588263888887</v>
      </c>
      <c r="K4066">
        <v>1427724426</v>
      </c>
      <c r="L4066" s="8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>
        <f t="shared" si="254"/>
        <v>19</v>
      </c>
      <c r="R4066">
        <f t="shared" si="255"/>
        <v>64.17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252"/>
        <v>41863.951516203706</v>
      </c>
      <c r="K4067">
        <v>1405291811</v>
      </c>
      <c r="L4067" s="8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>
        <f t="shared" si="254"/>
        <v>1</v>
      </c>
      <c r="R4067">
        <f t="shared" si="255"/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252"/>
        <v>42509.039212962962</v>
      </c>
      <c r="K4068">
        <v>1461027388</v>
      </c>
      <c r="L4068" s="8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>
        <f t="shared" si="254"/>
        <v>0</v>
      </c>
      <c r="R4068">
        <f t="shared" si="255"/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252"/>
        <v>42275.117476851854</v>
      </c>
      <c r="K4069">
        <v>1439952550</v>
      </c>
      <c r="L4069" s="8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>
        <f t="shared" si="254"/>
        <v>61</v>
      </c>
      <c r="R4069">
        <f t="shared" si="255"/>
        <v>179.12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252"/>
        <v>42748.961805555555</v>
      </c>
      <c r="K4070">
        <v>1481756855</v>
      </c>
      <c r="L4070" s="8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>
        <f t="shared" si="254"/>
        <v>1</v>
      </c>
      <c r="R4070">
        <f t="shared" si="255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252"/>
        <v>42063.5</v>
      </c>
      <c r="K4071">
        <v>1421596356</v>
      </c>
      <c r="L4071" s="8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>
        <f t="shared" si="254"/>
        <v>34</v>
      </c>
      <c r="R4071">
        <f t="shared" si="255"/>
        <v>33.08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252"/>
        <v>42064.125</v>
      </c>
      <c r="K4072">
        <v>1422374420</v>
      </c>
      <c r="L4072" s="8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>
        <f t="shared" si="254"/>
        <v>17</v>
      </c>
      <c r="R4072">
        <f t="shared" si="255"/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252"/>
        <v>42730.804756944446</v>
      </c>
      <c r="K4073">
        <v>1480187931</v>
      </c>
      <c r="L4073" s="8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>
        <f t="shared" si="254"/>
        <v>0</v>
      </c>
      <c r="R4073" t="e">
        <f t="shared" si="255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252"/>
        <v>41872.77443287037</v>
      </c>
      <c r="K4074">
        <v>1403462111</v>
      </c>
      <c r="L4074" s="8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>
        <f t="shared" si="254"/>
        <v>0</v>
      </c>
      <c r="R4074">
        <f t="shared" si="255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252"/>
        <v>42133.166666666672</v>
      </c>
      <c r="K4075">
        <v>1426407426</v>
      </c>
      <c r="L4075" s="8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>
        <f t="shared" si="254"/>
        <v>1</v>
      </c>
      <c r="R4075">
        <f t="shared" si="255"/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252"/>
        <v>42313.594618055555</v>
      </c>
      <c r="K4076">
        <v>1444137375</v>
      </c>
      <c r="L4076" s="8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>
        <f t="shared" si="254"/>
        <v>27</v>
      </c>
      <c r="R4076">
        <f t="shared" si="255"/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252"/>
        <v>41820.727777777778</v>
      </c>
      <c r="K4077">
        <v>1400547969</v>
      </c>
      <c r="L4077" s="8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>
        <f t="shared" si="254"/>
        <v>29</v>
      </c>
      <c r="R4077">
        <f t="shared" si="255"/>
        <v>44.31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252"/>
        <v>41933.82708333333</v>
      </c>
      <c r="K4078">
        <v>1411499149</v>
      </c>
      <c r="L4078" s="8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>
        <f t="shared" si="254"/>
        <v>0</v>
      </c>
      <c r="R4078" t="e">
        <f t="shared" si="255"/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252"/>
        <v>42725.7105787037</v>
      </c>
      <c r="K4079">
        <v>1479747794</v>
      </c>
      <c r="L4079" s="8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>
        <f t="shared" si="254"/>
        <v>9</v>
      </c>
      <c r="R4079">
        <f t="shared" si="255"/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252"/>
        <v>42762.787523148145</v>
      </c>
      <c r="K4080">
        <v>1482951242</v>
      </c>
      <c r="L4080" s="8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>
        <f t="shared" si="254"/>
        <v>0</v>
      </c>
      <c r="R4080" t="e">
        <f t="shared" si="255"/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252"/>
        <v>42540.938900462963</v>
      </c>
      <c r="K4081">
        <v>1463783521</v>
      </c>
      <c r="L4081" s="8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>
        <f t="shared" si="254"/>
        <v>0</v>
      </c>
      <c r="R4081">
        <f t="shared" si="255"/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252"/>
        <v>42535.787500000006</v>
      </c>
      <c r="K4082">
        <v>1463849116</v>
      </c>
      <c r="L4082" s="8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>
        <f t="shared" si="254"/>
        <v>0</v>
      </c>
      <c r="R4082" t="e">
        <f t="shared" si="255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252"/>
        <v>42071.539641203708</v>
      </c>
      <c r="K4083">
        <v>1423231025</v>
      </c>
      <c r="L4083" s="8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>
        <f t="shared" si="254"/>
        <v>16</v>
      </c>
      <c r="R4083">
        <f t="shared" si="255"/>
        <v>29.17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252"/>
        <v>42322.958333333328</v>
      </c>
      <c r="K4084">
        <v>1446179553</v>
      </c>
      <c r="L4084" s="8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>
        <f t="shared" si="254"/>
        <v>2</v>
      </c>
      <c r="R4084">
        <f t="shared" si="255"/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252"/>
        <v>42383.761759259258</v>
      </c>
      <c r="K4085">
        <v>1450203416</v>
      </c>
      <c r="L4085" s="8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>
        <f t="shared" si="254"/>
        <v>22</v>
      </c>
      <c r="R4085">
        <f t="shared" si="255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252"/>
        <v>42652.436412037037</v>
      </c>
      <c r="K4086">
        <v>1473416906</v>
      </c>
      <c r="L4086" s="8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>
        <f t="shared" si="254"/>
        <v>0</v>
      </c>
      <c r="R4086">
        <f t="shared" si="255"/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252"/>
        <v>42087.165972222225</v>
      </c>
      <c r="K4087">
        <v>1424701775</v>
      </c>
      <c r="L4087" s="8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>
        <f t="shared" si="254"/>
        <v>0</v>
      </c>
      <c r="R4087">
        <f t="shared" si="255"/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252"/>
        <v>42329.166666666672</v>
      </c>
      <c r="K4088">
        <v>1445985299</v>
      </c>
      <c r="L4088" s="8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>
        <f t="shared" si="254"/>
        <v>5</v>
      </c>
      <c r="R4088">
        <f t="shared" si="255"/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252"/>
        <v>42568.742893518516</v>
      </c>
      <c r="K4089">
        <v>1466185786</v>
      </c>
      <c r="L4089" s="8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>
        <f t="shared" si="254"/>
        <v>0</v>
      </c>
      <c r="R4089" t="e">
        <f t="shared" si="255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252"/>
        <v>42020.434722222228</v>
      </c>
      <c r="K4090">
        <v>1418827324</v>
      </c>
      <c r="L4090" s="8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>
        <f t="shared" si="254"/>
        <v>11</v>
      </c>
      <c r="R4090">
        <f t="shared" si="255"/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252"/>
        <v>42155.732638888891</v>
      </c>
      <c r="K4091">
        <v>1430242488</v>
      </c>
      <c r="L4091" s="8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>
        <f t="shared" si="254"/>
        <v>5</v>
      </c>
      <c r="R4091">
        <f t="shared" si="255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252"/>
        <v>42223.625</v>
      </c>
      <c r="K4092">
        <v>1437754137</v>
      </c>
      <c r="L4092" s="8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>
        <f t="shared" si="254"/>
        <v>3</v>
      </c>
      <c r="R4092">
        <f t="shared" si="255"/>
        <v>10.67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252"/>
        <v>42020.506377314814</v>
      </c>
      <c r="K4093">
        <v>1418818151</v>
      </c>
      <c r="L4093" s="8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>
        <f t="shared" si="254"/>
        <v>13</v>
      </c>
      <c r="R4093">
        <f t="shared" si="255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252"/>
        <v>42099.153321759266</v>
      </c>
      <c r="K4094">
        <v>1423024847</v>
      </c>
      <c r="L4094" s="8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>
        <f t="shared" si="254"/>
        <v>0</v>
      </c>
      <c r="R4094">
        <f t="shared" si="255"/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252"/>
        <v>42238.815891203703</v>
      </c>
      <c r="K4095">
        <v>1435088093</v>
      </c>
      <c r="L4095" s="8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>
        <f t="shared" si="254"/>
        <v>2</v>
      </c>
      <c r="R4095">
        <f t="shared" si="255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252"/>
        <v>41934.207638888889</v>
      </c>
      <c r="K4096">
        <v>1410141900</v>
      </c>
      <c r="L4096" s="8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>
        <f t="shared" si="254"/>
        <v>37</v>
      </c>
      <c r="R4096">
        <f t="shared" si="255"/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252"/>
        <v>42723.031828703708</v>
      </c>
      <c r="K4097">
        <v>1479516350</v>
      </c>
      <c r="L4097" s="8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>
        <f t="shared" si="254"/>
        <v>3</v>
      </c>
      <c r="R4097">
        <f t="shared" si="255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252"/>
        <v>42794.368749999994</v>
      </c>
      <c r="K4098">
        <v>1484484219</v>
      </c>
      <c r="L4098" s="8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>
        <f t="shared" si="254"/>
        <v>11</v>
      </c>
      <c r="R4098">
        <f t="shared" si="255"/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256">(((I4099/60)/60)/24)+DATE(1970,1,1)</f>
        <v>42400.996527777781</v>
      </c>
      <c r="K4099">
        <v>1449431237</v>
      </c>
      <c r="L4099" s="8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>
        <f t="shared" ref="Q4099:Q4115" si="258">ROUND(E4099/D4099*100,0)</f>
        <v>0</v>
      </c>
      <c r="R4099" t="e">
        <f t="shared" ref="R4099:R4115" si="259">ROUND(E4099/N4099,2)</f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256"/>
        <v>42525.722187499996</v>
      </c>
      <c r="K4100">
        <v>1462468797</v>
      </c>
      <c r="L4100" s="8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>
        <f t="shared" si="258"/>
        <v>0</v>
      </c>
      <c r="R4100" t="e">
        <f t="shared" si="259"/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256"/>
        <v>42615.850381944445</v>
      </c>
      <c r="K4101">
        <v>1468959873</v>
      </c>
      <c r="L4101" s="8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>
        <f t="shared" si="258"/>
        <v>1</v>
      </c>
      <c r="R4101">
        <f t="shared" si="259"/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256"/>
        <v>41937.124884259261</v>
      </c>
      <c r="K4102">
        <v>1413341990</v>
      </c>
      <c r="L4102" s="8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>
        <f t="shared" si="258"/>
        <v>0</v>
      </c>
      <c r="R4102" t="e">
        <f t="shared" si="259"/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256"/>
        <v>42760.903726851851</v>
      </c>
      <c r="K4103">
        <v>1482788482</v>
      </c>
      <c r="L4103" s="8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>
        <f t="shared" si="258"/>
        <v>0</v>
      </c>
      <c r="R4103" t="e">
        <f t="shared" si="259"/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256"/>
        <v>42505.848067129627</v>
      </c>
      <c r="K4104">
        <v>1460751673</v>
      </c>
      <c r="L4104" s="8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>
        <f t="shared" si="258"/>
        <v>27</v>
      </c>
      <c r="R4104">
        <f t="shared" si="259"/>
        <v>22.83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256"/>
        <v>42242.772222222222</v>
      </c>
      <c r="K4105">
        <v>1435953566</v>
      </c>
      <c r="L4105" s="8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>
        <f t="shared" si="258"/>
        <v>10</v>
      </c>
      <c r="R4105">
        <f t="shared" si="259"/>
        <v>16.670000000000002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256"/>
        <v>42670.278171296297</v>
      </c>
      <c r="K4106">
        <v>1474958434</v>
      </c>
      <c r="L4106" s="8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>
        <f t="shared" si="258"/>
        <v>21</v>
      </c>
      <c r="R4106">
        <f t="shared" si="259"/>
        <v>45.79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256"/>
        <v>42730.010520833333</v>
      </c>
      <c r="K4107">
        <v>1479860109</v>
      </c>
      <c r="L4107" s="8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>
        <f t="shared" si="258"/>
        <v>7</v>
      </c>
      <c r="R4107">
        <f t="shared" si="259"/>
        <v>383.33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256"/>
        <v>42096.041666666672</v>
      </c>
      <c r="K4108">
        <v>1424221866</v>
      </c>
      <c r="L4108" s="8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>
        <f t="shared" si="258"/>
        <v>71</v>
      </c>
      <c r="R4108">
        <f t="shared" si="259"/>
        <v>106.97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256"/>
        <v>41906.916678240741</v>
      </c>
      <c r="K4109">
        <v>1409608801</v>
      </c>
      <c r="L4109" s="8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>
        <f t="shared" si="258"/>
        <v>2</v>
      </c>
      <c r="R4109">
        <f t="shared" si="259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256"/>
        <v>42797.208333333328</v>
      </c>
      <c r="K4110">
        <v>1485909937</v>
      </c>
      <c r="L4110" s="8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>
        <f t="shared" si="258"/>
        <v>2</v>
      </c>
      <c r="R4110">
        <f t="shared" si="259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256"/>
        <v>42337.581064814818</v>
      </c>
      <c r="K4111">
        <v>1446209804</v>
      </c>
      <c r="L4111" s="8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>
        <f t="shared" si="258"/>
        <v>0</v>
      </c>
      <c r="R4111" t="e">
        <f t="shared" si="259"/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256"/>
        <v>42572.626747685179</v>
      </c>
      <c r="K4112">
        <v>1463929351</v>
      </c>
      <c r="L4112" s="8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>
        <f t="shared" si="258"/>
        <v>29</v>
      </c>
      <c r="R4112">
        <f t="shared" si="259"/>
        <v>14.33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256"/>
        <v>42059.135879629626</v>
      </c>
      <c r="K4113">
        <v>1422155740</v>
      </c>
      <c r="L4113" s="8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>
        <f t="shared" si="258"/>
        <v>3</v>
      </c>
      <c r="R4113">
        <f t="shared" si="259"/>
        <v>15.67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256"/>
        <v>42428</v>
      </c>
      <c r="K4114">
        <v>1454280186</v>
      </c>
      <c r="L4114" s="8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>
        <f t="shared" si="258"/>
        <v>0</v>
      </c>
      <c r="R4114">
        <f t="shared" si="259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256"/>
        <v>42377.273611111115</v>
      </c>
      <c r="K4115">
        <v>1450619123</v>
      </c>
      <c r="L4115" s="8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>
        <f t="shared" si="258"/>
        <v>0</v>
      </c>
      <c r="R4115">
        <f t="shared" si="259"/>
        <v>1</v>
      </c>
      <c r="S4115" t="s">
        <v>8317</v>
      </c>
      <c r="T4115" t="s">
        <v>8318</v>
      </c>
    </row>
  </sheetData>
  <conditionalFormatting sqref="F2:F4115">
    <cfRule type="containsText" dxfId="3" priority="2" operator="containsText" text="canceled">
      <formula>NOT(ISERROR(SEARCH("canceled",F2)))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00CC5C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Pivot</vt:lpstr>
      <vt:lpstr>Sub-Category Pivot</vt:lpstr>
      <vt:lpstr>Date Created Pivot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Yanuo Zhou</cp:lastModifiedBy>
  <dcterms:created xsi:type="dcterms:W3CDTF">2017-04-20T15:17:24Z</dcterms:created>
  <dcterms:modified xsi:type="dcterms:W3CDTF">2019-08-12T22:10:11Z</dcterms:modified>
</cp:coreProperties>
</file>