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Projeto Final/dataset/Modelação/"/>
    </mc:Choice>
  </mc:AlternateContent>
  <xr:revisionPtr revIDLastSave="33" documentId="11_75275B73704BCA434EA3731C38BB394CB337290D" xr6:coauthVersionLast="47" xr6:coauthVersionMax="47" xr10:uidLastSave="{5DF4FDFE-7808-46B0-A008-7AF0C0CDAD29}"/>
  <bookViews>
    <workbookView xWindow="-108" yWindow="-108" windowWidth="23256" windowHeight="131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2" i="1" l="1"/>
</calcChain>
</file>

<file path=xl/sharedStrings.xml><?xml version="1.0" encoding="utf-8"?>
<sst xmlns="http://schemas.openxmlformats.org/spreadsheetml/2006/main" count="250" uniqueCount="17">
  <si>
    <t>ano</t>
  </si>
  <si>
    <t>Cofinanciamento</t>
  </si>
  <si>
    <t>ciclo</t>
  </si>
  <si>
    <t>Cluster</t>
  </si>
  <si>
    <t>_cluster</t>
  </si>
  <si>
    <t>cb</t>
  </si>
  <si>
    <t>1</t>
  </si>
  <si>
    <t>k2</t>
  </si>
  <si>
    <t>2</t>
  </si>
  <si>
    <t>k3</t>
  </si>
  <si>
    <t>3</t>
  </si>
  <si>
    <t>k4</t>
  </si>
  <si>
    <t>4</t>
  </si>
  <si>
    <t>sec</t>
  </si>
  <si>
    <t>secpr</t>
  </si>
  <si>
    <t>equidade</t>
  </si>
  <si>
    <t>tx_ret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</si>
</sst>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usterMeansGeral17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2017</v>
          </cell>
          <cell r="B2">
            <v>17885.4347826087</v>
          </cell>
          <cell r="C2">
            <v>4.9347826086956514</v>
          </cell>
          <cell r="D2">
            <v>-3.4124855043478259E-3</v>
          </cell>
          <cell r="E2" t="str">
            <v>cb</v>
          </cell>
          <cell r="F2" t="str">
            <v>1</v>
          </cell>
          <cell r="G2" t="str">
            <v>k2</v>
          </cell>
        </row>
        <row r="3">
          <cell r="A3">
            <v>2017</v>
          </cell>
          <cell r="B3">
            <v>1834.8464566929131</v>
          </cell>
          <cell r="C3">
            <v>5.1972440944881866</v>
          </cell>
          <cell r="D3">
            <v>-1.243389916535451E-3</v>
          </cell>
          <cell r="E3" t="str">
            <v>cb</v>
          </cell>
          <cell r="F3" t="str">
            <v>2</v>
          </cell>
          <cell r="G3" t="str">
            <v>k2</v>
          </cell>
        </row>
        <row r="4">
          <cell r="A4">
            <v>2017</v>
          </cell>
          <cell r="B4">
            <v>46757</v>
          </cell>
          <cell r="C4">
            <v>6.2</v>
          </cell>
          <cell r="D4">
            <v>-6.1415176699999997E-2</v>
          </cell>
          <cell r="E4" t="str">
            <v>cb</v>
          </cell>
          <cell r="F4" t="str">
            <v>1</v>
          </cell>
          <cell r="G4" t="str">
            <v>k3</v>
          </cell>
        </row>
        <row r="5">
          <cell r="A5">
            <v>2017</v>
          </cell>
          <cell r="B5">
            <v>13423.21428571429</v>
          </cell>
          <cell r="C5">
            <v>4.6678571428571418</v>
          </cell>
          <cell r="D5">
            <v>5.2355457321428519E-3</v>
          </cell>
          <cell r="E5" t="str">
            <v>cb</v>
          </cell>
          <cell r="F5" t="str">
            <v>2</v>
          </cell>
          <cell r="G5" t="str">
            <v>k3</v>
          </cell>
        </row>
        <row r="6">
          <cell r="A6">
            <v>2017</v>
          </cell>
          <cell r="B6">
            <v>1652.032388663968</v>
          </cell>
          <cell r="C6">
            <v>5.2246963562752997</v>
          </cell>
          <cell r="D6">
            <v>-1.69260377530366E-3</v>
          </cell>
          <cell r="E6" t="str">
            <v>cb</v>
          </cell>
          <cell r="F6" t="str">
            <v>3</v>
          </cell>
          <cell r="G6" t="str">
            <v>k3</v>
          </cell>
        </row>
        <row r="7">
          <cell r="A7">
            <v>2017</v>
          </cell>
          <cell r="B7">
            <v>15378.45</v>
          </cell>
          <cell r="C7">
            <v>4.9049999999999976</v>
          </cell>
          <cell r="D7">
            <v>-1.723910449999999E-3</v>
          </cell>
          <cell r="E7" t="str">
            <v>cb</v>
          </cell>
          <cell r="F7" t="str">
            <v>1</v>
          </cell>
          <cell r="G7" t="str">
            <v>k4</v>
          </cell>
        </row>
        <row r="8">
          <cell r="A8">
            <v>2017</v>
          </cell>
          <cell r="B8">
            <v>5541.8125</v>
          </cell>
          <cell r="C8">
            <v>4.4666666666666686</v>
          </cell>
          <cell r="D8">
            <v>1.117059707291666E-2</v>
          </cell>
          <cell r="E8" t="str">
            <v>cb</v>
          </cell>
          <cell r="F8" t="str">
            <v>2</v>
          </cell>
          <cell r="G8" t="str">
            <v>k4</v>
          </cell>
        </row>
        <row r="9">
          <cell r="A9">
            <v>2017</v>
          </cell>
          <cell r="B9">
            <v>1016.067632850242</v>
          </cell>
          <cell r="C9">
            <v>5.3560386473429906</v>
          </cell>
          <cell r="D9">
            <v>-3.7352091908212769E-3</v>
          </cell>
          <cell r="E9" t="str">
            <v>cb</v>
          </cell>
          <cell r="F9" t="str">
            <v>3</v>
          </cell>
          <cell r="G9" t="str">
            <v>k4</v>
          </cell>
        </row>
        <row r="10">
          <cell r="A10">
            <v>2017</v>
          </cell>
          <cell r="B10">
            <v>46757</v>
          </cell>
          <cell r="C10">
            <v>6.2</v>
          </cell>
          <cell r="D10">
            <v>-6.1415176699999997E-2</v>
          </cell>
          <cell r="E10" t="str">
            <v>cb</v>
          </cell>
          <cell r="F10" t="str">
            <v>4</v>
          </cell>
          <cell r="G10" t="str">
            <v>k4</v>
          </cell>
        </row>
        <row r="11">
          <cell r="A11">
            <v>2018</v>
          </cell>
          <cell r="B11">
            <v>17700.391304347831</v>
          </cell>
          <cell r="C11">
            <v>3.8000000000000012</v>
          </cell>
          <cell r="D11">
            <v>-1.1609339169565211E-2</v>
          </cell>
          <cell r="E11" t="str">
            <v>cb</v>
          </cell>
          <cell r="F11" t="str">
            <v>1</v>
          </cell>
          <cell r="G11" t="str">
            <v>k2</v>
          </cell>
        </row>
        <row r="12">
          <cell r="A12">
            <v>2018</v>
          </cell>
          <cell r="B12">
            <v>1802.9212598425199</v>
          </cell>
          <cell r="C12">
            <v>3.520078740157476</v>
          </cell>
          <cell r="D12">
            <v>4.7107612795275538E-3</v>
          </cell>
          <cell r="E12" t="str">
            <v>cb</v>
          </cell>
          <cell r="F12" t="str">
            <v>2</v>
          </cell>
          <cell r="G12" t="str">
            <v>k2</v>
          </cell>
        </row>
        <row r="13">
          <cell r="A13">
            <v>2018</v>
          </cell>
          <cell r="B13">
            <v>46837</v>
          </cell>
          <cell r="C13">
            <v>4.8500000000000014</v>
          </cell>
          <cell r="D13">
            <v>-5.6505329249999993E-2</v>
          </cell>
          <cell r="E13" t="str">
            <v>cb</v>
          </cell>
          <cell r="F13" t="str">
            <v>1</v>
          </cell>
          <cell r="G13" t="str">
            <v>k3</v>
          </cell>
        </row>
        <row r="14">
          <cell r="A14">
            <v>2018</v>
          </cell>
          <cell r="B14">
            <v>13247.71428571429</v>
          </cell>
          <cell r="C14">
            <v>3.5678571428571431</v>
          </cell>
          <cell r="D14">
            <v>-2.171688385714284E-3</v>
          </cell>
          <cell r="E14" t="str">
            <v>cb</v>
          </cell>
          <cell r="F14" t="str">
            <v>2</v>
          </cell>
          <cell r="G14" t="str">
            <v>k3</v>
          </cell>
        </row>
        <row r="15">
          <cell r="A15">
            <v>2018</v>
          </cell>
          <cell r="B15">
            <v>1621.2186234817809</v>
          </cell>
          <cell r="C15">
            <v>3.5299595141700348</v>
          </cell>
          <cell r="D15">
            <v>4.4669493821862319E-3</v>
          </cell>
          <cell r="E15" t="str">
            <v>cb</v>
          </cell>
          <cell r="F15" t="str">
            <v>3</v>
          </cell>
          <cell r="G15" t="str">
            <v>k3</v>
          </cell>
        </row>
        <row r="16">
          <cell r="A16">
            <v>2018</v>
          </cell>
          <cell r="B16">
            <v>15173.55</v>
          </cell>
          <cell r="C16">
            <v>3.8350000000000009</v>
          </cell>
          <cell r="D16">
            <v>-1.0961282205000001E-2</v>
          </cell>
          <cell r="E16" t="str">
            <v>cb</v>
          </cell>
          <cell r="F16" t="str">
            <v>1</v>
          </cell>
          <cell r="G16" t="str">
            <v>k4</v>
          </cell>
        </row>
        <row r="17">
          <cell r="A17">
            <v>2018</v>
          </cell>
          <cell r="B17">
            <v>5466.208333333333</v>
          </cell>
          <cell r="C17">
            <v>3.0750000000000011</v>
          </cell>
          <cell r="D17">
            <v>1.8747298120833349E-2</v>
          </cell>
          <cell r="E17" t="str">
            <v>cb</v>
          </cell>
          <cell r="F17" t="str">
            <v>2</v>
          </cell>
          <cell r="G17" t="str">
            <v>k4</v>
          </cell>
        </row>
        <row r="18">
          <cell r="A18">
            <v>2018</v>
          </cell>
          <cell r="B18">
            <v>992.88888888888891</v>
          </cell>
          <cell r="C18">
            <v>3.6111111111111098</v>
          </cell>
          <cell r="D18">
            <v>1.748234574396142E-3</v>
          </cell>
          <cell r="E18" t="str">
            <v>cb</v>
          </cell>
          <cell r="F18" t="str">
            <v>3</v>
          </cell>
          <cell r="G18" t="str">
            <v>k4</v>
          </cell>
        </row>
        <row r="19">
          <cell r="A19">
            <v>2018</v>
          </cell>
          <cell r="B19">
            <v>46837</v>
          </cell>
          <cell r="C19">
            <v>4.8500000000000014</v>
          </cell>
          <cell r="D19">
            <v>-5.6505329249999993E-2</v>
          </cell>
          <cell r="E19" t="str">
            <v>cb</v>
          </cell>
          <cell r="F19" t="str">
            <v>4</v>
          </cell>
          <cell r="G19" t="str">
            <v>k4</v>
          </cell>
        </row>
        <row r="20">
          <cell r="A20">
            <v>2019</v>
          </cell>
          <cell r="B20">
            <v>18035.909090909088</v>
          </cell>
          <cell r="C20">
            <v>2.377272727272727</v>
          </cell>
          <cell r="D20">
            <v>-1.393903190454545E-2</v>
          </cell>
          <cell r="E20" t="str">
            <v>cb</v>
          </cell>
          <cell r="F20" t="str">
            <v>1</v>
          </cell>
          <cell r="G20" t="str">
            <v>k2</v>
          </cell>
        </row>
        <row r="21">
          <cell r="A21">
            <v>2019</v>
          </cell>
          <cell r="B21">
            <v>1812.7333333333329</v>
          </cell>
          <cell r="C21">
            <v>1.9603921568627429</v>
          </cell>
          <cell r="D21">
            <v>4.5984287811764741E-3</v>
          </cell>
          <cell r="E21" t="str">
            <v>cb</v>
          </cell>
          <cell r="F21" t="str">
            <v>2</v>
          </cell>
          <cell r="G21" t="str">
            <v>k2</v>
          </cell>
        </row>
        <row r="22">
          <cell r="A22">
            <v>2019</v>
          </cell>
          <cell r="B22">
            <v>46811.5</v>
          </cell>
          <cell r="C22">
            <v>3.1</v>
          </cell>
          <cell r="D22">
            <v>-2.8879966050000001E-2</v>
          </cell>
          <cell r="E22" t="str">
            <v>cb</v>
          </cell>
          <cell r="F22" t="str">
            <v>1</v>
          </cell>
          <cell r="G22" t="str">
            <v>k3</v>
          </cell>
        </row>
        <row r="23">
          <cell r="A23">
            <v>2019</v>
          </cell>
          <cell r="B23">
            <v>13204.53571428571</v>
          </cell>
          <cell r="C23">
            <v>2.0999999999999992</v>
          </cell>
          <cell r="D23">
            <v>-4.9446410607142883E-3</v>
          </cell>
          <cell r="E23" t="str">
            <v>cb</v>
          </cell>
          <cell r="F23" t="str">
            <v>2</v>
          </cell>
          <cell r="G23" t="str">
            <v>k3</v>
          </cell>
        </row>
        <row r="24">
          <cell r="A24">
            <v>2019</v>
          </cell>
          <cell r="B24">
            <v>1601.9716599190281</v>
          </cell>
          <cell r="C24">
            <v>1.97246963562753</v>
          </cell>
          <cell r="D24">
            <v>4.3002045307692369E-3</v>
          </cell>
          <cell r="E24" t="str">
            <v>cb</v>
          </cell>
          <cell r="F24" t="str">
            <v>3</v>
          </cell>
          <cell r="G24" t="str">
            <v>k3</v>
          </cell>
        </row>
        <row r="25">
          <cell r="A25">
            <v>2019</v>
          </cell>
          <cell r="B25">
            <v>15158.35</v>
          </cell>
          <cell r="C25">
            <v>2.305000000000001</v>
          </cell>
          <cell r="D25">
            <v>-1.244493849000001E-2</v>
          </cell>
          <cell r="E25" t="str">
            <v>cb</v>
          </cell>
          <cell r="F25" t="str">
            <v>1</v>
          </cell>
          <cell r="G25" t="str">
            <v>k4</v>
          </cell>
        </row>
        <row r="26">
          <cell r="A26">
            <v>2019</v>
          </cell>
          <cell r="B26">
            <v>5454.3617021276596</v>
          </cell>
          <cell r="C26">
            <v>1.736170212765958</v>
          </cell>
          <cell r="D26">
            <v>1.4415591480851069E-2</v>
          </cell>
          <cell r="E26" t="str">
            <v>cb</v>
          </cell>
          <cell r="F26" t="str">
            <v>2</v>
          </cell>
          <cell r="G26" t="str">
            <v>k4</v>
          </cell>
        </row>
        <row r="27">
          <cell r="A27">
            <v>2019</v>
          </cell>
          <cell r="B27">
            <v>989.86538461538464</v>
          </cell>
          <cell r="C27">
            <v>2.0110576923076899</v>
          </cell>
          <cell r="D27">
            <v>2.380127594230758E-3</v>
          </cell>
          <cell r="E27" t="str">
            <v>cb</v>
          </cell>
          <cell r="F27" t="str">
            <v>3</v>
          </cell>
          <cell r="G27" t="str">
            <v>k4</v>
          </cell>
        </row>
        <row r="28">
          <cell r="A28">
            <v>2019</v>
          </cell>
          <cell r="B28">
            <v>46811.5</v>
          </cell>
          <cell r="C28">
            <v>3.1</v>
          </cell>
          <cell r="D28">
            <v>-2.8879966050000001E-2</v>
          </cell>
          <cell r="E28" t="str">
            <v>cb</v>
          </cell>
          <cell r="F28" t="str">
            <v>4</v>
          </cell>
          <cell r="G28" t="str">
            <v>k4</v>
          </cell>
        </row>
        <row r="29">
          <cell r="A29">
            <v>2017</v>
          </cell>
          <cell r="B29">
            <v>3955</v>
          </cell>
          <cell r="C29">
            <v>16.237500000000001</v>
          </cell>
          <cell r="D29">
            <v>-1.8000787470833321E-2</v>
          </cell>
          <cell r="E29" t="str">
            <v>sec</v>
          </cell>
          <cell r="F29" t="str">
            <v>1</v>
          </cell>
          <cell r="G29" t="str">
            <v>k2</v>
          </cell>
        </row>
        <row r="30">
          <cell r="A30">
            <v>2017</v>
          </cell>
          <cell r="B30">
            <v>438.63181818181818</v>
          </cell>
          <cell r="C30">
            <v>15.566363636363629</v>
          </cell>
          <cell r="D30">
            <v>1.549659661818184E-2</v>
          </cell>
          <cell r="E30" t="str">
            <v>sec</v>
          </cell>
          <cell r="F30" t="str">
            <v>2</v>
          </cell>
          <cell r="G30" t="str">
            <v>k2</v>
          </cell>
        </row>
        <row r="31">
          <cell r="A31">
            <v>2017</v>
          </cell>
          <cell r="B31">
            <v>9909</v>
          </cell>
          <cell r="C31">
            <v>16.8</v>
          </cell>
          <cell r="D31">
            <v>-7.3439553666666671E-2</v>
          </cell>
          <cell r="E31" t="str">
            <v>sec</v>
          </cell>
          <cell r="F31" t="str">
            <v>1</v>
          </cell>
          <cell r="G31" t="str">
            <v>k3</v>
          </cell>
        </row>
        <row r="32">
          <cell r="A32">
            <v>2017</v>
          </cell>
          <cell r="B32">
            <v>392.26760563380282</v>
          </cell>
          <cell r="C32">
            <v>15.53521126760563</v>
          </cell>
          <cell r="D32">
            <v>1.5980985156807528E-2</v>
          </cell>
          <cell r="E32" t="str">
            <v>sec</v>
          </cell>
          <cell r="F32" t="str">
            <v>2</v>
          </cell>
          <cell r="G32" t="str">
            <v>k3</v>
          </cell>
        </row>
        <row r="33">
          <cell r="A33">
            <v>2017</v>
          </cell>
          <cell r="B33">
            <v>2790.678571428572</v>
          </cell>
          <cell r="C33">
            <v>16.246428571428559</v>
          </cell>
          <cell r="D33">
            <v>-7.3713864535714302E-3</v>
          </cell>
          <cell r="E33" t="str">
            <v>sec</v>
          </cell>
          <cell r="F33" t="str">
            <v>3</v>
          </cell>
          <cell r="G33" t="str">
            <v>k3</v>
          </cell>
        </row>
        <row r="34">
          <cell r="A34">
            <v>2017</v>
          </cell>
          <cell r="B34">
            <v>3059.909090909091</v>
          </cell>
          <cell r="C34">
            <v>16.777272727272731</v>
          </cell>
          <cell r="D34">
            <v>-1.03059793E-2</v>
          </cell>
          <cell r="E34" t="str">
            <v>sec</v>
          </cell>
          <cell r="F34" t="str">
            <v>1</v>
          </cell>
          <cell r="G34" t="str">
            <v>k4</v>
          </cell>
        </row>
        <row r="35">
          <cell r="A35">
            <v>2017</v>
          </cell>
          <cell r="B35">
            <v>218.06626506024099</v>
          </cell>
          <cell r="C35">
            <v>15.72530120481929</v>
          </cell>
          <cell r="D35">
            <v>1.560545372530127E-2</v>
          </cell>
          <cell r="E35" t="str">
            <v>sec</v>
          </cell>
          <cell r="F35" t="str">
            <v>2</v>
          </cell>
          <cell r="G35" t="str">
            <v>k4</v>
          </cell>
        </row>
        <row r="36">
          <cell r="A36">
            <v>2017</v>
          </cell>
          <cell r="B36">
            <v>1097.641509433962</v>
          </cell>
          <cell r="C36">
            <v>14.8</v>
          </cell>
          <cell r="D36">
            <v>1.573164611132076E-2</v>
          </cell>
          <cell r="E36" t="str">
            <v>sec</v>
          </cell>
          <cell r="F36" t="str">
            <v>3</v>
          </cell>
          <cell r="G36" t="str">
            <v>k4</v>
          </cell>
        </row>
        <row r="37">
          <cell r="A37">
            <v>2017</v>
          </cell>
          <cell r="B37">
            <v>9909</v>
          </cell>
          <cell r="C37">
            <v>16.8</v>
          </cell>
          <cell r="D37">
            <v>-7.3439553666666671E-2</v>
          </cell>
          <cell r="E37" t="str">
            <v>sec</v>
          </cell>
          <cell r="F37" t="str">
            <v>4</v>
          </cell>
          <cell r="G37" t="str">
            <v>k4</v>
          </cell>
        </row>
        <row r="38">
          <cell r="A38">
            <v>2018</v>
          </cell>
          <cell r="B38">
            <v>6430.7777777777774</v>
          </cell>
          <cell r="C38">
            <v>15.52222222222222</v>
          </cell>
          <cell r="D38">
            <v>-5.6773041977777793E-2</v>
          </cell>
          <cell r="E38" t="str">
            <v>sec</v>
          </cell>
          <cell r="F38" t="str">
            <v>1</v>
          </cell>
          <cell r="G38" t="str">
            <v>k2</v>
          </cell>
        </row>
        <row r="39">
          <cell r="A39">
            <v>2018</v>
          </cell>
          <cell r="B39">
            <v>579.11914893617018</v>
          </cell>
          <cell r="C39">
            <v>13.50382978723402</v>
          </cell>
          <cell r="D39">
            <v>1.3851737693191561E-2</v>
          </cell>
          <cell r="E39" t="str">
            <v>sec</v>
          </cell>
          <cell r="F39" t="str">
            <v>2</v>
          </cell>
          <cell r="G39" t="str">
            <v>k2</v>
          </cell>
        </row>
        <row r="40">
          <cell r="A40">
            <v>2018</v>
          </cell>
          <cell r="B40">
            <v>10135.33333333333</v>
          </cell>
          <cell r="C40">
            <v>15.66666666666667</v>
          </cell>
          <cell r="D40">
            <v>-7.3301210266666667E-2</v>
          </cell>
          <cell r="E40" t="str">
            <v>sec</v>
          </cell>
          <cell r="F40" t="str">
            <v>1</v>
          </cell>
          <cell r="G40" t="str">
            <v>k3</v>
          </cell>
        </row>
        <row r="41">
          <cell r="A41">
            <v>2018</v>
          </cell>
          <cell r="B41">
            <v>394.61502347417837</v>
          </cell>
          <cell r="C41">
            <v>13.36760563380281</v>
          </cell>
          <cell r="D41">
            <v>1.454072768497656E-2</v>
          </cell>
          <cell r="E41" t="str">
            <v>sec</v>
          </cell>
          <cell r="F41" t="str">
            <v>2</v>
          </cell>
          <cell r="G41" t="str">
            <v>k3</v>
          </cell>
        </row>
        <row r="42">
          <cell r="A42">
            <v>2018</v>
          </cell>
          <cell r="B42">
            <v>2839.678571428572</v>
          </cell>
          <cell r="C42">
            <v>14.957142857142861</v>
          </cell>
          <cell r="D42">
            <v>-4.752513785714293E-3</v>
          </cell>
          <cell r="E42" t="str">
            <v>sec</v>
          </cell>
          <cell r="F42" t="str">
            <v>3</v>
          </cell>
          <cell r="G42" t="str">
            <v>k3</v>
          </cell>
        </row>
        <row r="43">
          <cell r="A43">
            <v>2018</v>
          </cell>
          <cell r="B43">
            <v>3165.428571428572</v>
          </cell>
          <cell r="C43">
            <v>14.828571428571429</v>
          </cell>
          <cell r="D43">
            <v>-7.2254781523809564E-3</v>
          </cell>
          <cell r="E43" t="str">
            <v>sec</v>
          </cell>
          <cell r="F43" t="str">
            <v>1</v>
          </cell>
          <cell r="G43" t="str">
            <v>k4</v>
          </cell>
        </row>
        <row r="44">
          <cell r="A44">
            <v>2018</v>
          </cell>
          <cell r="B44">
            <v>224.46428571428569</v>
          </cell>
          <cell r="C44">
            <v>13.309523809523821</v>
          </cell>
          <cell r="D44">
            <v>1.522397647559531E-2</v>
          </cell>
          <cell r="E44" t="str">
            <v>sec</v>
          </cell>
          <cell r="F44" t="str">
            <v>2</v>
          </cell>
          <cell r="G44" t="str">
            <v>k4</v>
          </cell>
        </row>
        <row r="45">
          <cell r="A45">
            <v>2018</v>
          </cell>
          <cell r="B45">
            <v>1141.9230769230769</v>
          </cell>
          <cell r="C45">
            <v>13.821153846153861</v>
          </cell>
          <cell r="D45">
            <v>1.073483854230769E-2</v>
          </cell>
          <cell r="E45" t="str">
            <v>sec</v>
          </cell>
          <cell r="F45" t="str">
            <v>3</v>
          </cell>
          <cell r="G45" t="str">
            <v>k4</v>
          </cell>
        </row>
        <row r="46">
          <cell r="A46">
            <v>2018</v>
          </cell>
          <cell r="B46">
            <v>10135.33333333333</v>
          </cell>
          <cell r="C46">
            <v>15.66666666666667</v>
          </cell>
          <cell r="D46">
            <v>-7.3301210266666667E-2</v>
          </cell>
          <cell r="E46" t="str">
            <v>sec</v>
          </cell>
          <cell r="F46" t="str">
            <v>4</v>
          </cell>
          <cell r="G46" t="str">
            <v>k4</v>
          </cell>
        </row>
        <row r="47">
          <cell r="A47">
            <v>2019</v>
          </cell>
          <cell r="B47">
            <v>4478.4736842105267</v>
          </cell>
          <cell r="C47">
            <v>9.531578947368418</v>
          </cell>
          <cell r="D47">
            <v>-3.6239985357894751E-2</v>
          </cell>
          <cell r="E47" t="str">
            <v>sec</v>
          </cell>
          <cell r="F47" t="str">
            <v>1</v>
          </cell>
          <cell r="G47" t="str">
            <v>k2</v>
          </cell>
        </row>
        <row r="48">
          <cell r="A48">
            <v>2019</v>
          </cell>
          <cell r="B48">
            <v>481.40444444444438</v>
          </cell>
          <cell r="C48">
            <v>6.5417777777777726</v>
          </cell>
          <cell r="D48">
            <v>2.039839081511112E-2</v>
          </cell>
          <cell r="E48" t="str">
            <v>sec</v>
          </cell>
          <cell r="F48" t="str">
            <v>2</v>
          </cell>
          <cell r="G48" t="str">
            <v>k2</v>
          </cell>
        </row>
        <row r="49">
          <cell r="A49">
            <v>2019</v>
          </cell>
          <cell r="B49">
            <v>8178</v>
          </cell>
          <cell r="C49">
            <v>9.1399999999999988</v>
          </cell>
          <cell r="D49">
            <v>-4.2932555339999998E-2</v>
          </cell>
          <cell r="E49" t="str">
            <v>sec</v>
          </cell>
          <cell r="F49" t="str">
            <v>1</v>
          </cell>
          <cell r="G49" t="str">
            <v>k3</v>
          </cell>
        </row>
        <row r="50">
          <cell r="A50">
            <v>2019</v>
          </cell>
          <cell r="B50">
            <v>353.28292682926832</v>
          </cell>
          <cell r="C50">
            <v>6.4843902439024328</v>
          </cell>
          <cell r="D50">
            <v>2.1746686399024419E-2</v>
          </cell>
          <cell r="E50" t="str">
            <v>sec</v>
          </cell>
          <cell r="F50" t="str">
            <v>2</v>
          </cell>
          <cell r="G50" t="str">
            <v>k3</v>
          </cell>
        </row>
        <row r="51">
          <cell r="A51">
            <v>2019</v>
          </cell>
          <cell r="B51">
            <v>2355.705882352941</v>
          </cell>
          <cell r="C51">
            <v>8.1764705882352935</v>
          </cell>
          <cell r="D51">
            <v>-1.006852127941176E-2</v>
          </cell>
          <cell r="E51" t="str">
            <v>sec</v>
          </cell>
          <cell r="F51" t="str">
            <v>3</v>
          </cell>
          <cell r="G51" t="str">
            <v>k3</v>
          </cell>
        </row>
        <row r="52">
          <cell r="A52">
            <v>2019</v>
          </cell>
          <cell r="B52">
            <v>3276.6315789473679</v>
          </cell>
          <cell r="C52">
            <v>8.9736842105263133</v>
          </cell>
          <cell r="D52">
            <v>-2.3433879678947368E-2</v>
          </cell>
          <cell r="E52" t="str">
            <v>sec</v>
          </cell>
          <cell r="F52" t="str">
            <v>1</v>
          </cell>
          <cell r="G52" t="str">
            <v>k4</v>
          </cell>
        </row>
        <row r="53">
          <cell r="A53">
            <v>2019</v>
          </cell>
          <cell r="B53">
            <v>221.8562874251497</v>
          </cell>
          <cell r="C53">
            <v>6.3371257485029959</v>
          </cell>
          <cell r="D53">
            <v>2.1830419727544931E-2</v>
          </cell>
          <cell r="E53" t="str">
            <v>sec</v>
          </cell>
          <cell r="F53" t="str">
            <v>2</v>
          </cell>
          <cell r="G53" t="str">
            <v>k4</v>
          </cell>
        </row>
        <row r="54">
          <cell r="A54">
            <v>2019</v>
          </cell>
          <cell r="B54">
            <v>1168.7636363636359</v>
          </cell>
          <cell r="C54">
            <v>7.1927272727272697</v>
          </cell>
          <cell r="D54">
            <v>1.6352617110909091E-2</v>
          </cell>
          <cell r="E54" t="str">
            <v>sec</v>
          </cell>
          <cell r="F54" t="str">
            <v>3</v>
          </cell>
          <cell r="G54" t="str">
            <v>k4</v>
          </cell>
        </row>
        <row r="55">
          <cell r="A55">
            <v>2019</v>
          </cell>
          <cell r="B55">
            <v>9939.6666666666661</v>
          </cell>
          <cell r="C55">
            <v>9.533333333333335</v>
          </cell>
          <cell r="D55">
            <v>-6.6250703366666663E-2</v>
          </cell>
          <cell r="E55" t="str">
            <v>sec</v>
          </cell>
          <cell r="F55" t="str">
            <v>4</v>
          </cell>
          <cell r="G55" t="str">
            <v>k4</v>
          </cell>
        </row>
        <row r="56">
          <cell r="A56">
            <v>2017</v>
          </cell>
          <cell r="B56">
            <v>352.05660377358492</v>
          </cell>
          <cell r="C56">
            <v>8.8707547169811232</v>
          </cell>
          <cell r="D56">
            <v>1.5067008268867929E-2</v>
          </cell>
          <cell r="E56" t="str">
            <v>secpr</v>
          </cell>
          <cell r="F56" t="str">
            <v>1</v>
          </cell>
          <cell r="G56" t="str">
            <v>k2</v>
          </cell>
        </row>
        <row r="57">
          <cell r="A57">
            <v>2017</v>
          </cell>
          <cell r="B57">
            <v>3243.5</v>
          </cell>
          <cell r="C57">
            <v>11.35</v>
          </cell>
          <cell r="D57">
            <v>-3.9140442700000007E-2</v>
          </cell>
          <cell r="E57" t="str">
            <v>secpr</v>
          </cell>
          <cell r="F57" t="str">
            <v>2</v>
          </cell>
          <cell r="G57" t="str">
            <v>k2</v>
          </cell>
        </row>
        <row r="58">
          <cell r="A58">
            <v>2017</v>
          </cell>
          <cell r="B58">
            <v>214.84269662921349</v>
          </cell>
          <cell r="C58">
            <v>8.7280898876404489</v>
          </cell>
          <cell r="D58">
            <v>1.871228971910114E-2</v>
          </cell>
          <cell r="E58" t="str">
            <v>secpr</v>
          </cell>
          <cell r="F58" t="str">
            <v>1</v>
          </cell>
          <cell r="G58" t="str">
            <v>k3</v>
          </cell>
        </row>
        <row r="59">
          <cell r="A59">
            <v>2017</v>
          </cell>
          <cell r="B59">
            <v>7503</v>
          </cell>
          <cell r="C59">
            <v>12.2</v>
          </cell>
          <cell r="D59">
            <v>-0.1176019675</v>
          </cell>
          <cell r="E59" t="str">
            <v>secpr</v>
          </cell>
          <cell r="F59" t="str">
            <v>2</v>
          </cell>
          <cell r="G59" t="str">
            <v>k3</v>
          </cell>
        </row>
        <row r="60">
          <cell r="A60">
            <v>2017</v>
          </cell>
          <cell r="B60">
            <v>1281.5</v>
          </cell>
          <cell r="C60">
            <v>9.907142857142853</v>
          </cell>
          <cell r="D60">
            <v>-6.9710073571428574E-3</v>
          </cell>
          <cell r="E60" t="str">
            <v>secpr</v>
          </cell>
          <cell r="F60" t="str">
            <v>3</v>
          </cell>
          <cell r="G60" t="str">
            <v>k3</v>
          </cell>
        </row>
        <row r="61">
          <cell r="A61">
            <v>2017</v>
          </cell>
          <cell r="B61">
            <v>165.74683544303801</v>
          </cell>
          <cell r="C61">
            <v>8.7069620253164643</v>
          </cell>
          <cell r="D61">
            <v>1.8507619677215231E-2</v>
          </cell>
          <cell r="E61" t="str">
            <v>secpr</v>
          </cell>
          <cell r="F61" t="str">
            <v>1</v>
          </cell>
          <cell r="G61" t="str">
            <v>k4</v>
          </cell>
        </row>
        <row r="62">
          <cell r="A62">
            <v>2017</v>
          </cell>
          <cell r="B62">
            <v>7503</v>
          </cell>
          <cell r="C62">
            <v>12.2</v>
          </cell>
          <cell r="D62">
            <v>-0.1176019675</v>
          </cell>
          <cell r="E62" t="str">
            <v>secpr</v>
          </cell>
          <cell r="F62" t="str">
            <v>2</v>
          </cell>
          <cell r="G62" t="str">
            <v>k4</v>
          </cell>
        </row>
        <row r="63">
          <cell r="A63">
            <v>2017</v>
          </cell>
          <cell r="B63">
            <v>828.51020408163265</v>
          </cell>
          <cell r="C63">
            <v>9.3734693877551081</v>
          </cell>
          <cell r="D63">
            <v>-4.8992131836734674E-3</v>
          </cell>
          <cell r="E63" t="str">
            <v>secpr</v>
          </cell>
          <cell r="F63" t="str">
            <v>3</v>
          </cell>
          <cell r="G63" t="str">
            <v>k4</v>
          </cell>
        </row>
        <row r="64">
          <cell r="A64">
            <v>2017</v>
          </cell>
          <cell r="B64">
            <v>1944.615384615385</v>
          </cell>
          <cell r="C64">
            <v>10.361538461538469</v>
          </cell>
          <cell r="D64">
            <v>2.7220215230769229E-2</v>
          </cell>
          <cell r="E64" t="str">
            <v>secpr</v>
          </cell>
          <cell r="F64" t="str">
            <v>4</v>
          </cell>
          <cell r="G64" t="str">
            <v>k4</v>
          </cell>
        </row>
        <row r="65">
          <cell r="A65">
            <v>2018</v>
          </cell>
          <cell r="B65">
            <v>321.67632850241552</v>
          </cell>
          <cell r="C65">
            <v>9.4845410628019327</v>
          </cell>
          <cell r="D65">
            <v>1.7392038646376728E-2</v>
          </cell>
          <cell r="E65" t="str">
            <v>secpr</v>
          </cell>
          <cell r="F65" t="str">
            <v>1</v>
          </cell>
          <cell r="G65" t="str">
            <v>k2</v>
          </cell>
        </row>
        <row r="66">
          <cell r="A66">
            <v>2018</v>
          </cell>
          <cell r="B66">
            <v>2694.9333333333329</v>
          </cell>
          <cell r="C66">
            <v>11.04</v>
          </cell>
          <cell r="D66">
            <v>7.9542993333325823E-5</v>
          </cell>
          <cell r="E66" t="str">
            <v>secpr</v>
          </cell>
          <cell r="F66" t="str">
            <v>2</v>
          </cell>
          <cell r="G66" t="str">
            <v>k2</v>
          </cell>
        </row>
        <row r="67">
          <cell r="A67">
            <v>2018</v>
          </cell>
          <cell r="B67">
            <v>220.0277777777778</v>
          </cell>
          <cell r="C67">
            <v>9.4483333333333253</v>
          </cell>
          <cell r="D67">
            <v>1.9969559188888819E-2</v>
          </cell>
          <cell r="E67" t="str">
            <v>secpr</v>
          </cell>
          <cell r="F67" t="str">
            <v>1</v>
          </cell>
          <cell r="G67" t="str">
            <v>k3</v>
          </cell>
        </row>
        <row r="68">
          <cell r="A68">
            <v>2018</v>
          </cell>
          <cell r="B68">
            <v>7511.5</v>
          </cell>
          <cell r="C68">
            <v>12.1</v>
          </cell>
          <cell r="D68">
            <v>-9.930555105000001E-2</v>
          </cell>
          <cell r="E68" t="str">
            <v>secpr</v>
          </cell>
          <cell r="F68" t="str">
            <v>2</v>
          </cell>
          <cell r="G68" t="str">
            <v>k3</v>
          </cell>
        </row>
        <row r="69">
          <cell r="A69">
            <v>2018</v>
          </cell>
          <cell r="B69">
            <v>1309.575</v>
          </cell>
          <cell r="C69">
            <v>10.1</v>
          </cell>
          <cell r="D69">
            <v>5.135889820000003E-3</v>
          </cell>
          <cell r="E69" t="str">
            <v>secpr</v>
          </cell>
          <cell r="F69" t="str">
            <v>3</v>
          </cell>
          <cell r="G69" t="str">
            <v>k3</v>
          </cell>
        </row>
        <row r="70">
          <cell r="A70">
            <v>2018</v>
          </cell>
          <cell r="B70">
            <v>162.8216560509554</v>
          </cell>
          <cell r="C70">
            <v>9.576433121019102</v>
          </cell>
          <cell r="D70">
            <v>2.4698019396178258E-2</v>
          </cell>
          <cell r="E70" t="str">
            <v>secpr</v>
          </cell>
          <cell r="F70" t="str">
            <v>1</v>
          </cell>
          <cell r="G70" t="str">
            <v>k4</v>
          </cell>
        </row>
        <row r="71">
          <cell r="A71">
            <v>2018</v>
          </cell>
          <cell r="B71">
            <v>7511.5</v>
          </cell>
          <cell r="C71">
            <v>12.1</v>
          </cell>
          <cell r="D71">
            <v>-9.930555105000001E-2</v>
          </cell>
          <cell r="E71" t="str">
            <v>secpr</v>
          </cell>
          <cell r="F71" t="str">
            <v>2</v>
          </cell>
          <cell r="G71" t="str">
            <v>k4</v>
          </cell>
        </row>
        <row r="72">
          <cell r="A72">
            <v>2018</v>
          </cell>
          <cell r="B72">
            <v>808.42857142857144</v>
          </cell>
          <cell r="C72">
            <v>9.2775510204081648</v>
          </cell>
          <cell r="D72">
            <v>-9.3183370571428437E-3</v>
          </cell>
          <cell r="E72" t="str">
            <v>secpr</v>
          </cell>
          <cell r="F72" t="str">
            <v>3</v>
          </cell>
          <cell r="G72" t="str">
            <v>k4</v>
          </cell>
        </row>
        <row r="73">
          <cell r="A73">
            <v>2018</v>
          </cell>
          <cell r="B73">
            <v>1915.1428571428571</v>
          </cell>
          <cell r="C73">
            <v>10.47142857142857</v>
          </cell>
          <cell r="D73">
            <v>2.7068979814285719E-2</v>
          </cell>
          <cell r="E73" t="str">
            <v>secpr</v>
          </cell>
          <cell r="F73" t="str">
            <v>4</v>
          </cell>
          <cell r="G73" t="str">
            <v>k4</v>
          </cell>
        </row>
        <row r="74">
          <cell r="A74">
            <v>2019</v>
          </cell>
          <cell r="B74">
            <v>322.14009661835752</v>
          </cell>
          <cell r="C74">
            <v>8.342995169082128</v>
          </cell>
          <cell r="D74">
            <v>1.086217145410623E-2</v>
          </cell>
          <cell r="E74" t="str">
            <v>secpr</v>
          </cell>
          <cell r="F74" t="str">
            <v>1</v>
          </cell>
          <cell r="G74" t="str">
            <v>k2</v>
          </cell>
        </row>
        <row r="75">
          <cell r="A75">
            <v>2019</v>
          </cell>
          <cell r="B75">
            <v>2725.7333333333331</v>
          </cell>
          <cell r="C75">
            <v>8.7800000000000029</v>
          </cell>
          <cell r="D75">
            <v>4.3553496600000012E-2</v>
          </cell>
          <cell r="E75" t="str">
            <v>secpr</v>
          </cell>
          <cell r="F75" t="str">
            <v>2</v>
          </cell>
          <cell r="G75" t="str">
            <v>k2</v>
          </cell>
        </row>
        <row r="76">
          <cell r="A76">
            <v>2019</v>
          </cell>
          <cell r="B76">
            <v>220.95555555555549</v>
          </cell>
          <cell r="C76">
            <v>8.2411111111111133</v>
          </cell>
          <cell r="D76">
            <v>1.6522998333333282E-2</v>
          </cell>
          <cell r="E76" t="str">
            <v>secpr</v>
          </cell>
          <cell r="F76" t="str">
            <v>1</v>
          </cell>
          <cell r="G76" t="str">
            <v>k3</v>
          </cell>
        </row>
        <row r="77">
          <cell r="A77">
            <v>2019</v>
          </cell>
          <cell r="B77">
            <v>7628</v>
          </cell>
          <cell r="C77">
            <v>10.3</v>
          </cell>
          <cell r="D77">
            <v>-4.8529054999999988E-2</v>
          </cell>
          <cell r="E77" t="str">
            <v>secpr</v>
          </cell>
          <cell r="F77" t="str">
            <v>2</v>
          </cell>
          <cell r="G77" t="str">
            <v>k3</v>
          </cell>
        </row>
        <row r="78">
          <cell r="A78">
            <v>2019</v>
          </cell>
          <cell r="B78">
            <v>1313.5250000000001</v>
          </cell>
          <cell r="C78">
            <v>8.8675000000000015</v>
          </cell>
          <cell r="D78">
            <v>6.1725874999999123E-4</v>
          </cell>
          <cell r="E78" t="str">
            <v>secpr</v>
          </cell>
          <cell r="F78" t="str">
            <v>3</v>
          </cell>
          <cell r="G78" t="str">
            <v>k3</v>
          </cell>
        </row>
        <row r="79">
          <cell r="A79">
            <v>2019</v>
          </cell>
          <cell r="B79">
            <v>157.61688311688309</v>
          </cell>
          <cell r="C79">
            <v>7.9759740259740282</v>
          </cell>
          <cell r="D79">
            <v>2.427907750000009E-2</v>
          </cell>
          <cell r="E79" t="str">
            <v>secpr</v>
          </cell>
          <cell r="F79" t="str">
            <v>1</v>
          </cell>
          <cell r="G79" t="str">
            <v>k4</v>
          </cell>
        </row>
        <row r="80">
          <cell r="A80">
            <v>2019</v>
          </cell>
          <cell r="B80">
            <v>7628</v>
          </cell>
          <cell r="C80">
            <v>10.3</v>
          </cell>
          <cell r="D80">
            <v>-4.8529054999999988E-2</v>
          </cell>
          <cell r="E80" t="str">
            <v>secpr</v>
          </cell>
          <cell r="F80" t="str">
            <v>2</v>
          </cell>
          <cell r="G80" t="str">
            <v>k4</v>
          </cell>
        </row>
        <row r="81">
          <cell r="A81">
            <v>2019</v>
          </cell>
          <cell r="B81">
            <v>777.88235294117646</v>
          </cell>
          <cell r="C81">
            <v>9.4627450980392229</v>
          </cell>
          <cell r="D81">
            <v>-3.0692761019607811E-2</v>
          </cell>
          <cell r="E81" t="str">
            <v>secpr</v>
          </cell>
          <cell r="F81" t="str">
            <v>3</v>
          </cell>
          <cell r="G81" t="str">
            <v>k4</v>
          </cell>
        </row>
        <row r="82">
          <cell r="A82">
            <v>2019</v>
          </cell>
          <cell r="B82">
            <v>1891.2</v>
          </cell>
          <cell r="C82">
            <v>8.4800000000000022</v>
          </cell>
          <cell r="D82">
            <v>5.5012195133333323E-2</v>
          </cell>
          <cell r="E82" t="str">
            <v>secpr</v>
          </cell>
          <cell r="F82" t="str">
            <v>4</v>
          </cell>
          <cell r="G82" t="str">
            <v>k4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workbookViewId="0">
      <selection activeCell="B1" sqref="B1"/>
    </sheetView>
  </sheetViews>
  <sheetFormatPr defaultRowHeight="14.4" x14ac:dyDescent="0.3"/>
  <sheetData>
    <row r="1" spans="1:7" s="1" customFormat="1" x14ac:dyDescent="0.3">
      <c r="A1" s="1" t="s">
        <v>0</v>
      </c>
      <c r="B1" s="1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>
        <v>2017</v>
      </c>
      <c r="B2">
        <v>5.1972440944881866</v>
      </c>
      <c r="C2">
        <v>-1.243389916535451E-3</v>
      </c>
      <c r="D2">
        <v>14235.41670480549</v>
      </c>
      <c r="E2" t="s">
        <v>5</v>
      </c>
      <c r="F2" t="s">
        <v>6</v>
      </c>
      <c r="G2" t="s">
        <v>7</v>
      </c>
    </row>
    <row r="3" spans="1:7" x14ac:dyDescent="0.3">
      <c r="A3">
        <v>2017</v>
      </c>
      <c r="B3">
        <v>5.2246963562752997</v>
      </c>
      <c r="C3">
        <v>-1.243389916535451E-3</v>
      </c>
      <c r="D3">
        <v>105430.7446192893</v>
      </c>
      <c r="E3" t="s">
        <v>5</v>
      </c>
      <c r="F3" t="s">
        <v>8</v>
      </c>
      <c r="G3" t="s">
        <v>7</v>
      </c>
    </row>
    <row r="4" spans="1:7" x14ac:dyDescent="0.3">
      <c r="A4">
        <v>2017</v>
      </c>
      <c r="B4">
        <v>5.2246963562752997</v>
      </c>
      <c r="C4">
        <v>-1.69260377530366E-3</v>
      </c>
      <c r="D4">
        <v>6780.6642622950876</v>
      </c>
      <c r="E4" t="s">
        <v>5</v>
      </c>
      <c r="F4" t="s">
        <v>6</v>
      </c>
      <c r="G4" t="s">
        <v>9</v>
      </c>
    </row>
    <row r="5" spans="1:7" x14ac:dyDescent="0.3">
      <c r="A5">
        <v>2017</v>
      </c>
      <c r="B5">
        <v>5.2246963562752997</v>
      </c>
      <c r="C5">
        <v>-1.69260377530366E-3</v>
      </c>
      <c r="D5">
        <v>177075.7062105262</v>
      </c>
      <c r="E5" t="s">
        <v>5</v>
      </c>
      <c r="F5" t="s">
        <v>8</v>
      </c>
      <c r="G5" t="s">
        <v>9</v>
      </c>
    </row>
    <row r="6" spans="1:7" x14ac:dyDescent="0.3">
      <c r="A6">
        <v>2017</v>
      </c>
      <c r="B6">
        <v>6.2</v>
      </c>
      <c r="C6">
        <v>-1.69260377530366E-3</v>
      </c>
      <c r="D6">
        <v>76909.933162162168</v>
      </c>
      <c r="E6" t="s">
        <v>5</v>
      </c>
      <c r="F6" t="s">
        <v>10</v>
      </c>
      <c r="G6" t="s">
        <v>9</v>
      </c>
    </row>
    <row r="7" spans="1:7" x14ac:dyDescent="0.3">
      <c r="A7">
        <v>2017</v>
      </c>
      <c r="B7">
        <v>6.2</v>
      </c>
      <c r="C7">
        <v>-6.1415176699999997E-2</v>
      </c>
      <c r="D7">
        <v>6213.7114722222241</v>
      </c>
      <c r="E7" t="s">
        <v>5</v>
      </c>
      <c r="F7" t="s">
        <v>6</v>
      </c>
      <c r="G7" t="s">
        <v>11</v>
      </c>
    </row>
    <row r="8" spans="1:7" x14ac:dyDescent="0.3">
      <c r="A8">
        <v>2017</v>
      </c>
      <c r="B8">
        <v>6.2</v>
      </c>
      <c r="C8">
        <v>-6.1415176699999997E-2</v>
      </c>
      <c r="D8">
        <v>139662.97732673259</v>
      </c>
      <c r="E8" t="s">
        <v>5</v>
      </c>
      <c r="F8" t="s">
        <v>8</v>
      </c>
      <c r="G8" t="s">
        <v>11</v>
      </c>
    </row>
    <row r="9" spans="1:7" x14ac:dyDescent="0.3">
      <c r="A9">
        <v>2017</v>
      </c>
      <c r="B9">
        <v>6.2</v>
      </c>
      <c r="C9">
        <v>-6.1415176699999997E-2</v>
      </c>
      <c r="D9">
        <v>72294.763695014684</v>
      </c>
      <c r="E9" t="s">
        <v>5</v>
      </c>
      <c r="F9" t="s">
        <v>10</v>
      </c>
      <c r="G9" t="s">
        <v>11</v>
      </c>
    </row>
    <row r="10" spans="1:7" x14ac:dyDescent="0.3">
      <c r="A10">
        <v>2017</v>
      </c>
      <c r="B10">
        <v>3.520078740157476</v>
      </c>
      <c r="C10">
        <v>-6.1415176699999997E-2</v>
      </c>
      <c r="D10">
        <v>233282.0420689655</v>
      </c>
      <c r="E10" t="s">
        <v>5</v>
      </c>
      <c r="F10" t="s">
        <v>12</v>
      </c>
      <c r="G10" t="s">
        <v>11</v>
      </c>
    </row>
    <row r="11" spans="1:7" x14ac:dyDescent="0.3">
      <c r="A11">
        <v>2018</v>
      </c>
      <c r="B11">
        <v>3.520078740157476</v>
      </c>
      <c r="C11">
        <v>4.7107612795275538E-3</v>
      </c>
      <c r="D11">
        <v>14392.08388261851</v>
      </c>
      <c r="E11" t="s">
        <v>5</v>
      </c>
      <c r="F11" t="s">
        <v>6</v>
      </c>
      <c r="G11" t="s">
        <v>7</v>
      </c>
    </row>
    <row r="12" spans="1:7" x14ac:dyDescent="0.3">
      <c r="A12">
        <v>2018</v>
      </c>
      <c r="B12">
        <v>3.5299595141700348</v>
      </c>
      <c r="C12">
        <v>4.7107612795275538E-3</v>
      </c>
      <c r="D12">
        <v>103602.2607474228</v>
      </c>
      <c r="E12" t="s">
        <v>5</v>
      </c>
      <c r="F12" t="s">
        <v>8</v>
      </c>
      <c r="G12" t="s">
        <v>7</v>
      </c>
    </row>
    <row r="13" spans="1:7" x14ac:dyDescent="0.3">
      <c r="A13">
        <v>2018</v>
      </c>
      <c r="B13">
        <v>3.5299595141700348</v>
      </c>
      <c r="C13">
        <v>4.4669493821862319E-3</v>
      </c>
      <c r="D13">
        <v>6557.287622950822</v>
      </c>
      <c r="E13" t="s">
        <v>5</v>
      </c>
      <c r="F13" t="s">
        <v>6</v>
      </c>
      <c r="G13" t="s">
        <v>9</v>
      </c>
    </row>
    <row r="14" spans="1:7" x14ac:dyDescent="0.3">
      <c r="A14">
        <v>2018</v>
      </c>
      <c r="B14">
        <v>3.5299595141700348</v>
      </c>
      <c r="C14">
        <v>4.4669493821862319E-3</v>
      </c>
      <c r="D14">
        <v>168708.6328155339</v>
      </c>
      <c r="E14" t="s">
        <v>5</v>
      </c>
      <c r="F14" t="s">
        <v>8</v>
      </c>
      <c r="G14" t="s">
        <v>9</v>
      </c>
    </row>
    <row r="15" spans="1:7" x14ac:dyDescent="0.3">
      <c r="A15">
        <v>2018</v>
      </c>
      <c r="B15">
        <v>4.8500000000000014</v>
      </c>
      <c r="C15">
        <v>4.4669493821862319E-3</v>
      </c>
      <c r="D15">
        <v>74023.242762430993</v>
      </c>
      <c r="E15" t="s">
        <v>5</v>
      </c>
      <c r="F15" t="s">
        <v>10</v>
      </c>
      <c r="G15" t="s">
        <v>9</v>
      </c>
    </row>
    <row r="16" spans="1:7" x14ac:dyDescent="0.3">
      <c r="A16">
        <v>2018</v>
      </c>
      <c r="B16">
        <v>4.8500000000000014</v>
      </c>
      <c r="C16">
        <v>-5.6505329249999993E-2</v>
      </c>
      <c r="D16">
        <v>6102.6358725761793</v>
      </c>
      <c r="E16" t="s">
        <v>5</v>
      </c>
      <c r="F16" t="s">
        <v>6</v>
      </c>
      <c r="G16" t="s">
        <v>11</v>
      </c>
    </row>
    <row r="17" spans="1:7" x14ac:dyDescent="0.3">
      <c r="A17">
        <v>2018</v>
      </c>
      <c r="B17">
        <v>4.8500000000000014</v>
      </c>
      <c r="C17">
        <v>-5.6505329249999993E-2</v>
      </c>
      <c r="D17">
        <v>138261.34787878781</v>
      </c>
      <c r="E17" t="s">
        <v>5</v>
      </c>
      <c r="F17" t="s">
        <v>8</v>
      </c>
      <c r="G17" t="s">
        <v>11</v>
      </c>
    </row>
    <row r="18" spans="1:7" x14ac:dyDescent="0.3">
      <c r="A18">
        <v>2018</v>
      </c>
      <c r="B18">
        <v>4.8500000000000014</v>
      </c>
      <c r="C18">
        <v>-5.6505329249999993E-2</v>
      </c>
      <c r="D18">
        <v>70952.657441860516</v>
      </c>
      <c r="E18" t="s">
        <v>5</v>
      </c>
      <c r="F18" t="s">
        <v>10</v>
      </c>
      <c r="G18" t="s">
        <v>11</v>
      </c>
    </row>
    <row r="19" spans="1:7" x14ac:dyDescent="0.3">
      <c r="A19">
        <v>2018</v>
      </c>
      <c r="B19">
        <v>10.47142857142857</v>
      </c>
      <c r="C19">
        <v>-5.6505329249999993E-2</v>
      </c>
      <c r="D19">
        <v>232397.45111111109</v>
      </c>
      <c r="E19" t="s">
        <v>5</v>
      </c>
      <c r="F19" t="s">
        <v>12</v>
      </c>
      <c r="G19" t="s">
        <v>11</v>
      </c>
    </row>
    <row r="20" spans="1:7" x14ac:dyDescent="0.3">
      <c r="A20">
        <v>2019</v>
      </c>
      <c r="B20">
        <v>10.47142857142857</v>
      </c>
      <c r="C20">
        <v>2.7068979814285719E-2</v>
      </c>
      <c r="D20">
        <v>13029.03719907407</v>
      </c>
      <c r="E20" t="s">
        <v>5</v>
      </c>
      <c r="F20" t="s">
        <v>6</v>
      </c>
      <c r="G20" t="s">
        <v>7</v>
      </c>
    </row>
    <row r="21" spans="1:7" x14ac:dyDescent="0.3">
      <c r="A21">
        <v>2019</v>
      </c>
      <c r="B21">
        <v>10.47142857142857</v>
      </c>
      <c r="C21">
        <v>2.7068979814285719E-2</v>
      </c>
      <c r="D21">
        <v>100736.2078696742</v>
      </c>
      <c r="E21" t="s">
        <v>5</v>
      </c>
      <c r="F21" t="s">
        <v>8</v>
      </c>
      <c r="G21" t="s">
        <v>7</v>
      </c>
    </row>
    <row r="22" spans="1:7" x14ac:dyDescent="0.3">
      <c r="A22">
        <v>2019</v>
      </c>
      <c r="B22">
        <v>10.47142857142857</v>
      </c>
      <c r="C22">
        <v>2.7068979814285719E-2</v>
      </c>
      <c r="D22">
        <v>6348.6597808219221</v>
      </c>
      <c r="E22" t="s">
        <v>5</v>
      </c>
      <c r="F22" t="s">
        <v>6</v>
      </c>
      <c r="G22" t="s">
        <v>9</v>
      </c>
    </row>
    <row r="23" spans="1:7" x14ac:dyDescent="0.3">
      <c r="A23">
        <v>2019</v>
      </c>
      <c r="B23">
        <v>10.47142857142857</v>
      </c>
      <c r="C23">
        <v>2.7068979814285719E-2</v>
      </c>
      <c r="D23">
        <v>166600.44588235291</v>
      </c>
      <c r="E23" t="s">
        <v>5</v>
      </c>
      <c r="F23" t="s">
        <v>8</v>
      </c>
      <c r="G23" t="s">
        <v>9</v>
      </c>
    </row>
    <row r="24" spans="1:7" x14ac:dyDescent="0.3">
      <c r="A24">
        <v>2019</v>
      </c>
      <c r="B24">
        <v>10.47142857142857</v>
      </c>
      <c r="C24">
        <v>2.7068979814285719E-2</v>
      </c>
      <c r="D24">
        <v>72834.573379120964</v>
      </c>
      <c r="E24" t="s">
        <v>5</v>
      </c>
      <c r="F24" t="s">
        <v>10</v>
      </c>
      <c r="G24" t="s">
        <v>9</v>
      </c>
    </row>
    <row r="25" spans="1:7" x14ac:dyDescent="0.3">
      <c r="A25">
        <v>2019</v>
      </c>
      <c r="B25">
        <v>10.47142857142857</v>
      </c>
      <c r="C25">
        <v>2.7068979814285719E-2</v>
      </c>
      <c r="D25">
        <v>6260.9911813186854</v>
      </c>
      <c r="E25" t="s">
        <v>5</v>
      </c>
      <c r="F25" t="s">
        <v>6</v>
      </c>
      <c r="G25" t="s">
        <v>11</v>
      </c>
    </row>
    <row r="26" spans="1:7" x14ac:dyDescent="0.3">
      <c r="A26">
        <v>2019</v>
      </c>
      <c r="B26">
        <v>10.47142857142857</v>
      </c>
      <c r="C26">
        <v>2.7068979814285719E-2</v>
      </c>
      <c r="D26">
        <v>136847.45275510199</v>
      </c>
      <c r="E26" t="s">
        <v>5</v>
      </c>
      <c r="F26" t="s">
        <v>8</v>
      </c>
      <c r="G26" t="s">
        <v>11</v>
      </c>
    </row>
    <row r="27" spans="1:7" x14ac:dyDescent="0.3">
      <c r="A27">
        <v>2019</v>
      </c>
      <c r="B27">
        <v>10.47142857142857</v>
      </c>
      <c r="C27">
        <v>2.7068979814285719E-2</v>
      </c>
      <c r="D27">
        <v>70184.089591836775</v>
      </c>
      <c r="E27" t="s">
        <v>5</v>
      </c>
      <c r="F27" t="s">
        <v>10</v>
      </c>
      <c r="G27" t="s">
        <v>11</v>
      </c>
    </row>
    <row r="28" spans="1:7" x14ac:dyDescent="0.3">
      <c r="A28">
        <v>2019</v>
      </c>
      <c r="B28">
        <v>6.2</v>
      </c>
      <c r="C28">
        <v>2.7068979814285719E-2</v>
      </c>
      <c r="D28">
        <v>233042.1969230769</v>
      </c>
      <c r="E28" t="s">
        <v>5</v>
      </c>
      <c r="F28" t="s">
        <v>12</v>
      </c>
      <c r="G28" t="s">
        <v>11</v>
      </c>
    </row>
    <row r="29" spans="1:7" x14ac:dyDescent="0.3">
      <c r="A29">
        <v>2017</v>
      </c>
      <c r="B29">
        <v>6.2</v>
      </c>
      <c r="C29">
        <v>-6.1415176699999997E-2</v>
      </c>
      <c r="D29">
        <v>7673.2501551724044</v>
      </c>
      <c r="E29" t="s">
        <v>13</v>
      </c>
      <c r="F29" t="s">
        <v>6</v>
      </c>
      <c r="G29" t="s">
        <v>7</v>
      </c>
    </row>
    <row r="30" spans="1:7" x14ac:dyDescent="0.3">
      <c r="A30">
        <v>2017</v>
      </c>
      <c r="B30">
        <v>6.2</v>
      </c>
      <c r="C30">
        <v>-6.1415176699999997E-2</v>
      </c>
      <c r="D30">
        <v>33534.950921052623</v>
      </c>
      <c r="E30" t="s">
        <v>13</v>
      </c>
      <c r="F30" t="s">
        <v>8</v>
      </c>
      <c r="G30" t="s">
        <v>7</v>
      </c>
    </row>
    <row r="31" spans="1:7" x14ac:dyDescent="0.3">
      <c r="A31">
        <v>2017</v>
      </c>
      <c r="B31">
        <v>6.2</v>
      </c>
      <c r="C31">
        <v>-6.1415176699999997E-2</v>
      </c>
      <c r="D31">
        <v>16840.651641791039</v>
      </c>
      <c r="E31" t="s">
        <v>13</v>
      </c>
      <c r="F31" t="s">
        <v>6</v>
      </c>
      <c r="G31" t="s">
        <v>9</v>
      </c>
    </row>
    <row r="32" spans="1:7" x14ac:dyDescent="0.3">
      <c r="A32">
        <v>2017</v>
      </c>
      <c r="B32">
        <v>6.2</v>
      </c>
      <c r="C32">
        <v>-6.1415176699999997E-2</v>
      </c>
      <c r="D32">
        <v>41878.599506172854</v>
      </c>
      <c r="E32" t="s">
        <v>13</v>
      </c>
      <c r="F32" t="s">
        <v>8</v>
      </c>
      <c r="G32" t="s">
        <v>9</v>
      </c>
    </row>
    <row r="33" spans="1:7" x14ac:dyDescent="0.3">
      <c r="A33">
        <v>2017</v>
      </c>
      <c r="B33">
        <v>6.2</v>
      </c>
      <c r="C33">
        <v>-6.1415176699999997E-2</v>
      </c>
      <c r="D33">
        <v>1626.622689873418</v>
      </c>
      <c r="E33" t="s">
        <v>13</v>
      </c>
      <c r="F33" t="s">
        <v>10</v>
      </c>
      <c r="G33" t="s">
        <v>9</v>
      </c>
    </row>
    <row r="34" spans="1:7" x14ac:dyDescent="0.3">
      <c r="A34">
        <v>2017</v>
      </c>
      <c r="B34">
        <v>6.2</v>
      </c>
      <c r="C34">
        <v>-6.1415176699999997E-2</v>
      </c>
      <c r="D34">
        <v>15383.16056856186</v>
      </c>
      <c r="E34" t="s">
        <v>13</v>
      </c>
      <c r="F34" t="s">
        <v>6</v>
      </c>
      <c r="G34" t="s">
        <v>11</v>
      </c>
    </row>
    <row r="35" spans="1:7" x14ac:dyDescent="0.3">
      <c r="A35">
        <v>2017</v>
      </c>
      <c r="B35">
        <v>6.2</v>
      </c>
      <c r="C35">
        <v>-6.1415176699999997E-2</v>
      </c>
      <c r="D35">
        <v>58071.427499999983</v>
      </c>
      <c r="E35" t="s">
        <v>13</v>
      </c>
      <c r="F35" t="s">
        <v>8</v>
      </c>
      <c r="G35" t="s">
        <v>11</v>
      </c>
    </row>
    <row r="36" spans="1:7" x14ac:dyDescent="0.3">
      <c r="A36">
        <v>2017</v>
      </c>
      <c r="B36">
        <v>6.2</v>
      </c>
      <c r="C36">
        <v>-6.1415176699999997E-2</v>
      </c>
      <c r="D36">
        <v>1439.147987012987</v>
      </c>
      <c r="E36" t="s">
        <v>13</v>
      </c>
      <c r="F36" t="s">
        <v>10</v>
      </c>
      <c r="G36" t="s">
        <v>11</v>
      </c>
    </row>
    <row r="37" spans="1:7" x14ac:dyDescent="0.3">
      <c r="A37">
        <v>2017</v>
      </c>
      <c r="B37">
        <v>4.8500000000000014</v>
      </c>
      <c r="C37">
        <v>-6.1415176699999997E-2</v>
      </c>
      <c r="D37">
        <v>30804.562178217839</v>
      </c>
      <c r="E37" t="s">
        <v>13</v>
      </c>
      <c r="F37" t="s">
        <v>12</v>
      </c>
      <c r="G37" t="s">
        <v>11</v>
      </c>
    </row>
    <row r="38" spans="1:7" x14ac:dyDescent="0.3">
      <c r="A38">
        <v>2018</v>
      </c>
      <c r="B38">
        <v>4.8500000000000014</v>
      </c>
      <c r="C38">
        <v>-5.6505329249999993E-2</v>
      </c>
      <c r="D38">
        <v>7803.0513139931727</v>
      </c>
      <c r="E38" t="s">
        <v>13</v>
      </c>
      <c r="F38" t="s">
        <v>6</v>
      </c>
      <c r="G38" t="s">
        <v>7</v>
      </c>
    </row>
    <row r="39" spans="1:7" x14ac:dyDescent="0.3">
      <c r="A39">
        <v>2018</v>
      </c>
      <c r="B39">
        <v>14.957142857142861</v>
      </c>
      <c r="C39">
        <v>-5.6505329249999993E-2</v>
      </c>
      <c r="D39">
        <v>34009.357602739728</v>
      </c>
      <c r="E39" t="s">
        <v>13</v>
      </c>
      <c r="F39" t="s">
        <v>8</v>
      </c>
      <c r="G39" t="s">
        <v>7</v>
      </c>
    </row>
    <row r="40" spans="1:7" x14ac:dyDescent="0.3">
      <c r="A40">
        <v>2018</v>
      </c>
      <c r="B40">
        <v>14.957142857142861</v>
      </c>
      <c r="C40">
        <v>-4.752513785714293E-3</v>
      </c>
      <c r="D40">
        <v>16909.119476744181</v>
      </c>
      <c r="E40" t="s">
        <v>13</v>
      </c>
      <c r="F40" t="s">
        <v>6</v>
      </c>
      <c r="G40" t="s">
        <v>9</v>
      </c>
    </row>
    <row r="41" spans="1:7" x14ac:dyDescent="0.3">
      <c r="A41">
        <v>2018</v>
      </c>
      <c r="B41">
        <v>14.957142857142861</v>
      </c>
      <c r="C41">
        <v>-4.752513785714293E-3</v>
      </c>
      <c r="D41">
        <v>42648.757500000007</v>
      </c>
      <c r="E41" t="s">
        <v>13</v>
      </c>
      <c r="F41" t="s">
        <v>8</v>
      </c>
      <c r="G41" t="s">
        <v>9</v>
      </c>
    </row>
    <row r="42" spans="1:7" x14ac:dyDescent="0.3">
      <c r="A42">
        <v>2018</v>
      </c>
      <c r="B42">
        <v>10.361538461538469</v>
      </c>
      <c r="C42">
        <v>-4.752513785714293E-3</v>
      </c>
      <c r="D42">
        <v>1538.178237179487</v>
      </c>
      <c r="E42" t="s">
        <v>13</v>
      </c>
      <c r="F42" t="s">
        <v>10</v>
      </c>
      <c r="G42" t="s">
        <v>9</v>
      </c>
    </row>
    <row r="43" spans="1:7" x14ac:dyDescent="0.3">
      <c r="A43">
        <v>2018</v>
      </c>
      <c r="B43">
        <v>10.361538461538469</v>
      </c>
      <c r="C43">
        <v>2.7220215230769229E-2</v>
      </c>
      <c r="D43">
        <v>15133.98520270269</v>
      </c>
      <c r="E43" t="s">
        <v>13</v>
      </c>
      <c r="F43" t="s">
        <v>6</v>
      </c>
      <c r="G43" t="s">
        <v>11</v>
      </c>
    </row>
    <row r="44" spans="1:7" x14ac:dyDescent="0.3">
      <c r="A44">
        <v>2018</v>
      </c>
      <c r="B44">
        <v>10.361538461538469</v>
      </c>
      <c r="C44">
        <v>2.7220215230769229E-2</v>
      </c>
      <c r="D44">
        <v>60384.357727272727</v>
      </c>
      <c r="E44" t="s">
        <v>13</v>
      </c>
      <c r="F44" t="s">
        <v>8</v>
      </c>
      <c r="G44" t="s">
        <v>11</v>
      </c>
    </row>
    <row r="45" spans="1:7" x14ac:dyDescent="0.3">
      <c r="A45">
        <v>2018</v>
      </c>
      <c r="B45">
        <v>10.361538461538469</v>
      </c>
      <c r="C45">
        <v>2.7220215230769229E-2</v>
      </c>
      <c r="D45">
        <v>1376.9277704918029</v>
      </c>
      <c r="E45" t="s">
        <v>13</v>
      </c>
      <c r="F45" t="s">
        <v>10</v>
      </c>
      <c r="G45" t="s">
        <v>11</v>
      </c>
    </row>
    <row r="46" spans="1:7" x14ac:dyDescent="0.3">
      <c r="A46">
        <v>2018</v>
      </c>
      <c r="B46">
        <v>10.47142857142857</v>
      </c>
      <c r="C46">
        <v>2.7220215230769229E-2</v>
      </c>
      <c r="D46">
        <v>30365.833211009169</v>
      </c>
      <c r="E46" t="s">
        <v>13</v>
      </c>
      <c r="F46" t="s">
        <v>12</v>
      </c>
      <c r="G46" t="s">
        <v>11</v>
      </c>
    </row>
    <row r="47" spans="1:7" x14ac:dyDescent="0.3">
      <c r="A47">
        <v>2019</v>
      </c>
      <c r="B47">
        <v>10.47142857142857</v>
      </c>
      <c r="C47">
        <v>2.7068979814285719E-2</v>
      </c>
      <c r="D47">
        <v>7775.3280341880454</v>
      </c>
      <c r="E47" t="s">
        <v>13</v>
      </c>
      <c r="F47" t="s">
        <v>6</v>
      </c>
      <c r="G47" t="s">
        <v>7</v>
      </c>
    </row>
    <row r="48" spans="1:7" x14ac:dyDescent="0.3">
      <c r="A48">
        <v>2019</v>
      </c>
      <c r="B48">
        <v>10.47142857142857</v>
      </c>
      <c r="C48">
        <v>2.7068979814285719E-2</v>
      </c>
      <c r="D48">
        <v>33785.700884353733</v>
      </c>
      <c r="E48" t="s">
        <v>13</v>
      </c>
      <c r="F48" t="s">
        <v>8</v>
      </c>
      <c r="G48" t="s">
        <v>7</v>
      </c>
    </row>
    <row r="49" spans="1:7" x14ac:dyDescent="0.3">
      <c r="A49">
        <v>2019</v>
      </c>
      <c r="B49">
        <v>10.47142857142857</v>
      </c>
      <c r="C49">
        <v>2.7068979814285719E-2</v>
      </c>
      <c r="D49">
        <v>17818.611135734089</v>
      </c>
      <c r="E49" t="s">
        <v>13</v>
      </c>
      <c r="F49" t="s">
        <v>6</v>
      </c>
      <c r="G49" t="s">
        <v>9</v>
      </c>
    </row>
    <row r="50" spans="1:7" x14ac:dyDescent="0.3">
      <c r="A50">
        <v>2019</v>
      </c>
      <c r="B50">
        <v>10.47142857142857</v>
      </c>
      <c r="C50">
        <v>2.7068979814285719E-2</v>
      </c>
      <c r="D50">
        <v>47339.025555555563</v>
      </c>
      <c r="E50" t="s">
        <v>13</v>
      </c>
      <c r="F50" t="s">
        <v>8</v>
      </c>
      <c r="G50" t="s">
        <v>9</v>
      </c>
    </row>
    <row r="51" spans="1:7" x14ac:dyDescent="0.3">
      <c r="A51">
        <v>2019</v>
      </c>
      <c r="B51">
        <v>10.47142857142857</v>
      </c>
      <c r="C51">
        <v>2.7068979814285719E-2</v>
      </c>
      <c r="D51">
        <v>1660.0597160883269</v>
      </c>
      <c r="E51" t="s">
        <v>13</v>
      </c>
      <c r="F51" t="s">
        <v>10</v>
      </c>
      <c r="G51" t="s">
        <v>9</v>
      </c>
    </row>
    <row r="52" spans="1:7" x14ac:dyDescent="0.3">
      <c r="A52">
        <v>2019</v>
      </c>
      <c r="B52">
        <v>10.47142857142857</v>
      </c>
      <c r="C52">
        <v>2.7068979814285719E-2</v>
      </c>
      <c r="D52">
        <v>15087.665521885539</v>
      </c>
      <c r="E52" t="s">
        <v>13</v>
      </c>
      <c r="F52" t="s">
        <v>6</v>
      </c>
      <c r="G52" t="s">
        <v>11</v>
      </c>
    </row>
    <row r="53" spans="1:7" x14ac:dyDescent="0.3">
      <c r="A53">
        <v>2019</v>
      </c>
      <c r="B53">
        <v>10.47142857142857</v>
      </c>
      <c r="C53">
        <v>2.7068979814285719E-2</v>
      </c>
      <c r="D53">
        <v>59269.09916666666</v>
      </c>
      <c r="E53" t="s">
        <v>13</v>
      </c>
      <c r="F53" t="s">
        <v>8</v>
      </c>
      <c r="G53" t="s">
        <v>11</v>
      </c>
    </row>
    <row r="54" spans="1:7" x14ac:dyDescent="0.3">
      <c r="A54">
        <v>2019</v>
      </c>
      <c r="B54">
        <v>10.47142857142857</v>
      </c>
      <c r="C54">
        <v>2.7068979814285719E-2</v>
      </c>
      <c r="D54">
        <v>1351.749046052631</v>
      </c>
      <c r="E54" t="s">
        <v>13</v>
      </c>
      <c r="F54" t="s">
        <v>10</v>
      </c>
      <c r="G54" t="s">
        <v>11</v>
      </c>
    </row>
    <row r="55" spans="1:7" x14ac:dyDescent="0.3">
      <c r="A55">
        <v>2019</v>
      </c>
      <c r="B55">
        <v>6.2</v>
      </c>
      <c r="C55">
        <v>2.7068979814285719E-2</v>
      </c>
      <c r="D55">
        <v>29912.50635514018</v>
      </c>
      <c r="E55" t="s">
        <v>13</v>
      </c>
      <c r="F55" t="s">
        <v>12</v>
      </c>
      <c r="G55" t="s">
        <v>11</v>
      </c>
    </row>
    <row r="56" spans="1:7" x14ac:dyDescent="0.3">
      <c r="A56">
        <v>2017</v>
      </c>
      <c r="B56">
        <v>6.2</v>
      </c>
      <c r="C56">
        <v>-6.1415176699999997E-2</v>
      </c>
      <c r="D56">
        <v>19075.522222222211</v>
      </c>
      <c r="E56" t="s">
        <v>14</v>
      </c>
      <c r="F56" t="s">
        <v>6</v>
      </c>
      <c r="G56" t="s">
        <v>7</v>
      </c>
    </row>
    <row r="57" spans="1:7" x14ac:dyDescent="0.3">
      <c r="A57">
        <v>2017</v>
      </c>
      <c r="B57">
        <v>6.2</v>
      </c>
      <c r="C57">
        <v>-6.1415176699999997E-2</v>
      </c>
      <c r="D57">
        <v>3140.7354716981122</v>
      </c>
      <c r="E57" t="s">
        <v>14</v>
      </c>
      <c r="F57" t="s">
        <v>8</v>
      </c>
      <c r="G57" t="s">
        <v>7</v>
      </c>
    </row>
    <row r="58" spans="1:7" x14ac:dyDescent="0.3">
      <c r="A58">
        <v>2017</v>
      </c>
      <c r="B58">
        <v>6.2</v>
      </c>
      <c r="C58">
        <v>-6.1415176699999997E-2</v>
      </c>
      <c r="D58">
        <v>28512.894545454539</v>
      </c>
      <c r="E58" t="s">
        <v>14</v>
      </c>
      <c r="F58" t="s">
        <v>6</v>
      </c>
      <c r="G58" t="s">
        <v>9</v>
      </c>
    </row>
    <row r="59" spans="1:7" x14ac:dyDescent="0.3">
      <c r="A59">
        <v>2017</v>
      </c>
      <c r="B59">
        <v>6.2</v>
      </c>
      <c r="C59">
        <v>-6.1415176699999997E-2</v>
      </c>
      <c r="D59">
        <v>1904.7972911392401</v>
      </c>
      <c r="E59" t="s">
        <v>14</v>
      </c>
      <c r="F59" t="s">
        <v>8</v>
      </c>
      <c r="G59" t="s">
        <v>9</v>
      </c>
    </row>
    <row r="60" spans="1:7" x14ac:dyDescent="0.3">
      <c r="A60">
        <v>2017</v>
      </c>
      <c r="B60">
        <v>6.2</v>
      </c>
      <c r="C60">
        <v>-6.1415176699999997E-2</v>
      </c>
      <c r="D60">
        <v>12883.3351388889</v>
      </c>
      <c r="E60" t="s">
        <v>14</v>
      </c>
      <c r="F60" t="s">
        <v>10</v>
      </c>
      <c r="G60" t="s">
        <v>9</v>
      </c>
    </row>
    <row r="61" spans="1:7" x14ac:dyDescent="0.3">
      <c r="A61">
        <v>2017</v>
      </c>
      <c r="B61">
        <v>6.2</v>
      </c>
      <c r="C61">
        <v>-6.1415176699999997E-2</v>
      </c>
      <c r="D61">
        <v>46253.058999999987</v>
      </c>
      <c r="E61" t="s">
        <v>14</v>
      </c>
      <c r="F61" t="s">
        <v>6</v>
      </c>
      <c r="G61" t="s">
        <v>11</v>
      </c>
    </row>
    <row r="62" spans="1:7" x14ac:dyDescent="0.3">
      <c r="A62">
        <v>2017</v>
      </c>
      <c r="B62">
        <v>6.2</v>
      </c>
      <c r="C62">
        <v>-6.1415176699999997E-2</v>
      </c>
      <c r="D62">
        <v>9872.1899024390168</v>
      </c>
      <c r="E62" t="s">
        <v>14</v>
      </c>
      <c r="F62" t="s">
        <v>8</v>
      </c>
      <c r="G62" t="s">
        <v>11</v>
      </c>
    </row>
    <row r="63" spans="1:7" x14ac:dyDescent="0.3">
      <c r="A63">
        <v>2017</v>
      </c>
      <c r="B63">
        <v>6.2</v>
      </c>
      <c r="C63">
        <v>-6.1415176699999997E-2</v>
      </c>
      <c r="D63">
        <v>20626.5396226415</v>
      </c>
      <c r="E63" t="s">
        <v>14</v>
      </c>
      <c r="F63" t="s">
        <v>10</v>
      </c>
      <c r="G63" t="s">
        <v>11</v>
      </c>
    </row>
    <row r="64" spans="1:7" x14ac:dyDescent="0.3">
      <c r="A64">
        <v>2017</v>
      </c>
      <c r="B64">
        <v>11.04</v>
      </c>
      <c r="C64">
        <v>-6.1415176699999997E-2</v>
      </c>
      <c r="D64">
        <v>1248.295072463769</v>
      </c>
      <c r="E64" t="s">
        <v>14</v>
      </c>
      <c r="F64" t="s">
        <v>12</v>
      </c>
      <c r="G64" t="s">
        <v>11</v>
      </c>
    </row>
    <row r="65" spans="1:7" x14ac:dyDescent="0.3">
      <c r="A65">
        <v>2018</v>
      </c>
      <c r="B65">
        <v>11.04</v>
      </c>
      <c r="C65">
        <v>7.9542993333325823E-5</v>
      </c>
      <c r="D65">
        <v>19172.706500000011</v>
      </c>
      <c r="E65" t="s">
        <v>14</v>
      </c>
      <c r="F65" t="s">
        <v>6</v>
      </c>
      <c r="G65" t="s">
        <v>7</v>
      </c>
    </row>
    <row r="66" spans="1:7" x14ac:dyDescent="0.3">
      <c r="A66">
        <v>2018</v>
      </c>
      <c r="B66">
        <v>10.1</v>
      </c>
      <c r="C66">
        <v>7.9542993333325823E-5</v>
      </c>
      <c r="D66">
        <v>3317.9890123456748</v>
      </c>
      <c r="E66" t="s">
        <v>14</v>
      </c>
      <c r="F66" t="s">
        <v>8</v>
      </c>
      <c r="G66" t="s">
        <v>7</v>
      </c>
    </row>
    <row r="67" spans="1:7" x14ac:dyDescent="0.3">
      <c r="A67">
        <v>2018</v>
      </c>
      <c r="B67">
        <v>10.1</v>
      </c>
      <c r="C67">
        <v>5.135889820000003E-3</v>
      </c>
      <c r="D67">
        <v>27985.252727272738</v>
      </c>
      <c r="E67" t="s">
        <v>14</v>
      </c>
      <c r="F67" t="s">
        <v>6</v>
      </c>
      <c r="G67" t="s">
        <v>9</v>
      </c>
    </row>
    <row r="68" spans="1:7" x14ac:dyDescent="0.3">
      <c r="A68">
        <v>2018</v>
      </c>
      <c r="B68">
        <v>10.1</v>
      </c>
      <c r="C68">
        <v>5.135889820000003E-3</v>
      </c>
      <c r="D68">
        <v>1719.0475725593681</v>
      </c>
      <c r="E68" t="s">
        <v>14</v>
      </c>
      <c r="F68" t="s">
        <v>8</v>
      </c>
      <c r="G68" t="s">
        <v>9</v>
      </c>
    </row>
    <row r="69" spans="1:7" x14ac:dyDescent="0.3">
      <c r="A69">
        <v>2018</v>
      </c>
      <c r="B69">
        <v>10.47142857142857</v>
      </c>
      <c r="C69">
        <v>5.135889820000003E-3</v>
      </c>
      <c r="D69">
        <v>12383.28405172414</v>
      </c>
      <c r="E69" t="s">
        <v>14</v>
      </c>
      <c r="F69" t="s">
        <v>10</v>
      </c>
      <c r="G69" t="s">
        <v>9</v>
      </c>
    </row>
    <row r="70" spans="1:7" x14ac:dyDescent="0.3">
      <c r="A70">
        <v>2018</v>
      </c>
      <c r="B70">
        <v>10.47142857142857</v>
      </c>
      <c r="C70">
        <v>2.7068979814285719E-2</v>
      </c>
      <c r="D70">
        <v>46226.523333333331</v>
      </c>
      <c r="E70" t="s">
        <v>14</v>
      </c>
      <c r="F70" t="s">
        <v>6</v>
      </c>
      <c r="G70" t="s">
        <v>11</v>
      </c>
    </row>
    <row r="71" spans="1:7" x14ac:dyDescent="0.3">
      <c r="A71">
        <v>2018</v>
      </c>
      <c r="B71">
        <v>10.47142857142857</v>
      </c>
      <c r="C71">
        <v>2.7068979814285719E-2</v>
      </c>
      <c r="D71">
        <v>8697.7459134615383</v>
      </c>
      <c r="E71" t="s">
        <v>14</v>
      </c>
      <c r="F71" t="s">
        <v>8</v>
      </c>
      <c r="G71" t="s">
        <v>11</v>
      </c>
    </row>
    <row r="72" spans="1:7" x14ac:dyDescent="0.3">
      <c r="A72">
        <v>2018</v>
      </c>
      <c r="B72">
        <v>10.47142857142857</v>
      </c>
      <c r="C72">
        <v>2.7068979814285719E-2</v>
      </c>
      <c r="D72">
        <v>19393.561603053458</v>
      </c>
      <c r="E72" t="s">
        <v>14</v>
      </c>
      <c r="F72" t="s">
        <v>10</v>
      </c>
      <c r="G72" t="s">
        <v>11</v>
      </c>
    </row>
    <row r="73" spans="1:7" x14ac:dyDescent="0.3">
      <c r="A73">
        <v>2018</v>
      </c>
      <c r="B73">
        <v>8.7800000000000029</v>
      </c>
      <c r="C73">
        <v>2.7068979814285719E-2</v>
      </c>
      <c r="D73">
        <v>936.80314465408867</v>
      </c>
      <c r="E73" t="s">
        <v>14</v>
      </c>
      <c r="F73" t="s">
        <v>12</v>
      </c>
      <c r="G73" t="s">
        <v>11</v>
      </c>
    </row>
    <row r="74" spans="1:7" x14ac:dyDescent="0.3">
      <c r="A74">
        <v>2019</v>
      </c>
      <c r="B74">
        <v>8.7800000000000029</v>
      </c>
      <c r="C74">
        <v>4.3553496600000012E-2</v>
      </c>
      <c r="D74">
        <v>19481.135000000009</v>
      </c>
      <c r="E74" t="s">
        <v>14</v>
      </c>
      <c r="F74" t="s">
        <v>6</v>
      </c>
      <c r="G74" t="s">
        <v>7</v>
      </c>
    </row>
    <row r="75" spans="1:7" x14ac:dyDescent="0.3">
      <c r="A75">
        <v>2019</v>
      </c>
      <c r="B75">
        <v>8.8675000000000015</v>
      </c>
      <c r="C75">
        <v>4.3553496600000012E-2</v>
      </c>
      <c r="D75">
        <v>3422.3036842105289</v>
      </c>
      <c r="E75" t="s">
        <v>14</v>
      </c>
      <c r="F75" t="s">
        <v>8</v>
      </c>
      <c r="G75" t="s">
        <v>7</v>
      </c>
    </row>
    <row r="76" spans="1:7" x14ac:dyDescent="0.3">
      <c r="A76">
        <v>2019</v>
      </c>
      <c r="B76">
        <v>8.8675000000000015</v>
      </c>
      <c r="C76">
        <v>6.1725874999999123E-4</v>
      </c>
      <c r="D76">
        <v>29290.253478260871</v>
      </c>
      <c r="E76" t="s">
        <v>14</v>
      </c>
      <c r="F76" t="s">
        <v>6</v>
      </c>
      <c r="G76" t="s">
        <v>9</v>
      </c>
    </row>
    <row r="77" spans="1:7" x14ac:dyDescent="0.3">
      <c r="A77">
        <v>2019</v>
      </c>
      <c r="B77">
        <v>8.8675000000000015</v>
      </c>
      <c r="C77">
        <v>6.1725874999999123E-4</v>
      </c>
      <c r="D77">
        <v>1952.116549118387</v>
      </c>
      <c r="E77" t="s">
        <v>14</v>
      </c>
      <c r="F77" t="s">
        <v>8</v>
      </c>
      <c r="G77" t="s">
        <v>9</v>
      </c>
    </row>
    <row r="78" spans="1:7" x14ac:dyDescent="0.3">
      <c r="A78">
        <v>2019</v>
      </c>
      <c r="B78">
        <v>8.4800000000000022</v>
      </c>
      <c r="C78">
        <v>6.1725874999999123E-4</v>
      </c>
      <c r="D78">
        <v>13089.826502242149</v>
      </c>
      <c r="E78" t="s">
        <v>14</v>
      </c>
      <c r="F78" t="s">
        <v>10</v>
      </c>
      <c r="G78" t="s">
        <v>9</v>
      </c>
    </row>
    <row r="79" spans="1:7" x14ac:dyDescent="0.3">
      <c r="A79">
        <v>2019</v>
      </c>
      <c r="B79">
        <v>8.4800000000000022</v>
      </c>
      <c r="C79">
        <v>5.5012195133333323E-2</v>
      </c>
      <c r="D79">
        <v>43804.060909090913</v>
      </c>
      <c r="E79" t="s">
        <v>14</v>
      </c>
      <c r="F79" t="s">
        <v>6</v>
      </c>
      <c r="G79" t="s">
        <v>11</v>
      </c>
    </row>
    <row r="80" spans="1:7" x14ac:dyDescent="0.3">
      <c r="A80">
        <v>2019</v>
      </c>
      <c r="B80">
        <v>8.4800000000000022</v>
      </c>
      <c r="C80">
        <v>5.5012195133333323E-2</v>
      </c>
      <c r="D80">
        <v>8667.1495215311079</v>
      </c>
      <c r="E80" t="s">
        <v>14</v>
      </c>
      <c r="F80" t="s">
        <v>8</v>
      </c>
      <c r="G80" t="s">
        <v>11</v>
      </c>
    </row>
    <row r="81" spans="1:7" x14ac:dyDescent="0.3">
      <c r="A81">
        <v>2019</v>
      </c>
      <c r="B81">
        <v>8.4800000000000022</v>
      </c>
      <c r="C81">
        <v>5.5012195133333323E-2</v>
      </c>
      <c r="D81">
        <v>19174.327421875001</v>
      </c>
      <c r="E81" t="s">
        <v>14</v>
      </c>
      <c r="F81" t="s">
        <v>10</v>
      </c>
      <c r="G81" t="s">
        <v>11</v>
      </c>
    </row>
    <row r="82" spans="1:7" x14ac:dyDescent="0.3">
      <c r="A82">
        <v>2019</v>
      </c>
      <c r="B82" t="e">
        <f>VLOOKUP(#REF!,[1]Sheet1!$A$2:$G$82,4)</f>
        <v>#REF!</v>
      </c>
      <c r="C82">
        <v>5.5012195133333323E-2</v>
      </c>
      <c r="D82">
        <v>923.83776729559781</v>
      </c>
      <c r="E82" t="s">
        <v>14</v>
      </c>
      <c r="F82" t="s">
        <v>12</v>
      </c>
      <c r="G82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FA694BE4FB8E4E99774C1029BE74F3" ma:contentTypeVersion="15" ma:contentTypeDescription="Crie um novo documento." ma:contentTypeScope="" ma:versionID="53aadbcf8e90c9a091e292ba96f4075a">
  <xsd:schema xmlns:xsd="http://www.w3.org/2001/XMLSchema" xmlns:xs="http://www.w3.org/2001/XMLSchema" xmlns:p="http://schemas.microsoft.com/office/2006/metadata/properties" xmlns:ns2="06afad86-65f6-4c6c-a8a0-500189b025bd" xmlns:ns3="ce22d09f-f2a8-4a87-947e-058ae82b35b0" targetNamespace="http://schemas.microsoft.com/office/2006/metadata/properties" ma:root="true" ma:fieldsID="dae121f738d02e50fa5ea53cd76c443f" ns2:_="" ns3:_="">
    <xsd:import namespace="06afad86-65f6-4c6c-a8a0-500189b025bd"/>
    <xsd:import namespace="ce22d09f-f2a8-4a87-947e-058ae82b35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fad86-65f6-4c6c-a8a0-500189b02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2d09f-f2a8-4a87-947e-058ae82b35b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4901897-f2c4-452f-acad-132f4ba8fd98}" ma:internalName="TaxCatchAll" ma:showField="CatchAllData" ma:web="ce22d09f-f2a8-4a87-947e-058ae82b35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DE5A14-2B32-4FFB-A437-8A87F0EC5151}"/>
</file>

<file path=customXml/itemProps2.xml><?xml version="1.0" encoding="utf-8"?>
<ds:datastoreItem xmlns:ds="http://schemas.openxmlformats.org/officeDocument/2006/customXml" ds:itemID="{5AFC795C-7D03-42D0-B783-9425F8D9E5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Hidelbrando Rodrigues</cp:lastModifiedBy>
  <dcterms:created xsi:type="dcterms:W3CDTF">2022-12-02T00:50:37Z</dcterms:created>
  <dcterms:modified xsi:type="dcterms:W3CDTF">2022-12-06T05:31:48Z</dcterms:modified>
</cp:coreProperties>
</file>