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49ca2ea358533d1/Desktop/23110224_A1/Lab2/"/>
    </mc:Choice>
  </mc:AlternateContent>
  <xr:revisionPtr revIDLastSave="29" documentId="8_{3DA13149-447C-41AF-829A-68B12BE51375}" xr6:coauthVersionLast="47" xr6:coauthVersionMax="47" xr10:uidLastSave="{BA951334-368C-4C01-A34E-163A2AB6755F}"/>
  <bookViews>
    <workbookView xWindow="20" yWindow="0" windowWidth="19180" windowHeight="11280" xr2:uid="{81D90B19-F5A4-4F5B-BE08-FFFFFCFAF0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F18" i="1"/>
  <c r="F17" i="1"/>
  <c r="E17" i="1"/>
  <c r="D18" i="1"/>
  <c r="D17" i="1"/>
  <c r="J13" i="1"/>
  <c r="F13" i="1"/>
  <c r="N13" i="1"/>
  <c r="P13" i="1"/>
  <c r="O13" i="1"/>
  <c r="L13" i="1"/>
  <c r="K13" i="1"/>
  <c r="H13" i="1"/>
  <c r="G13" i="1"/>
</calcChain>
</file>

<file path=xl/sharedStrings.xml><?xml version="1.0" encoding="utf-8"?>
<sst xmlns="http://schemas.openxmlformats.org/spreadsheetml/2006/main" count="77" uniqueCount="64">
  <si>
    <t>Commit Hash</t>
  </si>
  <si>
    <t>Filename</t>
  </si>
  <si>
    <t>Developer Message</t>
  </si>
  <si>
    <t>LLM Message</t>
  </si>
  <si>
    <t>Rectified Message</t>
  </si>
  <si>
    <t>Score</t>
  </si>
  <si>
    <t>Human Score</t>
  </si>
  <si>
    <t>ChatGPT score</t>
  </si>
  <si>
    <t>CodeBERT score</t>
  </si>
  <si>
    <t>Human</t>
  </si>
  <si>
    <t>Developer</t>
  </si>
  <si>
    <t>Overall hit rate according to scorer</t>
  </si>
  <si>
    <t>ChatGpt</t>
  </si>
  <si>
    <t>CodeBERT</t>
  </si>
  <si>
    <t>LLM</t>
  </si>
  <si>
    <t>Rectifier</t>
  </si>
  <si>
    <t>Row number in CSV</t>
  </si>
  <si>
    <t>c41bed2b5bc41ecd9ef62c4e9ddfaae51a819660</t>
  </si>
  <si>
    <t>NostalgiaForInfinityNext.py</t>
  </si>
  <si>
    <t>Re-add buy_tag subplot. Fix formatting</t>
  </si>
  <si>
    <t>update nostalgia for infinity</t>
  </si>
  <si>
    <t>re-add and fix format of buy tag subplot in nostalgic for infinity next.py</t>
  </si>
  <si>
    <t>Number</t>
  </si>
  <si>
    <t>48d71b95f22ab9141e28c711fc644cde2a69a809</t>
  </si>
  <si>
    <t>Sell with loss (stoploss)</t>
  </si>
  <si>
    <t>update nostalgia for infinity next</t>
  </si>
  <si>
    <t>fix stoploss sell in NFINNX.py</t>
  </si>
  <si>
    <t>47c21316bd41f39a0a0d65b0164adf1473570565</t>
  </si>
  <si>
    <t>signal_stoploss_l_r_u_1: increase recover threshold</t>
  </si>
  <si>
    <t>update nostalgiaforinfinitynext</t>
  </si>
  <si>
    <t>update stoploss threshold in NFIN.py</t>
  </si>
  <si>
    <t>d1d23f62ec0f84a55efed15c43e33666d92bca95</t>
  </si>
  <si>
    <t>tests\unit\test_ho_to_raw_codemod.py</t>
  </si>
  <si>
    <t>fix tests</t>
  </si>
  <si>
    <t>style: address linter issues</t>
  </si>
  <si>
    <t>fix linter in unit tests</t>
  </si>
  <si>
    <t>b6c61c42c1ebec11d6b3eab9838761b471744fc0</t>
  </si>
  <si>
    <t>NostalgiaForInfinityNextGen.py</t>
  </si>
  <si>
    <t>sell_stoploss: rework.</t>
  </si>
  <si>
    <t>update nostalgiaforinfinitynextgen.py</t>
  </si>
  <si>
    <t>rework sell-stoploss in NFINNG</t>
  </si>
  <si>
    <t>ebb9be584e22052f87704963d84e0141b0ac231e</t>
  </si>
  <si>
    <t>NostalgiaForInfinityX.py</t>
  </si>
  <si>
    <t>update minimal_roi.py</t>
  </si>
  <si>
    <t>rework sell-stoploss in NFI.py, update min-roi in min-ROI.py</t>
  </si>
  <si>
    <t>d77f8f8c876884e6784e745378d7f39f8542d7af</t>
  </si>
  <si>
    <t>tests\backtests\test_winrate_and_drawdown.py</t>
  </si>
  <si>
    <t>Fix DD deviation for Binance December</t>
  </si>
  <si>
    <t>fix dictionnaries for kucoin</t>
  </si>
  <si>
    <t>fix dd deviation for binance december in tests/backtests/test_kucoin.py</t>
  </si>
  <si>
    <t>399384c818ec4f75e4a5e218466b1c087ec7e6c5</t>
  </si>
  <si>
    <t>Maximizer: allow sell_stoploss_stop_2 to use maximizer.</t>
  </si>
  <si>
    <t>enable profit maximizer for infinity x</t>
  </si>
  <si>
    <t>enable profit_maximizer_infinity_x</t>
  </si>
  <si>
    <t>experimental\NostalgiaForInfinityX3.py</t>
  </si>
  <si>
    <t>X3: fix bot_loop_start() call.</t>
  </si>
  <si>
    <t>bef24aa15c72fd2955f9fc540b97fb0f78a93293</t>
  </si>
  <si>
    <t>fix bot loop start in experimental\nostalgia_for_infinity_x3</t>
  </si>
  <si>
    <t>10a168d19c71445c77b86a8f272e52690c3210c1</t>
  </si>
  <si>
    <t>NostalgiaForInfinityX3.py</t>
  </si>
  <si>
    <t>X3: grinding: fine tune the stop thresholds.</t>
  </si>
  <si>
    <t>infinity x3 grinding</t>
  </si>
  <si>
    <t>fine-tune X3 infinity stop threshold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</si>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</sst>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1" xfId="1" applyAlignment="1">
      <alignment vertical="center" wrapText="1"/>
    </xf>
    <xf numFmtId="0" fontId="1" fillId="0" borderId="2" xfId="1" applyBorder="1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1" fillId="0" borderId="1" xfId="1" applyAlignment="1">
      <alignment horizontal="center" vertical="center" wrapText="1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B096-5B8F-4A0B-A193-7B79AC5318C1}">
  <dimension ref="A1:Q18"/>
  <sheetViews>
    <sheetView tabSelected="1" topLeftCell="C10" workbookViewId="0">
      <selection activeCell="J13" sqref="J13"/>
    </sheetView>
  </sheetViews>
  <sheetFormatPr defaultRowHeight="14.5" x14ac:dyDescent="0.35"/>
  <cols>
    <col min="1" max="1" width="8.7265625" style="1"/>
    <col min="2" max="2" width="8.7265625" style="2"/>
    <col min="3" max="3" width="18.36328125" style="2" customWidth="1"/>
    <col min="4" max="4" width="13" style="2" customWidth="1"/>
    <col min="5" max="5" width="13.6328125" style="2" customWidth="1"/>
    <col min="6" max="8" width="7.453125" style="2" customWidth="1"/>
    <col min="9" max="9" width="13.6328125" style="2" customWidth="1"/>
    <col min="10" max="12" width="7.453125" style="2" customWidth="1"/>
    <col min="13" max="13" width="13.6328125" style="2" customWidth="1"/>
    <col min="14" max="16" width="7.453125" style="2" customWidth="1"/>
    <col min="17" max="17" width="8.7265625" style="1"/>
  </cols>
  <sheetData>
    <row r="1" spans="1:16" ht="15" thickBot="1" x14ac:dyDescent="0.4">
      <c r="A1" s="6" t="s">
        <v>22</v>
      </c>
      <c r="B1" s="6" t="s">
        <v>16</v>
      </c>
      <c r="C1" s="6" t="s">
        <v>0</v>
      </c>
      <c r="D1" s="6" t="s">
        <v>1</v>
      </c>
      <c r="E1" s="6" t="s">
        <v>2</v>
      </c>
      <c r="F1" s="6" t="s">
        <v>5</v>
      </c>
      <c r="G1" s="6"/>
      <c r="H1" s="6"/>
      <c r="I1" s="6" t="s">
        <v>3</v>
      </c>
      <c r="J1" s="6" t="s">
        <v>5</v>
      </c>
      <c r="K1" s="6"/>
      <c r="L1" s="6"/>
      <c r="M1" s="6" t="s">
        <v>4</v>
      </c>
      <c r="N1" s="6" t="s">
        <v>5</v>
      </c>
      <c r="O1" s="6"/>
      <c r="P1" s="6"/>
    </row>
    <row r="2" spans="1:16" ht="44" thickBot="1" x14ac:dyDescent="0.4">
      <c r="A2" s="6"/>
      <c r="B2" s="6"/>
      <c r="C2" s="6"/>
      <c r="D2" s="6"/>
      <c r="E2" s="6"/>
      <c r="F2" s="3" t="s">
        <v>6</v>
      </c>
      <c r="G2" s="3" t="s">
        <v>7</v>
      </c>
      <c r="H2" s="3" t="s">
        <v>8</v>
      </c>
      <c r="I2" s="6"/>
      <c r="J2" s="3" t="s">
        <v>6</v>
      </c>
      <c r="K2" s="3" t="s">
        <v>7</v>
      </c>
      <c r="L2" s="3" t="s">
        <v>8</v>
      </c>
      <c r="M2" s="6"/>
      <c r="N2" s="3" t="s">
        <v>6</v>
      </c>
      <c r="O2" s="3" t="s">
        <v>7</v>
      </c>
      <c r="P2" s="3" t="s">
        <v>8</v>
      </c>
    </row>
    <row r="3" spans="1:16" s="2" customFormat="1" ht="14.5" customHeight="1" x14ac:dyDescent="0.35">
      <c r="A3" s="2">
        <v>1</v>
      </c>
      <c r="B3" s="2">
        <v>2</v>
      </c>
      <c r="C3" s="2" t="s">
        <v>23</v>
      </c>
      <c r="D3" s="2" t="s">
        <v>18</v>
      </c>
      <c r="E3" s="2" t="s">
        <v>24</v>
      </c>
      <c r="F3" s="2">
        <v>4</v>
      </c>
      <c r="G3" s="2">
        <v>0.9</v>
      </c>
      <c r="H3" s="2">
        <v>0.91456139999999997</v>
      </c>
      <c r="I3" s="2" t="s">
        <v>25</v>
      </c>
      <c r="J3" s="2">
        <v>1</v>
      </c>
      <c r="K3" s="2">
        <v>0.3</v>
      </c>
      <c r="L3" s="2">
        <v>0.92224539999999999</v>
      </c>
      <c r="M3" s="2" t="s">
        <v>26</v>
      </c>
      <c r="N3" s="2">
        <v>4</v>
      </c>
      <c r="O3" s="2">
        <v>0.8</v>
      </c>
      <c r="P3" s="2">
        <v>0.92695240000000001</v>
      </c>
    </row>
    <row r="4" spans="1:16" s="2" customFormat="1" ht="14.5" customHeight="1" x14ac:dyDescent="0.35">
      <c r="A4" s="2">
        <v>2</v>
      </c>
      <c r="B4" s="2">
        <v>14</v>
      </c>
      <c r="C4" s="2" t="s">
        <v>27</v>
      </c>
      <c r="D4" s="2" t="s">
        <v>18</v>
      </c>
      <c r="E4" s="2" t="s">
        <v>28</v>
      </c>
      <c r="F4" s="2">
        <v>4</v>
      </c>
      <c r="G4" s="2">
        <v>0.9</v>
      </c>
      <c r="H4" s="2">
        <v>0.94808733000000001</v>
      </c>
      <c r="I4" s="2" t="s">
        <v>29</v>
      </c>
      <c r="J4" s="2">
        <v>1</v>
      </c>
      <c r="K4" s="2">
        <v>0.2</v>
      </c>
      <c r="L4" s="2">
        <v>0.93915000000000004</v>
      </c>
      <c r="M4" s="2" t="s">
        <v>30</v>
      </c>
      <c r="N4" s="2">
        <v>4</v>
      </c>
      <c r="O4" s="2">
        <v>0.7</v>
      </c>
      <c r="P4" s="2">
        <v>0.94230210000000003</v>
      </c>
    </row>
    <row r="5" spans="1:16" s="2" customFormat="1" ht="43.5" x14ac:dyDescent="0.35">
      <c r="A5" s="2">
        <v>3</v>
      </c>
      <c r="B5" s="2">
        <v>40</v>
      </c>
      <c r="C5" s="2" t="s">
        <v>31</v>
      </c>
      <c r="D5" s="2" t="s">
        <v>32</v>
      </c>
      <c r="E5" s="2" t="s">
        <v>34</v>
      </c>
      <c r="F5" s="2">
        <v>5</v>
      </c>
      <c r="G5" s="2">
        <v>0.8</v>
      </c>
      <c r="H5" s="2">
        <v>0.90251154</v>
      </c>
      <c r="I5" s="2" t="s">
        <v>33</v>
      </c>
      <c r="J5" s="2">
        <v>1</v>
      </c>
      <c r="K5" s="2">
        <v>0.6</v>
      </c>
      <c r="L5" s="2">
        <v>0.89694379999999996</v>
      </c>
      <c r="M5" s="2" t="s">
        <v>35</v>
      </c>
      <c r="N5" s="2">
        <v>4</v>
      </c>
      <c r="O5" s="2">
        <v>0.9</v>
      </c>
      <c r="P5" s="2">
        <v>0.90163550000000003</v>
      </c>
    </row>
    <row r="6" spans="1:16" s="2" customFormat="1" ht="72.5" x14ac:dyDescent="0.35">
      <c r="A6" s="2">
        <v>4</v>
      </c>
      <c r="B6" s="2">
        <v>65</v>
      </c>
      <c r="C6" s="2" t="s">
        <v>17</v>
      </c>
      <c r="D6" s="2" t="s">
        <v>18</v>
      </c>
      <c r="E6" s="2" t="s">
        <v>19</v>
      </c>
      <c r="F6" s="2">
        <v>5</v>
      </c>
      <c r="G6" s="2">
        <v>0.9</v>
      </c>
      <c r="H6" s="2">
        <v>0.9451948</v>
      </c>
      <c r="I6" s="2" t="s">
        <v>20</v>
      </c>
      <c r="J6" s="2">
        <v>1</v>
      </c>
      <c r="K6" s="2">
        <v>0.2</v>
      </c>
      <c r="L6" s="2">
        <v>0.92658246</v>
      </c>
      <c r="M6" s="2" t="s">
        <v>21</v>
      </c>
      <c r="N6" s="2">
        <v>5</v>
      </c>
      <c r="O6" s="2">
        <v>0.95</v>
      </c>
      <c r="P6" s="2">
        <v>0.95598349999999999</v>
      </c>
    </row>
    <row r="7" spans="1:16" s="2" customFormat="1" ht="43.5" x14ac:dyDescent="0.35">
      <c r="A7" s="2">
        <v>5</v>
      </c>
      <c r="B7" s="2">
        <v>100</v>
      </c>
      <c r="C7" s="2" t="s">
        <v>36</v>
      </c>
      <c r="D7" s="2" t="s">
        <v>37</v>
      </c>
      <c r="E7" s="2" t="s">
        <v>38</v>
      </c>
      <c r="F7" s="2">
        <v>4</v>
      </c>
      <c r="G7" s="2">
        <v>0.85</v>
      </c>
      <c r="H7" s="2">
        <v>0.93587136000000004</v>
      </c>
      <c r="I7" s="2" t="s">
        <v>39</v>
      </c>
      <c r="J7" s="2">
        <v>1</v>
      </c>
      <c r="K7" s="2">
        <v>0.2</v>
      </c>
      <c r="L7" s="2">
        <v>0.93667184999999997</v>
      </c>
      <c r="M7" s="2" t="s">
        <v>40</v>
      </c>
      <c r="N7" s="2">
        <v>5</v>
      </c>
      <c r="O7" s="2">
        <v>0.9</v>
      </c>
      <c r="P7" s="2">
        <v>0.92963320000000005</v>
      </c>
    </row>
    <row r="8" spans="1:16" s="2" customFormat="1" ht="72.5" x14ac:dyDescent="0.35">
      <c r="A8" s="2">
        <v>6</v>
      </c>
      <c r="B8" s="2">
        <v>199</v>
      </c>
      <c r="C8" s="2" t="s">
        <v>41</v>
      </c>
      <c r="D8" s="2" t="s">
        <v>42</v>
      </c>
      <c r="E8" s="2" t="s">
        <v>38</v>
      </c>
      <c r="F8" s="2">
        <v>4</v>
      </c>
      <c r="G8" s="2">
        <v>0.1</v>
      </c>
      <c r="H8" s="2">
        <v>0.91891897</v>
      </c>
      <c r="I8" s="2" t="s">
        <v>43</v>
      </c>
      <c r="J8" s="2">
        <v>1</v>
      </c>
      <c r="K8" s="2">
        <v>0.7</v>
      </c>
      <c r="L8" s="2">
        <v>0.90146904999999999</v>
      </c>
      <c r="M8" s="2" t="s">
        <v>44</v>
      </c>
      <c r="N8" s="2">
        <v>6</v>
      </c>
      <c r="O8" s="2">
        <v>0.5</v>
      </c>
      <c r="P8" s="2">
        <v>0.92790099999999998</v>
      </c>
    </row>
    <row r="9" spans="1:16" s="2" customFormat="1" ht="101.5" x14ac:dyDescent="0.35">
      <c r="A9" s="2">
        <v>7</v>
      </c>
      <c r="B9" s="2">
        <v>219</v>
      </c>
      <c r="C9" s="2" t="s">
        <v>45</v>
      </c>
      <c r="D9" s="2" t="s">
        <v>46</v>
      </c>
      <c r="E9" s="2" t="s">
        <v>47</v>
      </c>
      <c r="F9" s="2">
        <v>4</v>
      </c>
      <c r="G9" s="2">
        <v>0.9</v>
      </c>
      <c r="H9" s="2">
        <v>0.93414794999999995</v>
      </c>
      <c r="I9" s="2" t="s">
        <v>48</v>
      </c>
      <c r="K9" s="2">
        <v>0.2</v>
      </c>
      <c r="L9" s="2">
        <v>0.93517470000000003</v>
      </c>
      <c r="M9" s="2" t="s">
        <v>49</v>
      </c>
      <c r="N9" s="2">
        <v>4</v>
      </c>
      <c r="O9" s="2">
        <v>0.3</v>
      </c>
      <c r="P9" s="2">
        <v>0.9482353</v>
      </c>
    </row>
    <row r="10" spans="1:16" s="2" customFormat="1" ht="72.5" x14ac:dyDescent="0.35">
      <c r="A10" s="2">
        <v>8</v>
      </c>
      <c r="B10" s="2">
        <v>381</v>
      </c>
      <c r="C10" s="2" t="s">
        <v>50</v>
      </c>
      <c r="D10" s="2" t="s">
        <v>42</v>
      </c>
      <c r="E10" s="2" t="s">
        <v>51</v>
      </c>
      <c r="F10" s="2">
        <v>4</v>
      </c>
      <c r="G10" s="2">
        <v>0.9</v>
      </c>
      <c r="H10" s="2">
        <v>0.91971712999999999</v>
      </c>
      <c r="I10" s="2" t="s">
        <v>52</v>
      </c>
      <c r="K10" s="2">
        <v>0.85</v>
      </c>
      <c r="L10" s="2">
        <v>0.92654080000000005</v>
      </c>
      <c r="M10" s="2" t="s">
        <v>53</v>
      </c>
      <c r="N10" s="2">
        <v>4</v>
      </c>
      <c r="O10" s="2">
        <v>0.7</v>
      </c>
      <c r="P10" s="2">
        <v>0.91837420000000003</v>
      </c>
    </row>
    <row r="11" spans="1:16" s="2" customFormat="1" ht="72.5" x14ac:dyDescent="0.35">
      <c r="A11" s="2">
        <v>9</v>
      </c>
      <c r="B11" s="2">
        <v>475</v>
      </c>
      <c r="C11" s="2" t="s">
        <v>56</v>
      </c>
      <c r="D11" s="2" t="s">
        <v>54</v>
      </c>
      <c r="E11" s="2" t="s">
        <v>55</v>
      </c>
      <c r="F11" s="2">
        <v>4</v>
      </c>
      <c r="G11" s="2">
        <v>0.9</v>
      </c>
      <c r="H11" s="2">
        <v>0.94806904000000003</v>
      </c>
      <c r="I11" s="2" t="s">
        <v>43</v>
      </c>
      <c r="K11" s="2">
        <v>0.3</v>
      </c>
      <c r="L11" s="2">
        <v>0.92446077000000004</v>
      </c>
      <c r="M11" s="2" t="s">
        <v>57</v>
      </c>
      <c r="N11" s="2">
        <v>5</v>
      </c>
      <c r="O11" s="2">
        <v>0.85</v>
      </c>
      <c r="P11" s="2">
        <v>0.95536673000000005</v>
      </c>
    </row>
    <row r="12" spans="1:16" s="2" customFormat="1" ht="58" x14ac:dyDescent="0.35">
      <c r="A12" s="2">
        <v>10</v>
      </c>
      <c r="B12" s="2">
        <v>495</v>
      </c>
      <c r="C12" s="2" t="s">
        <v>58</v>
      </c>
      <c r="D12" s="2" t="s">
        <v>59</v>
      </c>
      <c r="E12" s="2" t="s">
        <v>60</v>
      </c>
      <c r="F12" s="2">
        <v>4</v>
      </c>
      <c r="G12" s="2">
        <v>0.95</v>
      </c>
      <c r="H12" s="2">
        <v>0.96785379999999999</v>
      </c>
      <c r="I12" s="2" t="s">
        <v>61</v>
      </c>
      <c r="K12" s="2">
        <v>0.2</v>
      </c>
      <c r="L12" s="2">
        <v>0.96519390000000005</v>
      </c>
      <c r="M12" s="2" t="s">
        <v>62</v>
      </c>
      <c r="N12" s="2">
        <v>5</v>
      </c>
      <c r="O12" s="2">
        <v>0.9</v>
      </c>
      <c r="P12" s="2">
        <v>0.9659972</v>
      </c>
    </row>
    <row r="13" spans="1:16" x14ac:dyDescent="0.35">
      <c r="A13" s="1" t="s">
        <v>63</v>
      </c>
      <c r="F13" s="2">
        <f>AVERAGE(F3:F12)</f>
        <v>4.2</v>
      </c>
      <c r="G13" s="2">
        <f>AVERAGE(G3:G12)</f>
        <v>0.80999999999999994</v>
      </c>
      <c r="H13" s="2">
        <f>AVERAGE(H3:H12)</f>
        <v>0.93349333199999995</v>
      </c>
      <c r="J13" s="2">
        <f>AVERAGE(J3:J12)</f>
        <v>1</v>
      </c>
      <c r="K13" s="2">
        <f>AVERAGE(K3:K12)</f>
        <v>0.37500000000000006</v>
      </c>
      <c r="L13" s="2">
        <f>AVERAGE(L3:L12)</f>
        <v>0.92744327300000007</v>
      </c>
      <c r="N13" s="2">
        <f>AVERAGE(N3:N12)</f>
        <v>4.5999999999999996</v>
      </c>
      <c r="O13" s="2">
        <f>AVERAGE(O3:O12)</f>
        <v>0.75</v>
      </c>
      <c r="P13" s="2">
        <f>AVERAGE(P3:P12)</f>
        <v>0.93723811300000004</v>
      </c>
    </row>
    <row r="15" spans="1:16" ht="29.5" thickBot="1" x14ac:dyDescent="0.4">
      <c r="C15" s="4" t="s">
        <v>11</v>
      </c>
      <c r="D15" s="3" t="s">
        <v>10</v>
      </c>
      <c r="E15" s="3" t="s">
        <v>14</v>
      </c>
      <c r="F15" s="3" t="s">
        <v>15</v>
      </c>
    </row>
    <row r="16" spans="1:16" ht="15" thickBot="1" x14ac:dyDescent="0.4">
      <c r="C16" s="4" t="s">
        <v>9</v>
      </c>
    </row>
    <row r="17" spans="3:6" ht="15" thickBot="1" x14ac:dyDescent="0.4">
      <c r="C17" s="4" t="s">
        <v>12</v>
      </c>
      <c r="D17" s="2">
        <f>G13</f>
        <v>0.80999999999999994</v>
      </c>
      <c r="E17" s="2">
        <f>K13</f>
        <v>0.37500000000000006</v>
      </c>
      <c r="F17" s="2">
        <f>O13</f>
        <v>0.75</v>
      </c>
    </row>
    <row r="18" spans="3:6" ht="15" thickBot="1" x14ac:dyDescent="0.4">
      <c r="C18" s="4" t="s">
        <v>13</v>
      </c>
      <c r="D18" s="5">
        <f>H13</f>
        <v>0.93349333199999995</v>
      </c>
      <c r="E18" s="5">
        <f>L13</f>
        <v>0.92744327300000007</v>
      </c>
      <c r="F18" s="5">
        <f>P13</f>
        <v>0.93723811300000004</v>
      </c>
    </row>
  </sheetData>
  <mergeCells count="10">
    <mergeCell ref="N1:P1"/>
    <mergeCell ref="B1:B2"/>
    <mergeCell ref="A1:A2"/>
    <mergeCell ref="F1:H1"/>
    <mergeCell ref="C1:C2"/>
    <mergeCell ref="D1:D2"/>
    <mergeCell ref="E1:E2"/>
    <mergeCell ref="I1:I2"/>
    <mergeCell ref="M1:M2"/>
    <mergeCell ref="J1:L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cdc55d8-81cf-4b5f-bfc3-063a6868f92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4F4B4135000D4181A6D4A3C7E9CECB" ma:contentTypeVersion="15" ma:contentTypeDescription="Create a new document." ma:contentTypeScope="" ma:versionID="76fdfecd1107188150e7776d9406da10">
  <xsd:schema xmlns:xsd="http://www.w3.org/2001/XMLSchema" xmlns:xs="http://www.w3.org/2001/XMLSchema" xmlns:p="http://schemas.microsoft.com/office/2006/metadata/properties" xmlns:ns3="acdc55d8-81cf-4b5f-bfc3-063a6868f920" xmlns:ns4="7018f684-6a97-4166-b794-1d9b5db6642b" targetNamespace="http://schemas.microsoft.com/office/2006/metadata/properties" ma:root="true" ma:fieldsID="b80363e7e9ae95d664eff4a68da1c07b" ns3:_="" ns4:_="">
    <xsd:import namespace="acdc55d8-81cf-4b5f-bfc3-063a6868f920"/>
    <xsd:import namespace="7018f684-6a97-4166-b794-1d9b5db6642b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dc55d8-81cf-4b5f-bfc3-063a6868f920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18f684-6a97-4166-b794-1d9b5db6642b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9D9597-5725-417B-885D-5690FCFEC2EC}">
  <ds:schemaRefs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acdc55d8-81cf-4b5f-bfc3-063a6868f920"/>
    <ds:schemaRef ds:uri="http://purl.org/dc/elements/1.1/"/>
    <ds:schemaRef ds:uri="7018f684-6a97-4166-b794-1d9b5db6642b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AB5506C-1C44-48F6-9418-AE71C3F66D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528E7F-B941-4F63-8A6A-EE3FD3AE41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dc55d8-81cf-4b5f-bfc3-063a6868f920"/>
    <ds:schemaRef ds:uri="7018f684-6a97-4166-b794-1d9b5db664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Nupoor Assudani</dc:creator>
  <cp:lastModifiedBy>Nupoor Assudani</cp:lastModifiedBy>
  <dcterms:created xsi:type="dcterms:W3CDTF">2025-09-05T06:32:59Z</dcterms:created>
  <dcterms:modified xsi:type="dcterms:W3CDTF">2025-09-07T18:24:47Z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0x0101004B4F4B4135000D4181A6D4A3C7E9CECB</vt:lpwstr>
  </property>
</Properties>
</file>