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D:\GitHubProject\Retail_Sales_Dashboard\Excel-Dashboard\"/>
    </mc:Choice>
  </mc:AlternateContent>
  <xr:revisionPtr revIDLastSave="0" documentId="13_ncr:1_{EA7FDDBF-BDEE-4E75-855C-1A5863CFA8DF}" xr6:coauthVersionLast="47" xr6:coauthVersionMax="47" xr10:uidLastSave="{00000000-0000-0000-0000-000000000000}"/>
  <bookViews>
    <workbookView xWindow="-108" yWindow="-108" windowWidth="23256" windowHeight="13176" activeTab="2" xr2:uid="{E7BF523A-D8B0-4A00-910E-804BCD2C4F3F}"/>
  </bookViews>
  <sheets>
    <sheet name="Dashboard" sheetId="12" r:id="rId1"/>
    <sheet name="Interactive Dashboard_x0009__x0009_" sheetId="9" r:id="rId2"/>
    <sheet name="Calculation Sheet" sheetId="4" r:id="rId3"/>
  </sheets>
  <definedNames>
    <definedName name="NativeTimeline_Date">#N/A</definedName>
    <definedName name="Slicer_Product_Category">#N/A</definedName>
    <definedName name="Slicer_Region">#N/A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<sst xmlns="http://schemas.openxmlformats.org/spreadsheetml/2006/main" count="53" uniqueCount="34">
  <si>
    <t>Region</t>
  </si>
  <si>
    <t>West</t>
  </si>
  <si>
    <t>East</t>
  </si>
  <si>
    <t>Electronics</t>
  </si>
  <si>
    <t>1. Region-wise Sales (with slicers)</t>
  </si>
  <si>
    <t>3. Top 5 Products ( Bar Chart)</t>
  </si>
  <si>
    <t>4. Profit Margin by Category ( Donut or Pie)</t>
  </si>
  <si>
    <t>North</t>
  </si>
  <si>
    <t>South</t>
  </si>
  <si>
    <t>Furniture</t>
  </si>
  <si>
    <t>Games</t>
  </si>
  <si>
    <t>Chess</t>
  </si>
  <si>
    <t>Home Appliances</t>
  </si>
  <si>
    <t>Office Supplies</t>
  </si>
  <si>
    <t>Phones</t>
  </si>
  <si>
    <t>Music Systems</t>
  </si>
  <si>
    <t>Dairy Products</t>
  </si>
  <si>
    <t>Laptops</t>
  </si>
  <si>
    <t>Computer</t>
  </si>
  <si>
    <t>Binders</t>
  </si>
  <si>
    <t>Tables</t>
  </si>
  <si>
    <t>Sofas</t>
  </si>
  <si>
    <t>Row Labels</t>
  </si>
  <si>
    <t>Grand Total</t>
  </si>
  <si>
    <t>Sum of Unit Sold</t>
  </si>
  <si>
    <t>4) Top 5 Selling Products</t>
  </si>
  <si>
    <t>5) Region-wise Sales Summary</t>
  </si>
  <si>
    <t>Sum of Sales_Amount</t>
  </si>
  <si>
    <t>Sum of Profit</t>
  </si>
  <si>
    <t>Sum of Profit Margin</t>
  </si>
  <si>
    <t>2. Monthly Sales Trend ( Line Chart)</t>
  </si>
  <si>
    <t>SALES PERFORMANCE DASHBOARD</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</si>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</sst>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scheme val="minor"/>
    </font>
    <font>
      <b/>
      <sz val="12"/>
      <color theme="1"/>
      <name val="Calibri"/>
      <family val="2"/>
      <scheme val="minor"/>
    </font>
    <font>
      <b/>
      <sz val="18"/>
      <color theme="3"/>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 fontId="0" fillId="0" borderId="0" xfId="0" applyNumberFormat="1"/>
    <xf numFmtId="43"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1" fillId="0" borderId="0" xfId="0" applyFont="1"/>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!PivotTable59</c:name>
    <c:fmtId val="24"/>
  </c:pivotSource>
  <c:chart>
    <c:title>
      <c:tx>
        <c:rich>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r>
              <a:rPr lang="en-IN" sz="1400"/>
              <a:t>01- Region-wise Sales</a:t>
            </a:r>
          </a:p>
        </c:rich>
      </c:tx>
      <c:layout>
        <c:manualLayout>
          <c:xMode val="edge"/>
          <c:yMode val="edge"/>
          <c:x val="0.48874046267472382"/>
          <c:y val="5.759448818897637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2144374035674"/>
          <c:y val="0.18354367938050298"/>
          <c:w val="0.77144641294838145"/>
          <c:h val="0.70434612043601297"/>
        </c:manualLayout>
      </c:layout>
      <c:barChart>
        <c:barDir val="col"/>
        <c:grouping val="clustered"/>
        <c:varyColors val="0"/>
        <c:ser>
          <c:idx val="0"/>
          <c:order val="0"/>
          <c:tx>
            <c:strRef>
              <c:f>'Interactive Dashboard		'!$B$3</c:f>
              <c:strCache>
                <c:ptCount val="1"/>
                <c:pt idx="0">
                  <c:v>Sum of 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		'!$A$4:$A$8</c:f>
              <c:strCache>
                <c:ptCount val="4"/>
                <c:pt idx="0">
                  <c:v>East</c:v>
                </c:pt>
                <c:pt idx="1">
                  <c:v>West</c:v>
                </c:pt>
                <c:pt idx="2">
                  <c:v>North</c:v>
                </c:pt>
                <c:pt idx="3">
                  <c:v>South</c:v>
                </c:pt>
              </c:strCache>
            </c:strRef>
          </c:cat>
          <c:val>
            <c:numRef>
              <c:f>'Interactive Dashboard		'!$B$4:$B$8</c:f>
              <c:numCache>
                <c:formatCode>_(* #,##0.00_);_(* \(#,##0.00\);_(* "-"??_);_(@_)</c:formatCode>
                <c:ptCount val="4"/>
                <c:pt idx="0">
                  <c:v>8389070.2976190448</c:v>
                </c:pt>
                <c:pt idx="1">
                  <c:v>11355800.476190474</c:v>
                </c:pt>
                <c:pt idx="2">
                  <c:v>13326673.333333334</c:v>
                </c:pt>
                <c:pt idx="3">
                  <c:v>14991720.714285718</c:v>
                </c:pt>
              </c:numCache>
            </c:numRef>
          </c:val>
          <c:extLst>
            <c:ext xmlns:c16="http://schemas.microsoft.com/office/drawing/2014/chart" uri="{C3380CC4-5D6E-409C-BE32-E72D297353CC}">
              <c16:uniqueId val="{00000000-650C-4C8A-B2E0-40F43AAB2157}"/>
            </c:ext>
          </c:extLst>
        </c:ser>
        <c:ser>
          <c:idx val="1"/>
          <c:order val="1"/>
          <c:tx>
            <c:strRef>
              <c:f>'Interactive Dashboard		'!$C$3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		'!$A$4:$A$8</c:f>
              <c:strCache>
                <c:ptCount val="4"/>
                <c:pt idx="0">
                  <c:v>East</c:v>
                </c:pt>
                <c:pt idx="1">
                  <c:v>West</c:v>
                </c:pt>
                <c:pt idx="2">
                  <c:v>North</c:v>
                </c:pt>
                <c:pt idx="3">
                  <c:v>South</c:v>
                </c:pt>
              </c:strCache>
            </c:strRef>
          </c:cat>
          <c:val>
            <c:numRef>
              <c:f>'Interactive Dashboard		'!$C$4:$C$8</c:f>
              <c:numCache>
                <c:formatCode>_(* #,##0.00_);_(* \(#,##0.00\);_(* "-"??_);_(@_)</c:formatCode>
                <c:ptCount val="4"/>
                <c:pt idx="0">
                  <c:v>2608070.2976190457</c:v>
                </c:pt>
                <c:pt idx="1">
                  <c:v>3361240.4761904748</c:v>
                </c:pt>
                <c:pt idx="2">
                  <c:v>2977203.3333333349</c:v>
                </c:pt>
                <c:pt idx="3">
                  <c:v>3880165.7142857178</c:v>
                </c:pt>
              </c:numCache>
            </c:numRef>
          </c:val>
          <c:extLst>
            <c:ext xmlns:c16="http://schemas.microsoft.com/office/drawing/2014/chart" uri="{C3380CC4-5D6E-409C-BE32-E72D297353CC}">
              <c16:uniqueId val="{00000001-650C-4C8A-B2E0-40F43AAB2157}"/>
            </c:ext>
          </c:extLst>
        </c:ser>
        <c:dLbls>
          <c:showLegendKey val="0"/>
          <c:showVal val="0"/>
          <c:showCatName val="0"/>
          <c:showSerName val="0"/>
          <c:showPercent val="0"/>
          <c:showBubbleSize val="0"/>
        </c:dLbls>
        <c:gapWidth val="100"/>
        <c:axId val="1985884735"/>
        <c:axId val="1985877535"/>
      </c:barChart>
      <c:catAx>
        <c:axId val="1985884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877535"/>
        <c:crosses val="autoZero"/>
        <c:auto val="1"/>
        <c:lblAlgn val="ctr"/>
        <c:lblOffset val="100"/>
        <c:noMultiLvlLbl val="0"/>
      </c:catAx>
      <c:valAx>
        <c:axId val="198587753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88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!PivotTable60</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02- Monthly Sales Trend</a:t>
            </a:r>
          </a:p>
        </c:rich>
      </c:tx>
      <c:layout>
        <c:manualLayout>
          <c:xMode val="edge"/>
          <c:yMode val="edge"/>
          <c:x val="0.10784671532846714"/>
          <c:y val="0.124366996893662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88692038495188"/>
          <c:y val="0.27717373869932921"/>
          <c:w val="0.61583486439195101"/>
          <c:h val="0.53774387576552929"/>
        </c:manualLayout>
      </c:layout>
      <c:lineChart>
        <c:grouping val="standard"/>
        <c:varyColors val="0"/>
        <c:ser>
          <c:idx val="0"/>
          <c:order val="0"/>
          <c:tx>
            <c:strRef>
              <c:f>'Interactive Dashboard		'!$F$3</c:f>
              <c:strCache>
                <c:ptCount val="1"/>
                <c:pt idx="0">
                  <c:v>Total</c:v>
                </c:pt>
              </c:strCache>
            </c:strRef>
          </c:tx>
          <c:spPr>
            <a:ln w="28575" cap="rnd">
              <a:solidFill>
                <a:schemeClr val="accent1"/>
              </a:solidFill>
              <a:round/>
            </a:ln>
            <a:effectLst/>
          </c:spPr>
          <c:marker>
            <c:symbol val="none"/>
          </c:marker>
          <c:cat>
            <c:strRef>
              <c:f>'Interactive Dashboard		'!$E$4:$E$6</c:f>
              <c:strCache>
                <c:ptCount val="2"/>
                <c:pt idx="0">
                  <c:v>Mar</c:v>
                </c:pt>
                <c:pt idx="1">
                  <c:v>Apr</c:v>
                </c:pt>
              </c:strCache>
            </c:strRef>
          </c:cat>
          <c:val>
            <c:numRef>
              <c:f>'Interactive Dashboard		'!$F$4:$F$6</c:f>
              <c:numCache>
                <c:formatCode>_(* #,##0.00_);_(* \(#,##0.00\);_(* "-"??_);_(@_)</c:formatCode>
                <c:ptCount val="2"/>
                <c:pt idx="0">
                  <c:v>22471654.821428571</c:v>
                </c:pt>
                <c:pt idx="1">
                  <c:v>25591610</c:v>
                </c:pt>
              </c:numCache>
            </c:numRef>
          </c:val>
          <c:smooth val="0"/>
          <c:extLst>
            <c:ext xmlns:c16="http://schemas.microsoft.com/office/drawing/2014/chart" uri="{C3380CC4-5D6E-409C-BE32-E72D297353CC}">
              <c16:uniqueId val="{00000000-93F7-4A2D-AF3F-7393E898298A}"/>
            </c:ext>
          </c:extLst>
        </c:ser>
        <c:dLbls>
          <c:showLegendKey val="0"/>
          <c:showVal val="0"/>
          <c:showCatName val="0"/>
          <c:showSerName val="0"/>
          <c:showPercent val="0"/>
          <c:showBubbleSize val="0"/>
        </c:dLbls>
        <c:smooth val="0"/>
        <c:axId val="1985909695"/>
        <c:axId val="1985933215"/>
      </c:lineChart>
      <c:catAx>
        <c:axId val="19859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33215"/>
        <c:crosses val="autoZero"/>
        <c:auto val="1"/>
        <c:lblAlgn val="ctr"/>
        <c:lblOffset val="100"/>
        <c:noMultiLvlLbl val="0"/>
      </c:catAx>
      <c:valAx>
        <c:axId val="19859332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!PivotTable61</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03-Top Products</a:t>
            </a:r>
          </a:p>
        </c:rich>
      </c:tx>
      <c:layout>
        <c:manualLayout>
          <c:xMode val="edge"/>
          <c:yMode val="edge"/>
          <c:x val="0.46275212541367111"/>
          <c:y val="3.0318304161024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2138828391132"/>
          <c:y val="0.23203640738089559"/>
          <c:w val="0.48281677556262914"/>
          <c:h val="0.57968464169251566"/>
        </c:manualLayout>
      </c:layout>
      <c:barChart>
        <c:barDir val="bar"/>
        <c:grouping val="clustered"/>
        <c:varyColors val="0"/>
        <c:ser>
          <c:idx val="0"/>
          <c:order val="0"/>
          <c:tx>
            <c:strRef>
              <c:f>'Interactive Dashboard		'!$I$3</c:f>
              <c:strCache>
                <c:ptCount val="1"/>
                <c:pt idx="0">
                  <c:v>Total</c:v>
                </c:pt>
              </c:strCache>
            </c:strRef>
          </c:tx>
          <c:spPr>
            <a:solidFill>
              <a:schemeClr val="accent1"/>
            </a:solidFill>
            <a:ln>
              <a:noFill/>
            </a:ln>
            <a:effectLst/>
          </c:spPr>
          <c:invertIfNegative val="0"/>
          <c:cat>
            <c:strRef>
              <c:f>'Interactive Dashboard		'!$H$4:$H$9</c:f>
              <c:strCache>
                <c:ptCount val="5"/>
                <c:pt idx="0">
                  <c:v>Laptops</c:v>
                </c:pt>
                <c:pt idx="1">
                  <c:v>Sofas</c:v>
                </c:pt>
                <c:pt idx="2">
                  <c:v>Binders</c:v>
                </c:pt>
                <c:pt idx="3">
                  <c:v>Computer</c:v>
                </c:pt>
                <c:pt idx="4">
                  <c:v>Music Systems</c:v>
                </c:pt>
              </c:strCache>
            </c:strRef>
          </c:cat>
          <c:val>
            <c:numRef>
              <c:f>'Interactive Dashboard		'!$I$4:$I$9</c:f>
              <c:numCache>
                <c:formatCode>_(* #,##0.00_);_(* \(#,##0.00\);_(* "-"??_);_(@_)</c:formatCode>
                <c:ptCount val="5"/>
                <c:pt idx="0">
                  <c:v>8121428.57142857</c:v>
                </c:pt>
                <c:pt idx="1">
                  <c:v>6849000</c:v>
                </c:pt>
                <c:pt idx="2">
                  <c:v>6634142.8571428582</c:v>
                </c:pt>
                <c:pt idx="3">
                  <c:v>4825000</c:v>
                </c:pt>
                <c:pt idx="4">
                  <c:v>4425000</c:v>
                </c:pt>
              </c:numCache>
            </c:numRef>
          </c:val>
          <c:extLst>
            <c:ext xmlns:c16="http://schemas.microsoft.com/office/drawing/2014/chart" uri="{C3380CC4-5D6E-409C-BE32-E72D297353CC}">
              <c16:uniqueId val="{00000000-437F-49C8-908A-3D40A63DDE63}"/>
            </c:ext>
          </c:extLst>
        </c:ser>
        <c:dLbls>
          <c:showLegendKey val="0"/>
          <c:showVal val="0"/>
          <c:showCatName val="0"/>
          <c:showSerName val="0"/>
          <c:showPercent val="0"/>
          <c:showBubbleSize val="0"/>
        </c:dLbls>
        <c:gapWidth val="182"/>
        <c:axId val="1985917375"/>
        <c:axId val="1985921695"/>
      </c:barChart>
      <c:catAx>
        <c:axId val="198591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21695"/>
        <c:crosses val="autoZero"/>
        <c:auto val="1"/>
        <c:lblAlgn val="ctr"/>
        <c:lblOffset val="100"/>
        <c:noMultiLvlLbl val="0"/>
      </c:catAx>
      <c:valAx>
        <c:axId val="1985921695"/>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1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!PivotTable65</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04- Profit Margin by Category</a:t>
            </a:r>
          </a:p>
        </c:rich>
      </c:tx>
      <c:layout>
        <c:manualLayout>
          <c:xMode val="edge"/>
          <c:yMode val="edge"/>
          <c:x val="0.2468950743997467"/>
          <c:y val="0.108067185856213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manualLayout>
          <c:layoutTarget val="inner"/>
          <c:xMode val="edge"/>
          <c:yMode val="edge"/>
          <c:x val="1.913027093426483E-2"/>
          <c:y val="0.3481689551614397"/>
          <c:w val="0.8266822721711099"/>
          <c:h val="0.40923117532509573"/>
        </c:manualLayout>
      </c:layout>
      <c:pieChart>
        <c:varyColors val="1"/>
        <c:ser>
          <c:idx val="0"/>
          <c:order val="0"/>
          <c:tx>
            <c:strRef>
              <c:f>'Interactive Dashboard		'!$L$3</c:f>
              <c:strCache>
                <c:ptCount val="1"/>
                <c:pt idx="0">
                  <c:v>Sum of Sales_Amount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7E-4F35-8362-370E3724B0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7E-4F35-8362-370E3724B0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7E-4F35-8362-370E3724B0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7E-4F35-8362-370E3724B0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7E-4F35-8362-370E3724B0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7E-4F35-8362-370E3724B00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'!$L$4:$L$10</c:f>
              <c:numCache>
                <c:formatCode>_(* #,##0.00_);_(* \(#,##0.00\);_(* "-"??_);_(@_)</c:formatCode>
                <c:ptCount val="6"/>
                <c:pt idx="0">
                  <c:v>87200.297619047618</c:v>
                </c:pt>
                <c:pt idx="1">
                  <c:v>10192511.428571431</c:v>
                </c:pt>
                <c:pt idx="2">
                  <c:v>111676.90476190473</c:v>
                </c:pt>
                <c:pt idx="3">
                  <c:v>10247942.857142856</c:v>
                </c:pt>
                <c:pt idx="4">
                  <c:v>6004754.7619047631</c:v>
                </c:pt>
                <c:pt idx="5">
                  <c:v>21419178.571428571</c:v>
                </c:pt>
              </c:numCache>
            </c:numRef>
          </c:val>
          <c:extLst>
            <c:ext xmlns:c16="http://schemas.microsoft.com/office/drawing/2014/chart" uri="{C3380CC4-5D6E-409C-BE32-E72D297353CC}">
              <c16:uniqueId val="{0000000C-E27E-4F35-8362-370E3724B008}"/>
            </c:ext>
          </c:extLst>
        </c:ser>
        <c:ser>
          <c:idx val="1"/>
          <c:order val="1"/>
          <c:tx>
            <c:strRef>
              <c:f>'Interactive Dashboard		'!$M$3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E27E-4F35-8362-370E3724B0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E27E-4F35-8362-370E3724B0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E27E-4F35-8362-370E3724B0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E27E-4F35-8362-370E3724B0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E27E-4F35-8362-370E3724B0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E27E-4F35-8362-370E3724B00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'!$M$4:$M$10</c:f>
              <c:numCache>
                <c:formatCode>_(* #,##0.00_);_(* \(#,##0.00\);_(* "-"??_);_(@_)</c:formatCode>
                <c:ptCount val="6"/>
                <c:pt idx="0">
                  <c:v>25745.297619047618</c:v>
                </c:pt>
                <c:pt idx="1">
                  <c:v>2666291.4285714305</c:v>
                </c:pt>
                <c:pt idx="2">
                  <c:v>27766.904761904741</c:v>
                </c:pt>
                <c:pt idx="3">
                  <c:v>2495942.8571428563</c:v>
                </c:pt>
                <c:pt idx="4">
                  <c:v>1461754.7619047635</c:v>
                </c:pt>
                <c:pt idx="5">
                  <c:v>6149178.57142857</c:v>
                </c:pt>
              </c:numCache>
            </c:numRef>
          </c:val>
          <c:extLst>
            <c:ext xmlns:c16="http://schemas.microsoft.com/office/drawing/2014/chart" uri="{C3380CC4-5D6E-409C-BE32-E72D297353CC}">
              <c16:uniqueId val="{00000019-E27E-4F35-8362-370E3724B008}"/>
            </c:ext>
          </c:extLst>
        </c:ser>
        <c:ser>
          <c:idx val="2"/>
          <c:order val="2"/>
          <c:tx>
            <c:strRef>
              <c:f>'Interactive Dashboard		'!$N$3</c:f>
              <c:strCache>
                <c:ptCount val="1"/>
                <c:pt idx="0">
                  <c:v>Sum of Profit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E27E-4F35-8362-370E3724B0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E27E-4F35-8362-370E3724B0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E27E-4F35-8362-370E3724B0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E27E-4F35-8362-370E3724B0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E27E-4F35-8362-370E3724B0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E27E-4F35-8362-370E3724B00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'!$N$4:$N$10</c:f>
              <c:numCache>
                <c:formatCode>0.00</c:formatCode>
                <c:ptCount val="6"/>
                <c:pt idx="0">
                  <c:v>249.37384353117039</c:v>
                </c:pt>
                <c:pt idx="1">
                  <c:v>247.34671587094246</c:v>
                </c:pt>
                <c:pt idx="2">
                  <c:v>163.37196263974573</c:v>
                </c:pt>
                <c:pt idx="3">
                  <c:v>180.54133807239495</c:v>
                </c:pt>
                <c:pt idx="4">
                  <c:v>247.94743867448091</c:v>
                </c:pt>
                <c:pt idx="5">
                  <c:v>386.22597103356571</c:v>
                </c:pt>
              </c:numCache>
            </c:numRef>
          </c:val>
          <c:extLst>
            <c:ext xmlns:c16="http://schemas.microsoft.com/office/drawing/2014/chart" uri="{C3380CC4-5D6E-409C-BE32-E72D297353CC}">
              <c16:uniqueId val="{00000026-E27E-4F35-8362-370E3724B00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!PivotTable59</c:name>
    <c:fmtId val="8"/>
  </c:pivotSource>
  <c:chart>
    <c:title>
      <c:tx>
        <c:rich>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r>
              <a:rPr lang="en-IN" sz="1400"/>
              <a:t>01- Region-wise Sales</a:t>
            </a:r>
          </a:p>
        </c:rich>
      </c:tx>
      <c:layout>
        <c:manualLayout>
          <c:xMode val="edge"/>
          <c:yMode val="edge"/>
          <c:x val="0.48874046267472382"/>
          <c:y val="5.759448818897637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2144374035674"/>
          <c:y val="0.18354367938050298"/>
          <c:w val="0.77144641294838145"/>
          <c:h val="0.70434612043601297"/>
        </c:manualLayout>
      </c:layout>
      <c:barChart>
        <c:barDir val="col"/>
        <c:grouping val="clustered"/>
        <c:varyColors val="0"/>
        <c:ser>
          <c:idx val="0"/>
          <c:order val="0"/>
          <c:tx>
            <c:strRef>
              <c:f>'Interactive Dashboard		'!$B$3</c:f>
              <c:strCache>
                <c:ptCount val="1"/>
                <c:pt idx="0">
                  <c:v>Sum of 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		'!$A$4:$A$8</c:f>
              <c:strCache>
                <c:ptCount val="4"/>
                <c:pt idx="0">
                  <c:v>East</c:v>
                </c:pt>
                <c:pt idx="1">
                  <c:v>West</c:v>
                </c:pt>
                <c:pt idx="2">
                  <c:v>North</c:v>
                </c:pt>
                <c:pt idx="3">
                  <c:v>South</c:v>
                </c:pt>
              </c:strCache>
            </c:strRef>
          </c:cat>
          <c:val>
            <c:numRef>
              <c:f>'Interactive Dashboard		'!$B$4:$B$8</c:f>
              <c:numCache>
                <c:formatCode>_(* #,##0.00_);_(* \(#,##0.00\);_(* "-"??_);_(@_)</c:formatCode>
                <c:ptCount val="4"/>
                <c:pt idx="0">
                  <c:v>8389070.2976190448</c:v>
                </c:pt>
                <c:pt idx="1">
                  <c:v>11355800.476190474</c:v>
                </c:pt>
                <c:pt idx="2">
                  <c:v>13326673.333333334</c:v>
                </c:pt>
                <c:pt idx="3">
                  <c:v>14991720.714285718</c:v>
                </c:pt>
              </c:numCache>
            </c:numRef>
          </c:val>
          <c:extLst>
            <c:ext xmlns:c16="http://schemas.microsoft.com/office/drawing/2014/chart" uri="{C3380CC4-5D6E-409C-BE32-E72D297353CC}">
              <c16:uniqueId val="{00000000-44E8-4045-9439-0FB4265CF237}"/>
            </c:ext>
          </c:extLst>
        </c:ser>
        <c:ser>
          <c:idx val="1"/>
          <c:order val="1"/>
          <c:tx>
            <c:strRef>
              <c:f>'Interactive Dashboard		'!$C$3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		'!$A$4:$A$8</c:f>
              <c:strCache>
                <c:ptCount val="4"/>
                <c:pt idx="0">
                  <c:v>East</c:v>
                </c:pt>
                <c:pt idx="1">
                  <c:v>West</c:v>
                </c:pt>
                <c:pt idx="2">
                  <c:v>North</c:v>
                </c:pt>
                <c:pt idx="3">
                  <c:v>South</c:v>
                </c:pt>
              </c:strCache>
            </c:strRef>
          </c:cat>
          <c:val>
            <c:numRef>
              <c:f>'Interactive Dashboard		'!$C$4:$C$8</c:f>
              <c:numCache>
                <c:formatCode>_(* #,##0.00_);_(* \(#,##0.00\);_(* "-"??_);_(@_)</c:formatCode>
                <c:ptCount val="4"/>
                <c:pt idx="0">
                  <c:v>2608070.2976190457</c:v>
                </c:pt>
                <c:pt idx="1">
                  <c:v>3361240.4761904748</c:v>
                </c:pt>
                <c:pt idx="2">
                  <c:v>2977203.3333333349</c:v>
                </c:pt>
                <c:pt idx="3">
                  <c:v>3880165.7142857178</c:v>
                </c:pt>
              </c:numCache>
            </c:numRef>
          </c:val>
          <c:extLst>
            <c:ext xmlns:c16="http://schemas.microsoft.com/office/drawing/2014/chart" uri="{C3380CC4-5D6E-409C-BE32-E72D297353CC}">
              <c16:uniqueId val="{00000001-44E8-4045-9439-0FB4265CF237}"/>
            </c:ext>
          </c:extLst>
        </c:ser>
        <c:dLbls>
          <c:showLegendKey val="0"/>
          <c:showVal val="0"/>
          <c:showCatName val="0"/>
          <c:showSerName val="0"/>
          <c:showPercent val="0"/>
          <c:showBubbleSize val="0"/>
        </c:dLbls>
        <c:gapWidth val="100"/>
        <c:axId val="1985884735"/>
        <c:axId val="1985877535"/>
      </c:barChart>
      <c:catAx>
        <c:axId val="1985884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877535"/>
        <c:crosses val="autoZero"/>
        <c:auto val="1"/>
        <c:lblAlgn val="ctr"/>
        <c:lblOffset val="100"/>
        <c:noMultiLvlLbl val="0"/>
      </c:catAx>
      <c:valAx>
        <c:axId val="198587753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88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03-Top Products</a:t>
            </a:r>
          </a:p>
        </c:rich>
      </c:tx>
      <c:layout>
        <c:manualLayout>
          <c:xMode val="edge"/>
          <c:yMode val="edge"/>
          <c:x val="0.46275212541367111"/>
          <c:y val="3.0318304161024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2138828391132"/>
          <c:y val="0.23203640738089559"/>
          <c:w val="0.48281677556262914"/>
          <c:h val="0.57968464169251566"/>
        </c:manualLayout>
      </c:layout>
      <c:barChart>
        <c:barDir val="bar"/>
        <c:grouping val="clustered"/>
        <c:varyColors val="0"/>
        <c:ser>
          <c:idx val="0"/>
          <c:order val="0"/>
          <c:tx>
            <c:strRef>
              <c:f>'Interactive Dashboard		'!$I$3</c:f>
              <c:strCache>
                <c:ptCount val="1"/>
                <c:pt idx="0">
                  <c:v>Total</c:v>
                </c:pt>
              </c:strCache>
            </c:strRef>
          </c:tx>
          <c:spPr>
            <a:solidFill>
              <a:schemeClr val="accent1"/>
            </a:solidFill>
            <a:ln>
              <a:noFill/>
            </a:ln>
            <a:effectLst/>
          </c:spPr>
          <c:invertIfNegative val="0"/>
          <c:cat>
            <c:strRef>
              <c:f>'Interactive Dashboard		'!$H$4:$H$9</c:f>
              <c:strCache>
                <c:ptCount val="5"/>
                <c:pt idx="0">
                  <c:v>Laptops</c:v>
                </c:pt>
                <c:pt idx="1">
                  <c:v>Sofas</c:v>
                </c:pt>
                <c:pt idx="2">
                  <c:v>Binders</c:v>
                </c:pt>
                <c:pt idx="3">
                  <c:v>Computer</c:v>
                </c:pt>
                <c:pt idx="4">
                  <c:v>Music Systems</c:v>
                </c:pt>
              </c:strCache>
            </c:strRef>
          </c:cat>
          <c:val>
            <c:numRef>
              <c:f>'Interactive Dashboard		'!$I$4:$I$9</c:f>
              <c:numCache>
                <c:formatCode>_(* #,##0.00_);_(* \(#,##0.00\);_(* "-"??_);_(@_)</c:formatCode>
                <c:ptCount val="5"/>
                <c:pt idx="0">
                  <c:v>8121428.57142857</c:v>
                </c:pt>
                <c:pt idx="1">
                  <c:v>6849000</c:v>
                </c:pt>
                <c:pt idx="2">
                  <c:v>6634142.8571428582</c:v>
                </c:pt>
                <c:pt idx="3">
                  <c:v>4825000</c:v>
                </c:pt>
                <c:pt idx="4">
                  <c:v>4425000</c:v>
                </c:pt>
              </c:numCache>
            </c:numRef>
          </c:val>
          <c:extLst>
            <c:ext xmlns:c16="http://schemas.microsoft.com/office/drawing/2014/chart" uri="{C3380CC4-5D6E-409C-BE32-E72D297353CC}">
              <c16:uniqueId val="{00000000-E6AA-4EBC-B25C-EBACAD350E52}"/>
            </c:ext>
          </c:extLst>
        </c:ser>
        <c:dLbls>
          <c:showLegendKey val="0"/>
          <c:showVal val="0"/>
          <c:showCatName val="0"/>
          <c:showSerName val="0"/>
          <c:showPercent val="0"/>
          <c:showBubbleSize val="0"/>
        </c:dLbls>
        <c:gapWidth val="182"/>
        <c:axId val="1985917375"/>
        <c:axId val="1985921695"/>
      </c:barChart>
      <c:catAx>
        <c:axId val="198591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21695"/>
        <c:crosses val="autoZero"/>
        <c:auto val="1"/>
        <c:lblAlgn val="ctr"/>
        <c:lblOffset val="100"/>
        <c:noMultiLvlLbl val="0"/>
      </c:catAx>
      <c:valAx>
        <c:axId val="1985921695"/>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1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!PivotTable60</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02- Monthly Sales Trend</a:t>
            </a:r>
          </a:p>
        </c:rich>
      </c:tx>
      <c:layout>
        <c:manualLayout>
          <c:xMode val="edge"/>
          <c:yMode val="edge"/>
          <c:x val="0.10784671532846714"/>
          <c:y val="0.124366996893662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88692038495188"/>
          <c:y val="0.27717373869932921"/>
          <c:w val="0.61583486439195101"/>
          <c:h val="0.53774387576552929"/>
        </c:manualLayout>
      </c:layout>
      <c:lineChart>
        <c:grouping val="standard"/>
        <c:varyColors val="0"/>
        <c:ser>
          <c:idx val="0"/>
          <c:order val="0"/>
          <c:tx>
            <c:strRef>
              <c:f>'Interactive Dashboard		'!$F$3</c:f>
              <c:strCache>
                <c:ptCount val="1"/>
                <c:pt idx="0">
                  <c:v>Total</c:v>
                </c:pt>
              </c:strCache>
            </c:strRef>
          </c:tx>
          <c:spPr>
            <a:ln w="28575" cap="rnd">
              <a:solidFill>
                <a:schemeClr val="accent1"/>
              </a:solidFill>
              <a:round/>
            </a:ln>
            <a:effectLst/>
          </c:spPr>
          <c:marker>
            <c:symbol val="none"/>
          </c:marker>
          <c:cat>
            <c:strRef>
              <c:f>'Interactive Dashboard		'!$E$4:$E$6</c:f>
              <c:strCache>
                <c:ptCount val="2"/>
                <c:pt idx="0">
                  <c:v>Mar</c:v>
                </c:pt>
                <c:pt idx="1">
                  <c:v>Apr</c:v>
                </c:pt>
              </c:strCache>
            </c:strRef>
          </c:cat>
          <c:val>
            <c:numRef>
              <c:f>'Interactive Dashboard		'!$F$4:$F$6</c:f>
              <c:numCache>
                <c:formatCode>_(* #,##0.00_);_(* \(#,##0.00\);_(* "-"??_);_(@_)</c:formatCode>
                <c:ptCount val="2"/>
                <c:pt idx="0">
                  <c:v>22471654.821428571</c:v>
                </c:pt>
                <c:pt idx="1">
                  <c:v>25591610</c:v>
                </c:pt>
              </c:numCache>
            </c:numRef>
          </c:val>
          <c:smooth val="0"/>
          <c:extLst>
            <c:ext xmlns:c16="http://schemas.microsoft.com/office/drawing/2014/chart" uri="{C3380CC4-5D6E-409C-BE32-E72D297353CC}">
              <c16:uniqueId val="{00000000-A2E4-47C8-9A96-8A3B18CABD4F}"/>
            </c:ext>
          </c:extLst>
        </c:ser>
        <c:dLbls>
          <c:showLegendKey val="0"/>
          <c:showVal val="0"/>
          <c:showCatName val="0"/>
          <c:showSerName val="0"/>
          <c:showPercent val="0"/>
          <c:showBubbleSize val="0"/>
        </c:dLbls>
        <c:smooth val="0"/>
        <c:axId val="1985909695"/>
        <c:axId val="1985933215"/>
      </c:lineChart>
      <c:catAx>
        <c:axId val="19859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33215"/>
        <c:crosses val="autoZero"/>
        <c:auto val="1"/>
        <c:lblAlgn val="ctr"/>
        <c:lblOffset val="100"/>
        <c:noMultiLvlLbl val="0"/>
      </c:catAx>
      <c:valAx>
        <c:axId val="19859332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9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[Sales_Dashboard.xlsx]Interactive Dashboard		!PivotTable65</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04- Profit Margin by Category</a:t>
            </a:r>
          </a:p>
        </c:rich>
      </c:tx>
      <c:layout>
        <c:manualLayout>
          <c:xMode val="edge"/>
          <c:yMode val="edge"/>
          <c:x val="0.24365260006561679"/>
          <c:y val="0.112627006016262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1.913027093426483E-2"/>
          <c:y val="0.3481689551614397"/>
          <c:w val="0.8266822721711099"/>
          <c:h val="0.40923117532509573"/>
        </c:manualLayout>
      </c:layout>
      <c:pieChart>
        <c:varyColors val="1"/>
        <c:ser>
          <c:idx val="0"/>
          <c:order val="0"/>
          <c:tx>
            <c:strRef>
              <c:f>'Interactive Dashboard		'!$L$3</c:f>
              <c:strCache>
                <c:ptCount val="1"/>
                <c:pt idx="0">
                  <c:v>Sum of Sales_Amount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31-4781-8AB9-26C8664D1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31-4781-8AB9-26C8664D1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31-4781-8AB9-26C8664D11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31-4781-8AB9-26C8664D11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31-4781-8AB9-26C8664D11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31-4781-8AB9-26C8664D1135}"/>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'!$L$4:$L$10</c:f>
              <c:numCache>
                <c:formatCode>_(* #,##0.00_);_(* \(#,##0.00\);_(* "-"??_);_(@_)</c:formatCode>
                <c:ptCount val="6"/>
                <c:pt idx="0">
                  <c:v>87200.297619047618</c:v>
                </c:pt>
                <c:pt idx="1">
                  <c:v>10192511.428571431</c:v>
                </c:pt>
                <c:pt idx="2">
                  <c:v>111676.90476190473</c:v>
                </c:pt>
                <c:pt idx="3">
                  <c:v>10247942.857142856</c:v>
                </c:pt>
                <c:pt idx="4">
                  <c:v>6004754.7619047631</c:v>
                </c:pt>
                <c:pt idx="5">
                  <c:v>21419178.571428571</c:v>
                </c:pt>
              </c:numCache>
            </c:numRef>
          </c:val>
          <c:extLst>
            <c:ext xmlns:c16="http://schemas.microsoft.com/office/drawing/2014/chart" uri="{C3380CC4-5D6E-409C-BE32-E72D297353CC}">
              <c16:uniqueId val="{00000000-1A9A-4B56-8140-54D27304836A}"/>
            </c:ext>
          </c:extLst>
        </c:ser>
        <c:ser>
          <c:idx val="1"/>
          <c:order val="1"/>
          <c:tx>
            <c:strRef>
              <c:f>'Interactive Dashboard		'!$M$3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131-4781-8AB9-26C8664D1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131-4781-8AB9-26C8664D1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4131-4781-8AB9-26C8664D11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4131-4781-8AB9-26C8664D11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4131-4781-8AB9-26C8664D11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4131-4781-8AB9-26C8664D1135}"/>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'!$M$4:$M$10</c:f>
              <c:numCache>
                <c:formatCode>_(* #,##0.00_);_(* \(#,##0.00\);_(* "-"??_);_(@_)</c:formatCode>
                <c:ptCount val="6"/>
                <c:pt idx="0">
                  <c:v>25745.297619047618</c:v>
                </c:pt>
                <c:pt idx="1">
                  <c:v>2666291.4285714305</c:v>
                </c:pt>
                <c:pt idx="2">
                  <c:v>27766.904761904741</c:v>
                </c:pt>
                <c:pt idx="3">
                  <c:v>2495942.8571428563</c:v>
                </c:pt>
                <c:pt idx="4">
                  <c:v>1461754.7619047635</c:v>
                </c:pt>
                <c:pt idx="5">
                  <c:v>6149178.57142857</c:v>
                </c:pt>
              </c:numCache>
            </c:numRef>
          </c:val>
          <c:extLst>
            <c:ext xmlns:c16="http://schemas.microsoft.com/office/drawing/2014/chart" uri="{C3380CC4-5D6E-409C-BE32-E72D297353CC}">
              <c16:uniqueId val="{00000001-1A9A-4B56-8140-54D27304836A}"/>
            </c:ext>
          </c:extLst>
        </c:ser>
        <c:ser>
          <c:idx val="2"/>
          <c:order val="2"/>
          <c:tx>
            <c:strRef>
              <c:f>'Interactive Dashboard		'!$N$3</c:f>
              <c:strCache>
                <c:ptCount val="1"/>
                <c:pt idx="0">
                  <c:v>Sum of Profit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131-4781-8AB9-26C8664D1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131-4781-8AB9-26C8664D1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131-4781-8AB9-26C8664D11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131-4781-8AB9-26C8664D11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4131-4781-8AB9-26C8664D11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4131-4781-8AB9-26C8664D1135}"/>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'Interactive Dashboard		'!$K$4:$K$10</c:f>
              <c:strCache>
                <c:ptCount val="6"/>
                <c:pt idx="0">
                  <c:v>Dairy Products</c:v>
                </c:pt>
                <c:pt idx="1">
                  <c:v>Home Appliances</c:v>
                </c:pt>
                <c:pt idx="2">
                  <c:v>Games</c:v>
                </c:pt>
                <c:pt idx="3">
                  <c:v>Office Supplies</c:v>
                </c:pt>
                <c:pt idx="4">
                  <c:v>Furniture</c:v>
                </c:pt>
                <c:pt idx="5">
                  <c:v>Electronics</c:v>
                </c:pt>
              </c:strCache>
            </c:strRef>
          </c:cat>
          <c:val>
            <c:numRef>
              <c:f>'Interactive Dashboard		'!$N$4:$N$10</c:f>
              <c:numCache>
                <c:formatCode>0.00</c:formatCode>
                <c:ptCount val="6"/>
                <c:pt idx="0">
                  <c:v>249.37384353117039</c:v>
                </c:pt>
                <c:pt idx="1">
                  <c:v>247.34671587094246</c:v>
                </c:pt>
                <c:pt idx="2">
                  <c:v>163.37196263974573</c:v>
                </c:pt>
                <c:pt idx="3">
                  <c:v>180.54133807239495</c:v>
                </c:pt>
                <c:pt idx="4">
                  <c:v>247.94743867448091</c:v>
                </c:pt>
                <c:pt idx="5">
                  <c:v>386.22597103356571</c:v>
                </c:pt>
              </c:numCache>
            </c:numRef>
          </c:val>
          <c:extLst>
            <c:ext xmlns:c16="http://schemas.microsoft.com/office/drawing/2014/chart" uri="{C3380CC4-5D6E-409C-BE32-E72D297353CC}">
              <c16:uniqueId val="{00000002-1A9A-4B56-8140-54D27304836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5) 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East</c:v>
              </c:pt>
              <c:pt idx="1">
                <c:v>West</c:v>
              </c:pt>
              <c:pt idx="2">
                <c:v>North</c:v>
              </c:pt>
              <c:pt idx="3">
                <c:v>South</c:v>
              </c:pt>
            </c:strLit>
          </c:cat>
          <c:val>
            <c:numLit>
              <c:formatCode>General</c:formatCode>
              <c:ptCount val="4"/>
              <c:pt idx="0">
                <c:v>8389070.2976190448</c:v>
              </c:pt>
              <c:pt idx="1">
                <c:v>11339160.476190474</c:v>
              </c:pt>
              <c:pt idx="2">
                <c:v>13294173.333333334</c:v>
              </c:pt>
              <c:pt idx="3">
                <c:v>14991720.714285718</c:v>
              </c:pt>
            </c:numLit>
          </c:val>
          <c:extLst>
            <c:ext xmlns:c16="http://schemas.microsoft.com/office/drawing/2014/chart" uri="{C3380CC4-5D6E-409C-BE32-E72D297353CC}">
              <c16:uniqueId val="{00000000-205F-4CB6-AA73-B8A3EE77FED1}"/>
            </c:ext>
          </c:extLst>
        </c:ser>
        <c:dLbls>
          <c:showLegendKey val="0"/>
          <c:showVal val="0"/>
          <c:showCatName val="0"/>
          <c:showSerName val="0"/>
          <c:showPercent val="0"/>
          <c:showBubbleSize val="0"/>
        </c:dLbls>
        <c:gapWidth val="219"/>
        <c:overlap val="-27"/>
        <c:axId val="1985881375"/>
        <c:axId val="1985887135"/>
      </c:barChart>
      <c:catAx>
        <c:axId val="198588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7135"/>
        <c:crosses val="autoZero"/>
        <c:auto val="1"/>
        <c:lblAlgn val="ctr"/>
        <c:lblOffset val="100"/>
        <c:noMultiLvlLbl val="0"/>
      </c:catAx>
      <c:valAx>
        <c:axId val="198588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1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91440</xdr:colOff>
      <xdr:row>13</xdr:row>
      <xdr:rowOff>83820</xdr:rowOff>
    </xdr:from>
    <xdr:to>
      <xdr:col>5</xdr:col>
      <xdr:colOff>350520</xdr:colOff>
      <xdr:row>28</xdr:row>
      <xdr:rowOff>114300</xdr:rowOff>
    </xdr:to>
    <xdr:graphicFrame macro="">
      <xdr:nvGraphicFramePr>
        <xdr:cNvPr id="4" name="Region-Wise Sales">
          <a:extLst>
            <a:ext uri="{FF2B5EF4-FFF2-40B4-BE49-F238E27FC236}">
              <a16:creationId xmlns:a16="http://schemas.microsoft.com/office/drawing/2014/main" id="{55673C05-0AA1-43A1-9973-75D0B257A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13</xdr:row>
      <xdr:rowOff>83820</xdr:rowOff>
    </xdr:from>
    <xdr:to>
      <xdr:col>10</xdr:col>
      <xdr:colOff>579120</xdr:colOff>
      <xdr:row>28</xdr:row>
      <xdr:rowOff>83820</xdr:rowOff>
    </xdr:to>
    <xdr:graphicFrame macro="">
      <xdr:nvGraphicFramePr>
        <xdr:cNvPr id="5" name="Chart 4">
          <a:extLst>
            <a:ext uri="{FF2B5EF4-FFF2-40B4-BE49-F238E27FC236}">
              <a16:creationId xmlns:a16="http://schemas.microsoft.com/office/drawing/2014/main" id="{B457162F-76B6-408C-A575-875C74EF3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xdr:colOff>
      <xdr:row>13</xdr:row>
      <xdr:rowOff>83820</xdr:rowOff>
    </xdr:from>
    <xdr:to>
      <xdr:col>15</xdr:col>
      <xdr:colOff>53340</xdr:colOff>
      <xdr:row>28</xdr:row>
      <xdr:rowOff>83820</xdr:rowOff>
    </xdr:to>
    <xdr:graphicFrame macro="">
      <xdr:nvGraphicFramePr>
        <xdr:cNvPr id="6" name="Chart 5">
          <a:extLst>
            <a:ext uri="{FF2B5EF4-FFF2-40B4-BE49-F238E27FC236}">
              <a16:creationId xmlns:a16="http://schemas.microsoft.com/office/drawing/2014/main" id="{0C627BC0-4000-4C32-A9CC-99A0B1384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137160</xdr:colOff>
      <xdr:row>13</xdr:row>
      <xdr:rowOff>76200</xdr:rowOff>
    </xdr:from>
    <xdr:to>
      <xdr:col>20</xdr:col>
      <xdr:colOff>518160</xdr:colOff>
      <xdr:row>28</xdr:row>
      <xdr:rowOff>118110</xdr:rowOff>
    </xdr:to>
    <xdr:graphicFrame macro="">
      <xdr:nvGraphicFramePr>
        <xdr:cNvPr id="7" name="Chart 6">
          <a:extLst>
            <a:ext uri="{FF2B5EF4-FFF2-40B4-BE49-F238E27FC236}">
              <a16:creationId xmlns:a16="http://schemas.microsoft.com/office/drawing/2014/main" id="{6FDC2DC4-F149-46E9-82C0-D08523EBF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68580</xdr:colOff>
      <xdr:row>4</xdr:row>
      <xdr:rowOff>152400</xdr:rowOff>
    </xdr:from>
    <xdr:to>
      <xdr:col>2</xdr:col>
      <xdr:colOff>281940</xdr:colOff>
      <xdr:row>12</xdr:row>
      <xdr:rowOff>106681</xdr:rowOff>
    </xdr:to>
    <mc:AlternateContent xmlns:mc="http://schemas.openxmlformats.org/markup-compatibility/2006" xmlns:a14="http://schemas.microsoft.com/office/drawing/2010/main">
      <mc:Choice Requires="a14">
        <xdr:graphicFrame macro="">
          <xdr:nvGraphicFramePr>
            <xdr:cNvPr id="9" name="Product_Category 1">
              <a:extLst>
                <a:ext uri="{FF2B5EF4-FFF2-40B4-BE49-F238E27FC236}">
                  <a16:creationId xmlns:a16="http://schemas.microsoft.com/office/drawing/2014/main" id="{18818CAD-E8D3-4CF1-A76E-E9D64715CA06}"/>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68580" y="998220"/>
              <a:ext cx="1965960" cy="141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502920</xdr:colOff>
      <xdr:row>4</xdr:row>
      <xdr:rowOff>160020</xdr:rowOff>
    </xdr:from>
    <xdr:to>
      <xdr:col>3</xdr:col>
      <xdr:colOff>739140</xdr:colOff>
      <xdr:row>12</xdr:row>
      <xdr:rowOff>114300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B624DE48-FBD0-4D62-8E63-F631E190BA7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255520" y="1005840"/>
              <a:ext cx="11887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403860</xdr:colOff>
      <xdr:row>5</xdr:row>
      <xdr:rowOff>60960</xdr:rowOff>
    </xdr:from>
    <xdr:to>
      <xdr:col>14</xdr:col>
      <xdr:colOff>464820</xdr:colOff>
      <xdr:row>12</xdr:row>
      <xdr:rowOff>152400</xdr:rowOff>
    </xdr:to>
    <mc:AlternateContent xmlns:mc="http://schemas.openxmlformats.org/markup-compatibility/2006" xmlns:tsle="http://schemas.microsoft.com/office/drawing/2012/timeslicer">
      <mc:Choice Requires="tsle">
        <xdr:graphicFrame macro="">
          <xdr:nvGraphicFramePr>
            <xdr:cNvPr id="13" name="Date 1">
              <a:extLst>
                <a:ext uri="{FF2B5EF4-FFF2-40B4-BE49-F238E27FC236}">
                  <a16:creationId xmlns:a16="http://schemas.microsoft.com/office/drawing/2014/main" id="{AF5E280D-BF22-4EC0-B5F4-41E2BDD4084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861560" y="1089660"/>
              <a:ext cx="5547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327660</xdr:colOff>
      <xdr:row>2</xdr:row>
      <xdr:rowOff>7620</xdr:rowOff>
    </xdr:from>
    <xdr:to>
      <xdr:col>2</xdr:col>
      <xdr:colOff>99060</xdr:colOff>
      <xdr:row>4</xdr:row>
      <xdr:rowOff>83820</xdr:rowOff>
    </xdr:to>
    <xdr:sp macro="" textlink="">
      <xdr:nvSpPr>
        <xdr:cNvPr id="14" name="Rectangle 13">
          <a:extLst>
            <a:ext uri="{FF2B5EF4-FFF2-40B4-BE49-F238E27FC236}">
              <a16:creationId xmlns:a16="http://schemas.microsoft.com/office/drawing/2014/main" id="{B45980B6-2193-FF73-571D-3A30273BFF5D}"/>
            </a:ext>
          </a:extLst>
        </xdr:cNvPr>
        <xdr:cNvSpPr/>
      </xdr:nvSpPr>
      <xdr:spPr>
        <a:xfrm>
          <a:off x="327660" y="487680"/>
          <a:ext cx="1524000" cy="44196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1100"/>
            <a:t>Total Sales </a:t>
          </a:r>
          <a:r>
            <a:rPr lang="en-IN" sz="1100" b="0" i="0" u="none" strike="noStrike">
              <a:solidFill>
                <a:schemeClr val="lt1"/>
              </a:solidFill>
              <a:effectLst/>
              <a:latin typeface="+mn-lt"/>
              <a:ea typeface="+mn-ea"/>
              <a:cs typeface="+mn-cs"/>
            </a:rPr>
            <a:t>   </a:t>
          </a:r>
          <a:r>
            <a:rPr lang="en-IN" sz="1100" b="0" i="0" u="none" strike="noStrike">
              <a:solidFill>
                <a:sysClr val="windowText" lastClr="000000"/>
              </a:solidFill>
              <a:effectLst/>
              <a:latin typeface="+mn-lt"/>
              <a:ea typeface="+mn-ea"/>
              <a:cs typeface="+mn-cs"/>
            </a:rPr>
            <a:t>48,046,624.82</a:t>
          </a:r>
          <a:r>
            <a:rPr lang="en-IN" sz="1100" b="0" i="0" u="none" strike="noStrike">
              <a:solidFill>
                <a:schemeClr val="lt1"/>
              </a:solidFill>
              <a:effectLst/>
              <a:latin typeface="+mn-lt"/>
              <a:ea typeface="+mn-ea"/>
              <a:cs typeface="+mn-cs"/>
            </a:rPr>
            <a:t>  </a:t>
          </a:r>
          <a:endParaRPr lang="en-IN" sz="1100"/>
        </a:p>
        <a:p>
          <a:pPr algn="ctr"/>
          <a:endParaRPr lang="en-IN" sz="1100"/>
        </a:p>
      </xdr:txBody>
    </xdr:sp>
    <xdr:clientData/>
  </xdr:twoCellAnchor>
  <xdr:twoCellAnchor>
    <xdr:from>
      <xdr:col>2</xdr:col>
      <xdr:colOff>243840</xdr:colOff>
      <xdr:row>2</xdr:row>
      <xdr:rowOff>7620</xdr:rowOff>
    </xdr:from>
    <xdr:to>
      <xdr:col>3</xdr:col>
      <xdr:colOff>815340</xdr:colOff>
      <xdr:row>4</xdr:row>
      <xdr:rowOff>83820</xdr:rowOff>
    </xdr:to>
    <xdr:sp macro="" textlink="">
      <xdr:nvSpPr>
        <xdr:cNvPr id="15" name="Rectangle 14">
          <a:extLst>
            <a:ext uri="{FF2B5EF4-FFF2-40B4-BE49-F238E27FC236}">
              <a16:creationId xmlns:a16="http://schemas.microsoft.com/office/drawing/2014/main" id="{D940C6DD-2C88-4DF2-B715-05E76BDB7C4D}"/>
            </a:ext>
          </a:extLst>
        </xdr:cNvPr>
        <xdr:cNvSpPr/>
      </xdr:nvSpPr>
      <xdr:spPr>
        <a:xfrm>
          <a:off x="1996440" y="487680"/>
          <a:ext cx="1524000" cy="44196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1100">
              <a:solidFill>
                <a:schemeClr val="tx1"/>
              </a:solidFill>
            </a:rPr>
            <a:t>Ttoal Profit </a:t>
          </a:r>
          <a:r>
            <a:rPr lang="en-IN" sz="1100" b="0" i="0" u="none" strike="noStrike">
              <a:solidFill>
                <a:schemeClr val="tx1"/>
              </a:solidFill>
              <a:effectLst/>
              <a:latin typeface="+mn-lt"/>
              <a:ea typeface="+mn-ea"/>
              <a:cs typeface="+mn-cs"/>
            </a:rPr>
            <a:t>  12,822,399.82 </a:t>
          </a:r>
          <a:endParaRPr lang="en-IN" sz="1100">
            <a:solidFill>
              <a:schemeClr val="tx1"/>
            </a:solidFill>
          </a:endParaRPr>
        </a:p>
      </xdr:txBody>
    </xdr:sp>
    <xdr:clientData/>
  </xdr:twoCellAnchor>
  <xdr:twoCellAnchor>
    <xdr:from>
      <xdr:col>4</xdr:col>
      <xdr:colOff>0</xdr:colOff>
      <xdr:row>2</xdr:row>
      <xdr:rowOff>0</xdr:rowOff>
    </xdr:from>
    <xdr:to>
      <xdr:col>6</xdr:col>
      <xdr:colOff>114300</xdr:colOff>
      <xdr:row>4</xdr:row>
      <xdr:rowOff>76200</xdr:rowOff>
    </xdr:to>
    <xdr:sp macro="" textlink="">
      <xdr:nvSpPr>
        <xdr:cNvPr id="16" name="Rectangle 15">
          <a:extLst>
            <a:ext uri="{FF2B5EF4-FFF2-40B4-BE49-F238E27FC236}">
              <a16:creationId xmlns:a16="http://schemas.microsoft.com/office/drawing/2014/main" id="{B9A09253-26B8-473A-A0A2-B1E3664ECAD0}"/>
            </a:ext>
          </a:extLst>
        </xdr:cNvPr>
        <xdr:cNvSpPr/>
      </xdr:nvSpPr>
      <xdr:spPr>
        <a:xfrm>
          <a:off x="3657600" y="480060"/>
          <a:ext cx="1524000" cy="44196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1100"/>
            <a:t>Profit Margin</a:t>
          </a:r>
        </a:p>
        <a:p>
          <a:pPr algn="ctr"/>
          <a:r>
            <a:rPr lang="en-IN" sz="1100" b="0" i="0" u="none" strike="noStrike">
              <a:solidFill>
                <a:schemeClr val="lt1"/>
              </a:solidFill>
              <a:effectLst/>
              <a:latin typeface="+mn-lt"/>
              <a:ea typeface="+mn-ea"/>
              <a:cs typeface="+mn-cs"/>
            </a:rPr>
            <a:t>         0.27  </a:t>
          </a:r>
          <a:endParaRPr lang="en-IN" sz="1100"/>
        </a:p>
      </xdr:txBody>
    </xdr:sp>
    <xdr:clientData/>
  </xdr:twoCellAnchor>
  <xdr:twoCellAnchor>
    <xdr:from>
      <xdr:col>6</xdr:col>
      <xdr:colOff>320040</xdr:colOff>
      <xdr:row>2</xdr:row>
      <xdr:rowOff>7620</xdr:rowOff>
    </xdr:from>
    <xdr:to>
      <xdr:col>9</xdr:col>
      <xdr:colOff>15240</xdr:colOff>
      <xdr:row>4</xdr:row>
      <xdr:rowOff>83820</xdr:rowOff>
    </xdr:to>
    <xdr:sp macro="" textlink="">
      <xdr:nvSpPr>
        <xdr:cNvPr id="17" name="Rectangle 16">
          <a:extLst>
            <a:ext uri="{FF2B5EF4-FFF2-40B4-BE49-F238E27FC236}">
              <a16:creationId xmlns:a16="http://schemas.microsoft.com/office/drawing/2014/main" id="{EE29A963-1BAA-4A6B-90FE-191997EAC293}"/>
            </a:ext>
          </a:extLst>
        </xdr:cNvPr>
        <xdr:cNvSpPr/>
      </xdr:nvSpPr>
      <xdr:spPr>
        <a:xfrm>
          <a:off x="5387340" y="487680"/>
          <a:ext cx="1524000" cy="4419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a:t>Top Region</a:t>
          </a:r>
        </a:p>
        <a:p>
          <a:pPr algn="ctr"/>
          <a:r>
            <a:rPr lang="en-IN" sz="1100" b="0" i="0" u="none" strike="noStrike">
              <a:solidFill>
                <a:schemeClr val="lt1"/>
              </a:solidFill>
              <a:effectLst/>
              <a:latin typeface="+mn-lt"/>
              <a:ea typeface="+mn-ea"/>
              <a:cs typeface="+mn-cs"/>
            </a:rPr>
            <a:t>South</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175260</xdr:rowOff>
    </xdr:from>
    <xdr:to>
      <xdr:col>3</xdr:col>
      <xdr:colOff>91440</xdr:colOff>
      <xdr:row>29</xdr:row>
      <xdr:rowOff>68580</xdr:rowOff>
    </xdr:to>
    <xdr:graphicFrame macro="">
      <xdr:nvGraphicFramePr>
        <xdr:cNvPr id="3" name="Region-Wise Sales">
          <a:extLst>
            <a:ext uri="{FF2B5EF4-FFF2-40B4-BE49-F238E27FC236}">
              <a16:creationId xmlns:a16="http://schemas.microsoft.com/office/drawing/2014/main" id="{20E5E699-6580-DABB-BD4F-E64C57905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11</xdr:row>
      <xdr:rowOff>15240</xdr:rowOff>
    </xdr:from>
    <xdr:to>
      <xdr:col>9</xdr:col>
      <xdr:colOff>487680</xdr:colOff>
      <xdr:row>28</xdr:row>
      <xdr:rowOff>76200</xdr:rowOff>
    </xdr:to>
    <xdr:graphicFrame macro="">
      <xdr:nvGraphicFramePr>
        <xdr:cNvPr id="4" name="Chart 3">
          <a:extLst>
            <a:ext uri="{FF2B5EF4-FFF2-40B4-BE49-F238E27FC236}">
              <a16:creationId xmlns:a16="http://schemas.microsoft.com/office/drawing/2014/main" id="{70CD318D-08E3-A184-F1ED-8DADFF5D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14</xdr:row>
      <xdr:rowOff>0</xdr:rowOff>
    </xdr:from>
    <xdr:to>
      <xdr:col>6</xdr:col>
      <xdr:colOff>91440</xdr:colOff>
      <xdr:row>28</xdr:row>
      <xdr:rowOff>114300</xdr:rowOff>
    </xdr:to>
    <xdr:graphicFrame macro="">
      <xdr:nvGraphicFramePr>
        <xdr:cNvPr id="5" name="Chart 4">
          <a:extLst>
            <a:ext uri="{FF2B5EF4-FFF2-40B4-BE49-F238E27FC236}">
              <a16:creationId xmlns:a16="http://schemas.microsoft.com/office/drawing/2014/main" id="{E3904AEC-29F5-8304-80B1-786AA2197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xdr:colOff>
      <xdr:row>10</xdr:row>
      <xdr:rowOff>179070</xdr:rowOff>
    </xdr:from>
    <xdr:to>
      <xdr:col>13</xdr:col>
      <xdr:colOff>1211580</xdr:colOff>
      <xdr:row>28</xdr:row>
      <xdr:rowOff>76200</xdr:rowOff>
    </xdr:to>
    <xdr:graphicFrame macro="">
      <xdr:nvGraphicFramePr>
        <xdr:cNvPr id="6" name="Chart 5">
          <a:extLst>
            <a:ext uri="{FF2B5EF4-FFF2-40B4-BE49-F238E27FC236}">
              <a16:creationId xmlns:a16="http://schemas.microsoft.com/office/drawing/2014/main" id="{9D21AC52-660F-D8F3-3DEA-BDC36814E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121919</xdr:rowOff>
    </xdr:from>
    <xdr:to>
      <xdr:col>1</xdr:col>
      <xdr:colOff>967740</xdr:colOff>
      <xdr:row>16</xdr:row>
      <xdr:rowOff>76200</xdr:rowOff>
    </xdr:to>
    <mc:AlternateContent xmlns:mc="http://schemas.openxmlformats.org/markup-compatibility/2006" xmlns:a14="http://schemas.microsoft.com/office/drawing/2010/main">
      <mc:Choice Requires="a14">
        <xdr:graphicFrame macro="">
          <xdr:nvGraphicFramePr>
            <xdr:cNvPr id="9" name="Product_Category">
              <a:extLst>
                <a:ext uri="{FF2B5EF4-FFF2-40B4-BE49-F238E27FC236}">
                  <a16:creationId xmlns:a16="http://schemas.microsoft.com/office/drawing/2014/main" id="{9CF9F6D2-FC66-A17A-3CF2-BEED8628C4A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0" y="1584959"/>
              <a:ext cx="1828800" cy="141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1021080</xdr:colOff>
      <xdr:row>8</xdr:row>
      <xdr:rowOff>83821</xdr:rowOff>
    </xdr:from>
    <xdr:to>
      <xdr:col>2</xdr:col>
      <xdr:colOff>853440</xdr:colOff>
      <xdr:row>16</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8788A60-621D-853F-EB23-AAED5C6B1C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2140" y="1546861"/>
              <a:ext cx="11887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6</xdr:row>
      <xdr:rowOff>22860</xdr:rowOff>
    </xdr:from>
    <xdr:to>
      <xdr:col>6</xdr:col>
      <xdr:colOff>579120</xdr:colOff>
      <xdr:row>13</xdr:row>
      <xdr:rowOff>114300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CC7DC07C-ABB3-EE4D-E810-09E52D3AF77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07080" y="11201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670560</xdr:colOff>
      <xdr:row>0</xdr:row>
      <xdr:rowOff>160020</xdr:rowOff>
    </xdr:from>
    <xdr:to>
      <xdr:col>16</xdr:col>
      <xdr:colOff>0</xdr:colOff>
      <xdr:row>15</xdr:row>
      <xdr:rowOff>121920</xdr:rowOff>
    </xdr:to>
    <xdr:graphicFrame macro="">
      <xdr:nvGraphicFramePr>
        <xdr:cNvPr id="2" name="Chart 1">
          <a:extLst>
            <a:ext uri="{FF2B5EF4-FFF2-40B4-BE49-F238E27FC236}">
              <a16:creationId xmlns:a16="http://schemas.microsoft.com/office/drawing/2014/main" id="{458F4ED1-5D95-2A95-34C7-8ACCF0E06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27777777" createdVersion="8" refreshedVersion="8" minRefreshableVersion="3" recordCount="50" xr:uid="{874AD6FF-F316-4C9C-8F78-C45FB45E3990}">
  <cacheSource type="worksheet">
    <worksheetSource ref="A1:N51" sheet="1. Sales_Data Sheet"/>
  </cacheSource>
  <cacheFields count="14">
    <cacheField name="Date" numFmtId="14">
      <sharedItems containsSemiMixedTypes="0" containsNonDate="0" containsDate="1" containsString="0" minDate="2025-03-08T00:00:00" maxDate="2025-04-27T00:00:00"/>
    </cacheField>
    <cacheField name="Region" numFmtId="0">
      <sharedItems count="4">
        <s v="East"/>
        <s v="West"/>
        <s v="North"/>
        <s v="South"/>
      </sharedItems>
    </cacheField>
    <cacheField name="Store_ID" numFmtId="0">
      <sharedItems/>
    </cacheField>
    <cacheField name="Product_Category" numFmtId="0">
      <sharedItems/>
    </cacheField>
    <cacheField name="Product_Name" numFmtId="0">
      <sharedItems/>
    </cacheField>
    <cacheField name="Unit Sold" numFmtId="1">
      <sharedItems containsSemiMixedTypes="0" containsString="0" containsNumber="1" minValue="10.8571428571429" maxValue="80"/>
    </cacheField>
    <cacheField name="Unit_Price" numFmtId="0">
      <sharedItems containsSemiMixedTypes="0" containsString="0" containsNumber="1" containsInteger="1" minValue="75" maxValue="95000"/>
    </cacheField>
    <cacheField name="Sales_Amount" numFmtId="43">
      <sharedItems containsSemiMixedTypes="0" containsString="0" containsNumber="1" minValue="1609.8214285714275" maxValue="4500000"/>
    </cacheField>
    <cacheField name="Cost_Amount" numFmtId="43">
      <sharedItems containsSemiMixedTypes="0" containsString="0" containsNumber="1" containsInteger="1" minValue="1200" maxValue="3400000"/>
    </cacheField>
    <cacheField name=" Total Sales" numFmtId="43">
      <sharedItems containsSemiMixedTypes="0" containsString="0" containsNumber="1" minValue="1609.8214285714275" maxValue="4500000"/>
    </cacheField>
    <cacheField name=" 1) Total Unit sold" numFmtId="1">
      <sharedItems containsSemiMixedTypes="0" containsString="0" containsNumber="1" minValue="10.8571428571429" maxValue="80"/>
    </cacheField>
    <cacheField name="2) Profit" numFmtId="43">
      <sharedItems containsSemiMixedTypes="0" containsString="0" containsNumber="1" minValue="409.82142857142753" maxValue="1745000"/>
    </cacheField>
    <cacheField name="Profit Margin" numFmtId="2">
      <sharedItems containsSemiMixedTypes="0" containsString="0" containsNumber="1" minValue="9.8996350364962744" maxValue="86.25"/>
    </cacheField>
    <cacheField name="3) Average Profit Margin" numFmtId="2">
      <sharedItems containsSemiMixedTypes="0" containsString="0" containsNumber="1" minValue="9.8996350364962744" maxValue="86.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28125001" createdVersion="8" refreshedVersion="8" minRefreshableVersion="3" recordCount="50" xr:uid="{744C44F7-BB6F-405C-9C59-0043F8C294C1}">
  <cacheSource type="worksheet">
    <worksheetSource name="Sales_Table[[Date]:[Sales_Amount]]"/>
  </cacheSource>
  <cacheFields count="10">
    <cacheField name="Date" numFmtId="14">
      <sharedItems containsSemiMixedTypes="0" containsNonDate="0" containsDate="1" containsString="0" minDate="2025-03-08T00:00:00" maxDate="2025-08-27T00:00:00" count="1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7-08T00:00:00" u="1"/>
        <d v="2025-07-09T00:00:00" u="1"/>
        <d v="2025-07-10T00:00:00" u="1"/>
        <d v="2025-07-11T00:00:00" u="1"/>
        <d v="2025-07-12T00:00:00" u="1"/>
        <d v="2025-07-13T00:00:00" u="1"/>
        <d v="2025-07-14T00:00:00" u="1"/>
        <d v="2025-07-15T00:00:00" u="1"/>
        <d v="2025-07-16T00:00:00" u="1"/>
        <d v="2025-07-17T00:00:00" u="1"/>
        <d v="2025-07-18T00:00:00" u="1"/>
        <d v="2025-07-19T00:00:00" u="1"/>
        <d v="2025-07-20T00:00:00" u="1"/>
        <d v="2025-07-21T00:00:00" u="1"/>
        <d v="2025-07-22T00:00:00" u="1"/>
        <d v="2025-07-23T00:00:00" u="1"/>
        <d v="2025-07-24T00:00:00" u="1"/>
        <d v="2025-07-25T00:00:00" u="1"/>
        <d v="2025-07-26T00:00:00" u="1"/>
        <d v="2025-07-27T00:00:00" u="1"/>
        <d v="2025-07-28T00:00:00" u="1"/>
        <d v="2025-07-29T00:00:00" u="1"/>
        <d v="2025-07-30T00:00:00" u="1"/>
        <d v="2025-07-31T00:00:00" u="1"/>
        <d v="2025-08-01T00:00:00" u="1"/>
        <d v="2025-08-02T00:00:00" u="1"/>
        <d v="2025-08-03T00:00:00" u="1"/>
        <d v="2025-08-04T00:00:00" u="1"/>
        <d v="2025-08-05T00:00:00" u="1"/>
        <d v="2025-08-06T00:00:00" u="1"/>
        <d v="2025-08-07T00:00:00" u="1"/>
        <d v="2025-08-08T00:00:00" u="1"/>
        <d v="2025-08-09T00:00:00" u="1"/>
        <d v="2025-08-10T00:00:00" u="1"/>
        <d v="2025-08-11T00:00:00" u="1"/>
        <d v="2025-08-12T00:00:00" u="1"/>
        <d v="2025-08-13T00:00:00" u="1"/>
        <d v="2025-08-14T00:00:00" u="1"/>
        <d v="2025-08-15T00:00:00" u="1"/>
        <d v="2025-08-16T00:00:00" u="1"/>
        <d v="2025-08-17T00:00:00" u="1"/>
        <d v="2025-08-18T00:00:00" u="1"/>
        <d v="2025-08-19T00:00:00" u="1"/>
        <d v="2025-08-20T00:00:00" u="1"/>
        <d v="2025-08-21T00:00:00" u="1"/>
        <d v="2025-08-22T00:00:00" u="1"/>
        <d v="2025-08-23T00:00:00" u="1"/>
        <d v="2025-08-24T00:00:00" u="1"/>
        <d v="2025-08-25T00:00:00" u="1"/>
        <d v="2025-08-26T00:00:00" u="1"/>
      </sharedItems>
      <fieldGroup par="9"/>
    </cacheField>
    <cacheField name="Region" numFmtId="0">
      <sharedItems/>
    </cacheField>
    <cacheField name="Store_ID" numFmtId="0">
      <sharedItems/>
    </cacheField>
    <cacheField name="Product_Category" numFmtId="0">
      <sharedItems/>
    </cacheField>
    <cacheField name="Product_Name" numFmtId="0">
      <sharedItems/>
    </cacheField>
    <cacheField name="Unit Sold" numFmtId="1">
      <sharedItems containsSemiMixedTypes="0" containsString="0" containsNumber="1" minValue="10.8571428571429" maxValue="80"/>
    </cacheField>
    <cacheField name="Unit_Price" numFmtId="0">
      <sharedItems containsSemiMixedTypes="0" containsString="0" containsNumber="1" containsInteger="1" minValue="75" maxValue="95000"/>
    </cacheField>
    <cacheField name="Sales_Amount" numFmtId="43">
      <sharedItems containsSemiMixedTypes="0" containsString="0" containsNumber="1" minValue="1609.8214285714275" maxValue="4500000"/>
    </cacheField>
    <cacheField name="Days (Date)" numFmtId="0" databaseField="0">
      <fieldGroup base="0">
        <rangePr groupBy="days" startDate="2025-03-08T00:00:00" endDate="2025-04-27T00:00:00"/>
        <groupItems count="368">
          <s v="&lt;08/03/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4/2025"/>
        </groupItems>
      </fieldGroup>
    </cacheField>
    <cacheField name="Months (Date)" numFmtId="0" databaseField="0">
      <fieldGroup base="0">
        <rangePr groupBy="months" startDate="2025-03-08T00:00:00" endDate="2025-04-27T00:00:00"/>
        <groupItems count="14">
          <s v="&lt;08/03/2025"/>
          <s v="Jan"/>
          <s v="Feb"/>
          <s v="Mar"/>
          <s v="Apr"/>
          <s v="May"/>
          <s v="Jun"/>
          <s v="Jul"/>
          <s v="Aug"/>
          <s v="Sep"/>
          <s v="Oct"/>
          <s v="Nov"/>
          <s v="Dec"/>
          <s v="&gt;27/04/2025"/>
        </groupItems>
      </fieldGroup>
    </cacheField>
  </cacheFields>
  <extLst>
    <ext xmlns:x14="http://schemas.microsoft.com/office/spreadsheetml/2009/9/main" uri="{725AE2AE-9491-48be-B2B4-4EB974FC3084}">
      <x14:pivotCacheDefinition pivotCacheId="7422634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28819447" createdVersion="8" refreshedVersion="8" minRefreshableVersion="3" recordCount="50" xr:uid="{C79900F9-2751-4956-B261-ECAEF5723D5C}">
  <cacheSource type="worksheet">
    <worksheetSource name="Sales_Table[[Product_Category]:[Sales_Amount]]"/>
  </cacheSource>
  <cacheFields count="5">
    <cacheField name="Product_Category" numFmtId="0">
      <sharedItems/>
    </cacheField>
    <cacheField name="Product_Name" numFmtId="0">
      <sharedItems count="31">
        <s v="Headphones"/>
        <s v="Chess"/>
        <s v="Chairs"/>
        <s v="Television"/>
        <s v="Laptops"/>
        <s v="Phones"/>
        <s v="Milk"/>
        <s v="Cheese"/>
        <s v="Carrom"/>
        <s v="Bookcases"/>
        <s v="Washing Machines"/>
        <s v="Speakers"/>
        <s v="Refrigerator"/>
        <s v="Computer"/>
        <s v="Copiers"/>
        <s v="Butter"/>
        <s v="Bat"/>
        <s v="Desk"/>
        <s v="Music Systems"/>
        <s v="Coffee Machines"/>
        <s v="Binders"/>
        <s v="ButterMilk"/>
        <s v="Ball"/>
        <s v="Papers"/>
        <s v="Tables"/>
        <s v="Telephones"/>
        <s v="Badminton"/>
        <s v="Sofas"/>
        <s v="Envelopes"/>
        <s v="Bedsheets"/>
        <s v="Curtains"/>
      </sharedItems>
    </cacheField>
    <cacheField name="Unit Sold" numFmtId="1">
      <sharedItems containsSemiMixedTypes="0" containsString="0" containsNumber="1" minValue="10.8571428571429" maxValue="80"/>
    </cacheField>
    <cacheField name="Unit_Price" numFmtId="0">
      <sharedItems containsSemiMixedTypes="0" containsString="0" containsNumber="1" containsInteger="1" minValue="75" maxValue="95000"/>
    </cacheField>
    <cacheField name="Sales_Amount" numFmtId="43">
      <sharedItems containsSemiMixedTypes="0" containsString="0" containsNumber="1" minValue="1609.8214285714275" maxValue="45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29513886" createdVersion="8" refreshedVersion="8" minRefreshableVersion="3" recordCount="50" xr:uid="{E3D43F12-4320-4D3F-A961-8160B911651A}">
  <cacheSource type="worksheet">
    <worksheetSource name="Sales_Table[[Product_Category]:[Profit Margin]]"/>
  </cacheSource>
  <cacheFields count="10">
    <cacheField name="Product_Category" numFmtId="0">
      <sharedItems count="6">
        <s v="Electronics"/>
        <s v="Games"/>
        <s v="Furniture"/>
        <s v="Home Appliances"/>
        <s v="Office Supplies"/>
        <s v="Dairy Products"/>
      </sharedItems>
    </cacheField>
    <cacheField name="Product_Name" numFmtId="0">
      <sharedItems/>
    </cacheField>
    <cacheField name="Unit Sold" numFmtId="1">
      <sharedItems containsSemiMixedTypes="0" containsString="0" containsNumber="1" minValue="10.8571428571429" maxValue="80"/>
    </cacheField>
    <cacheField name="Unit_Price" numFmtId="0">
      <sharedItems containsSemiMixedTypes="0" containsString="0" containsNumber="1" containsInteger="1" minValue="75" maxValue="95000"/>
    </cacheField>
    <cacheField name="Sales_Amount" numFmtId="43">
      <sharedItems containsSemiMixedTypes="0" containsString="0" containsNumber="1" minValue="1609.8214285714275" maxValue="4500000"/>
    </cacheField>
    <cacheField name="Cost_Amount" numFmtId="43">
      <sharedItems containsSemiMixedTypes="0" containsString="0" containsNumber="1" containsInteger="1" minValue="1200" maxValue="3400000"/>
    </cacheField>
    <cacheField name=" Total Sales" numFmtId="43">
      <sharedItems containsSemiMixedTypes="0" containsString="0" containsNumber="1" minValue="1609.8214285714275" maxValue="4500000"/>
    </cacheField>
    <cacheField name=" 1) Total Unit sold" numFmtId="1">
      <sharedItems containsSemiMixedTypes="0" containsString="0" containsNumber="1" minValue="10.8571428571429" maxValue="80"/>
    </cacheField>
    <cacheField name="2) Profit" numFmtId="43">
      <sharedItems containsSemiMixedTypes="0" containsString="0" containsNumber="1" minValue="409.82142857142753" maxValue="1745000"/>
    </cacheField>
    <cacheField name="Profit Margin" numFmtId="2">
      <sharedItems containsSemiMixedTypes="0" containsString="0" containsNumber="1" minValue="9.8996350364962744" maxValue="86.25"/>
    </cacheField>
  </cacheFields>
  <extLst>
    <ext xmlns:x14="http://schemas.microsoft.com/office/spreadsheetml/2009/9/main" uri="{725AE2AE-9491-48be-B2B4-4EB974FC3084}">
      <x14:pivotCacheDefinition pivotCacheId="189587783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30324071" createdVersion="8" refreshedVersion="8" minRefreshableVersion="3" recordCount="50" xr:uid="{AD4F6001-4980-476A-B063-D813606BEB64}">
  <cacheSource type="worksheet">
    <worksheetSource name="Sales_Table[[Region]:[2) Profit]]"/>
  </cacheSource>
  <cacheFields count="11">
    <cacheField name="Region" numFmtId="0">
      <sharedItems count="4">
        <s v="East"/>
        <s v="West"/>
        <s v="North"/>
        <s v="South"/>
      </sharedItems>
    </cacheField>
    <cacheField name="Store_ID" numFmtId="0">
      <sharedItems/>
    </cacheField>
    <cacheField name="Product_Category" numFmtId="0">
      <sharedItems/>
    </cacheField>
    <cacheField name="Product_Name" numFmtId="0">
      <sharedItems/>
    </cacheField>
    <cacheField name="Unit Sold" numFmtId="1">
      <sharedItems containsSemiMixedTypes="0" containsString="0" containsNumber="1" minValue="10.8571428571429" maxValue="80"/>
    </cacheField>
    <cacheField name="Unit_Price" numFmtId="0">
      <sharedItems containsSemiMixedTypes="0" containsString="0" containsNumber="1" containsInteger="1" minValue="75" maxValue="95000"/>
    </cacheField>
    <cacheField name="Sales_Amount" numFmtId="43">
      <sharedItems containsSemiMixedTypes="0" containsString="0" containsNumber="1" minValue="1609.8214285714275" maxValue="4500000"/>
    </cacheField>
    <cacheField name="Cost_Amount" numFmtId="43">
      <sharedItems containsSemiMixedTypes="0" containsString="0" containsNumber="1" containsInteger="1" minValue="1200" maxValue="3400000"/>
    </cacheField>
    <cacheField name=" Total Sales" numFmtId="43">
      <sharedItems containsSemiMixedTypes="0" containsString="0" containsNumber="1" minValue="1609.8214285714275" maxValue="4500000"/>
    </cacheField>
    <cacheField name=" 1) Total Unit sold" numFmtId="1">
      <sharedItems containsSemiMixedTypes="0" containsString="0" containsNumber="1" minValue="10.8571428571429" maxValue="80"/>
    </cacheField>
    <cacheField name="2) Profit" numFmtId="43">
      <sharedItems containsSemiMixedTypes="0" containsString="0" containsNumber="1" minValue="409.82142857142753" maxValue="1745000"/>
    </cacheField>
  </cacheFields>
  <extLst>
    <ext xmlns:x14="http://schemas.microsoft.com/office/spreadsheetml/2009/9/main" uri="{725AE2AE-9491-48be-B2B4-4EB974FC3084}">
      <x14:pivotCacheDefinition pivotCacheId="41111736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pur" refreshedDate="45854.644431134257" createdVersion="8" refreshedVersion="8" minRefreshableVersion="3" recordCount="50" xr:uid="{B82B0389-4B85-44A8-A48C-9A4E7335A36D}">
  <cacheSource type="worksheet">
    <worksheetSource ref="E1:F51" sheet="1. Sales_Data Sheet"/>
  </cacheSource>
  <cacheFields count="2">
    <cacheField name="Product_Name" numFmtId="0">
      <sharedItems count="31">
        <s v="Headphones"/>
        <s v="Chess"/>
        <s v="Chairs"/>
        <s v="Television"/>
        <s v="Laptops"/>
        <s v="Phones"/>
        <s v="Milk"/>
        <s v="Cheese"/>
        <s v="Carrom"/>
        <s v="Bookcases"/>
        <s v="Washing Machines"/>
        <s v="Speakers"/>
        <s v="Refrigerator"/>
        <s v="Computer"/>
        <s v="Copiers"/>
        <s v="Butter"/>
        <s v="Bat"/>
        <s v="Desk"/>
        <s v="Music Systems"/>
        <s v="Coffee Machines"/>
        <s v="Binders"/>
        <s v="ButterMilk"/>
        <s v="Ball"/>
        <s v="Papers"/>
        <s v="Tables"/>
        <s v="Telephones"/>
        <s v="Badminton"/>
        <s v="Sofas"/>
        <s v="Envelopes"/>
        <s v="Bedsheets"/>
        <s v="Curtains"/>
      </sharedItems>
    </cacheField>
    <cacheField name="Unit Sold" numFmtId="1">
      <sharedItems containsSemiMixedTypes="0" containsString="0" containsNumber="1" minValue="10.8571428571429"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5-03-08T00:00:00"/>
    <x v="0"/>
    <s v="ST101"/>
    <s v="Electronics"/>
    <s v="Headphones"/>
    <n v="35"/>
    <n v="150"/>
    <n v="5250"/>
    <n v="3000"/>
    <n v="5250"/>
    <n v="35"/>
    <n v="2250"/>
    <n v="42.857142857142854"/>
    <n v="42.857142857142854"/>
  </r>
  <r>
    <d v="2025-03-09T00:00:00"/>
    <x v="1"/>
    <s v="ST201"/>
    <s v="Games"/>
    <s v="Chess"/>
    <n v="50"/>
    <n v="200"/>
    <n v="10000"/>
    <n v="8000"/>
    <n v="10000"/>
    <n v="50"/>
    <n v="2000"/>
    <n v="20"/>
    <n v="20"/>
  </r>
  <r>
    <d v="2025-03-10T00:00:00"/>
    <x v="2"/>
    <s v="ST301"/>
    <s v="Furniture"/>
    <s v="Chairs"/>
    <n v="80"/>
    <n v="500"/>
    <n v="40000"/>
    <n v="5500"/>
    <n v="40000"/>
    <n v="80"/>
    <n v="34500"/>
    <n v="86.25"/>
    <n v="86.25"/>
  </r>
  <r>
    <d v="2025-03-11T00:00:00"/>
    <x v="3"/>
    <s v="ST401"/>
    <s v="Home Appliances"/>
    <s v="Television"/>
    <n v="20"/>
    <n v="20000"/>
    <n v="400000"/>
    <n v="200000"/>
    <n v="400000"/>
    <n v="20"/>
    <n v="200000"/>
    <n v="50"/>
    <n v="50"/>
  </r>
  <r>
    <d v="2025-03-12T00:00:00"/>
    <x v="0"/>
    <s v="ST501"/>
    <s v="Office Supplies"/>
    <s v="Laptops"/>
    <n v="28"/>
    <n v="10000"/>
    <n v="280000"/>
    <n v="160000"/>
    <n v="280000"/>
    <n v="28"/>
    <n v="120000"/>
    <n v="42.857142857142854"/>
    <n v="42.857142857142854"/>
  </r>
  <r>
    <d v="2025-03-13T00:00:00"/>
    <x v="1"/>
    <s v="ST601"/>
    <s v="Electronics"/>
    <s v="Phones"/>
    <n v="25"/>
    <n v="500"/>
    <n v="12500"/>
    <n v="10000"/>
    <n v="12500"/>
    <n v="25"/>
    <n v="2500"/>
    <n v="20"/>
    <n v="20"/>
  </r>
  <r>
    <d v="2025-03-14T00:00:00"/>
    <x v="2"/>
    <s v="ST701"/>
    <s v="Dairy Products"/>
    <s v="Milk"/>
    <n v="36"/>
    <n v="2000"/>
    <n v="72000"/>
    <n v="52000"/>
    <n v="72000"/>
    <n v="36"/>
    <n v="20000"/>
    <n v="27.777777777777779"/>
    <n v="27.777777777777779"/>
  </r>
  <r>
    <d v="2025-03-15T00:00:00"/>
    <x v="3"/>
    <s v="ST801"/>
    <s v="Electronics"/>
    <s v="Laptops"/>
    <n v="25"/>
    <n v="50000"/>
    <n v="1250000"/>
    <n v="1000000"/>
    <n v="1250000"/>
    <n v="25"/>
    <n v="250000"/>
    <n v="20"/>
    <n v="20"/>
  </r>
  <r>
    <d v="2025-03-16T00:00:00"/>
    <x v="0"/>
    <s v="ST901"/>
    <s v="Dairy Products"/>
    <s v="Cheese"/>
    <n v="21.464285714285701"/>
    <n v="75"/>
    <n v="1609.8214285714275"/>
    <n v="1200"/>
    <n v="1609.8214285714275"/>
    <n v="21.464285714285701"/>
    <n v="409.82142857142753"/>
    <n v="25.457570715474159"/>
    <n v="25.457570715474159"/>
  </r>
  <r>
    <d v="2025-03-17T00:00:00"/>
    <x v="1"/>
    <s v="ST1001"/>
    <s v="Games"/>
    <s v="Carrom"/>
    <n v="17.928571428571399"/>
    <n v="550"/>
    <n v="9860.7142857142699"/>
    <n v="7000"/>
    <n v="9860.7142857142699"/>
    <n v="17.928571428571399"/>
    <n v="2860.7142857142699"/>
    <n v="29.011227816008578"/>
    <n v="29.011227816008578"/>
  </r>
  <r>
    <d v="2025-03-18T00:00:00"/>
    <x v="2"/>
    <s v="ST1101"/>
    <s v="Furniture"/>
    <s v="Bookcases"/>
    <n v="14.392857142857199"/>
    <n v="25000"/>
    <n v="359821.42857142998"/>
    <n v="250000"/>
    <n v="359821.42857142998"/>
    <n v="14.392857142857199"/>
    <n v="109821.42857142998"/>
    <n v="30.521091811414664"/>
    <n v="30.521091811414664"/>
  </r>
  <r>
    <d v="2025-03-19T00:00:00"/>
    <x v="3"/>
    <s v="ST1201"/>
    <s v="Home Appliances"/>
    <s v="Washing Machines"/>
    <n v="10.8571428571429"/>
    <n v="55000"/>
    <n v="597142.85714285949"/>
    <n v="350000"/>
    <n v="597142.85714285949"/>
    <n v="10.8571428571429"/>
    <n v="247142.85714285949"/>
    <n v="41.387559808612671"/>
    <n v="41.387559808612671"/>
  </r>
  <r>
    <d v="2025-03-20T00:00:00"/>
    <x v="0"/>
    <s v="ST1301"/>
    <s v="Electronics"/>
    <s v="Speakers"/>
    <n v="25"/>
    <n v="20000"/>
    <n v="500000"/>
    <n v="350000"/>
    <n v="500000"/>
    <n v="25"/>
    <n v="150000"/>
    <n v="30"/>
    <n v="30"/>
  </r>
  <r>
    <d v="2025-03-21T00:00:00"/>
    <x v="1"/>
    <s v="ST1401"/>
    <s v="Home Appliances"/>
    <s v="Refrigerator"/>
    <n v="50"/>
    <n v="35000"/>
    <n v="1750000"/>
    <n v="1250000"/>
    <n v="1750000"/>
    <n v="50"/>
    <n v="500000"/>
    <n v="28.571428571428569"/>
    <n v="28.571428571428569"/>
  </r>
  <r>
    <d v="2025-03-22T00:00:00"/>
    <x v="2"/>
    <s v="ST1501"/>
    <s v="Electronics"/>
    <s v="Computer"/>
    <n v="35"/>
    <n v="65000"/>
    <n v="2275000"/>
    <n v="1955000"/>
    <n v="2275000"/>
    <n v="35"/>
    <n v="320000"/>
    <n v="14.065934065934066"/>
    <n v="14.065934065934066"/>
  </r>
  <r>
    <d v="2025-03-23T00:00:00"/>
    <x v="3"/>
    <s v="ST1601"/>
    <s v="Office Supplies"/>
    <s v="Copiers"/>
    <n v="28"/>
    <n v="40000"/>
    <n v="1120000"/>
    <n v="800000"/>
    <n v="1120000"/>
    <n v="28"/>
    <n v="320000"/>
    <n v="28.571428571428569"/>
    <n v="28.571428571428569"/>
  </r>
  <r>
    <d v="2025-03-24T00:00:00"/>
    <x v="0"/>
    <s v="ST1701"/>
    <s v="Dairy Products"/>
    <s v="Butter"/>
    <n v="29"/>
    <n v="80"/>
    <n v="2320"/>
    <n v="1500"/>
    <n v="2320"/>
    <n v="29"/>
    <n v="820"/>
    <n v="35.344827586206897"/>
    <n v="35.344827586206897"/>
  </r>
  <r>
    <d v="2025-03-25T00:00:00"/>
    <x v="1"/>
    <s v="ST1801"/>
    <s v="Games"/>
    <s v="Bat"/>
    <n v="19"/>
    <n v="650"/>
    <n v="12350"/>
    <n v="10000"/>
    <n v="12350"/>
    <n v="19"/>
    <n v="2350"/>
    <n v="19.02834008097166"/>
    <n v="19.02834008097166"/>
  </r>
  <r>
    <d v="2025-03-26T00:00:00"/>
    <x v="2"/>
    <s v="ST1901"/>
    <s v="Furniture"/>
    <s v="Desk"/>
    <n v="32"/>
    <n v="35000"/>
    <n v="1120000"/>
    <n v="980000"/>
    <n v="1120000"/>
    <n v="32"/>
    <n v="140000"/>
    <n v="12.5"/>
    <n v="12.5"/>
  </r>
  <r>
    <d v="2025-03-27T00:00:00"/>
    <x v="3"/>
    <s v="ST2001"/>
    <s v="Electronics"/>
    <s v="Music Systems"/>
    <n v="45"/>
    <n v="45000"/>
    <n v="2025000"/>
    <n v="1650000"/>
    <n v="2025000"/>
    <n v="45"/>
    <n v="375000"/>
    <n v="18.518518518518519"/>
    <n v="18.518518518518519"/>
  </r>
  <r>
    <d v="2025-03-28T00:00:00"/>
    <x v="0"/>
    <s v="ST2101"/>
    <s v="Office Supplies"/>
    <s v="Coffee Machines"/>
    <n v="36.533333333333303"/>
    <n v="60000"/>
    <n v="2191999.9999999981"/>
    <n v="1975000"/>
    <n v="2191999.9999999981"/>
    <n v="36.533333333333303"/>
    <n v="216999.99999999814"/>
    <n v="9.8996350364962744"/>
    <n v="9.8996350364962744"/>
  </r>
  <r>
    <d v="2025-03-29T00:00:00"/>
    <x v="1"/>
    <s v="ST2201"/>
    <s v="Electronics"/>
    <s v="Laptops"/>
    <n v="38.019047619047598"/>
    <n v="75000"/>
    <n v="2851428.57142857"/>
    <n v="1750000"/>
    <n v="2851428.57142857"/>
    <n v="38.019047619047598"/>
    <n v="1101428.57142857"/>
    <n v="38.627254509018002"/>
    <n v="38.627254509018002"/>
  </r>
  <r>
    <d v="2025-03-30T00:00:00"/>
    <x v="2"/>
    <s v="ST2301"/>
    <s v="Home Appliances"/>
    <s v="Television"/>
    <n v="39.504761904761899"/>
    <n v="48000"/>
    <n v="1896228.5714285711"/>
    <n v="1550000"/>
    <n v="1896228.5714285711"/>
    <n v="39.504761904761899"/>
    <n v="346228.57142857113"/>
    <n v="18.258799421407897"/>
    <n v="18.258799421407897"/>
  </r>
  <r>
    <d v="2025-03-31T00:00:00"/>
    <x v="3"/>
    <s v="ST2401"/>
    <s v="Office Supplies"/>
    <s v="Binders"/>
    <n v="40.990476190476201"/>
    <n v="90000"/>
    <n v="3689142.8571428582"/>
    <n v="2950000"/>
    <n v="3689142.8571428582"/>
    <n v="40.990476190476201"/>
    <n v="739142.85714285821"/>
    <n v="20.035625774473381"/>
    <n v="20.035625774473381"/>
  </r>
  <r>
    <d v="2025-04-01T00:00:00"/>
    <x v="0"/>
    <s v="ST2501"/>
    <s v="Dairy Products"/>
    <s v="ButterMilk"/>
    <n v="42.476190476190503"/>
    <n v="85"/>
    <n v="3610.4761904761926"/>
    <n v="2200"/>
    <n v="3610.4761904761926"/>
    <n v="42.476190476190503"/>
    <n v="1410.4761904761926"/>
    <n v="39.066209443418657"/>
    <n v="39.066209443418657"/>
  </r>
  <r>
    <d v="2025-04-02T00:00:00"/>
    <x v="1"/>
    <s v="ST2601"/>
    <s v="Games"/>
    <s v="Ball"/>
    <n v="43.961904761904698"/>
    <n v="100"/>
    <n v="4396.1904761904698"/>
    <n v="3500"/>
    <n v="4396.1904761904698"/>
    <n v="43.961904761904698"/>
    <n v="896.19047619046978"/>
    <n v="20.385615251299711"/>
    <n v="20.385615251299711"/>
  </r>
  <r>
    <d v="2025-04-03T00:00:00"/>
    <x v="2"/>
    <s v="ST2701"/>
    <s v="Electronics"/>
    <s v="Phones"/>
    <n v="51"/>
    <n v="25000"/>
    <n v="1275000"/>
    <n v="850000"/>
    <n v="1275000"/>
    <n v="51"/>
    <n v="425000"/>
    <n v="33.333333333333329"/>
    <n v="33.333333333333329"/>
  </r>
  <r>
    <d v="2025-04-04T00:00:00"/>
    <x v="3"/>
    <s v="ST2801"/>
    <s v="Office Supplies"/>
    <s v="Papers"/>
    <n v="37"/>
    <n v="150"/>
    <n v="5550"/>
    <n v="4500"/>
    <n v="5550"/>
    <n v="37"/>
    <n v="1050"/>
    <n v="18.918918918918919"/>
    <n v="18.918918918918919"/>
  </r>
  <r>
    <d v="2025-04-05T00:00:00"/>
    <x v="0"/>
    <s v="ST2901"/>
    <s v="Electronics"/>
    <s v="Laptops"/>
    <n v="44"/>
    <n v="85000"/>
    <n v="3740000"/>
    <n v="1995000"/>
    <n v="3740000"/>
    <n v="44"/>
    <n v="1745000"/>
    <n v="46.657754010695186"/>
    <n v="46.657754010695186"/>
  </r>
  <r>
    <d v="2025-04-06T00:00:00"/>
    <x v="1"/>
    <s v="ST3001"/>
    <s v="Furniture"/>
    <s v="Desk"/>
    <n v="58"/>
    <n v="30000"/>
    <n v="1740000"/>
    <n v="1050000"/>
    <n v="1740000"/>
    <n v="58"/>
    <n v="690000"/>
    <n v="39.655172413793103"/>
    <n v="39.655172413793103"/>
  </r>
  <r>
    <d v="2025-04-07T00:00:00"/>
    <x v="2"/>
    <s v="ST3101"/>
    <s v="Home Appliances"/>
    <s v="Refrigerator"/>
    <n v="22"/>
    <n v="46000"/>
    <n v="1012000"/>
    <n v="750000"/>
    <n v="1012000"/>
    <n v="22"/>
    <n v="262000"/>
    <n v="25.889328063241106"/>
    <n v="25.889328063241106"/>
  </r>
  <r>
    <d v="2025-04-08T00:00:00"/>
    <x v="3"/>
    <s v="ST3201"/>
    <s v="Office Supplies"/>
    <s v="Binders"/>
    <n v="31"/>
    <n v="95000"/>
    <n v="2945000"/>
    <n v="1850000"/>
    <n v="2945000"/>
    <n v="31"/>
    <n v="1095000"/>
    <n v="37.181663837011882"/>
    <n v="37.181663837011882"/>
  </r>
  <r>
    <d v="2025-04-09T00:00:00"/>
    <x v="0"/>
    <s v="ST3301"/>
    <s v="Dairy Products"/>
    <s v="Milk"/>
    <n v="40"/>
    <n v="75"/>
    <n v="3000"/>
    <n v="1800"/>
    <n v="3000"/>
    <n v="40"/>
    <n v="1200"/>
    <n v="40"/>
    <n v="40"/>
  </r>
  <r>
    <d v="2025-04-10T00:00:00"/>
    <x v="1"/>
    <s v="ST3401"/>
    <s v="Electronics"/>
    <s v="Music Systems"/>
    <n v="48"/>
    <n v="50000"/>
    <n v="2400000"/>
    <n v="1780000"/>
    <n v="2400000"/>
    <n v="48"/>
    <n v="620000"/>
    <n v="25.833333333333336"/>
    <n v="25.833333333333336"/>
  </r>
  <r>
    <d v="2025-04-11T00:00:00"/>
    <x v="2"/>
    <s v="ST3501"/>
    <s v="Furniture"/>
    <s v="Tables"/>
    <n v="56.6666666666667"/>
    <n v="3500"/>
    <n v="198333.33333333346"/>
    <n v="145000"/>
    <n v="198333.33333333346"/>
    <n v="56.6666666666667"/>
    <n v="53333.333333333459"/>
    <n v="26.890756302521059"/>
    <n v="26.890756302521059"/>
  </r>
  <r>
    <d v="2025-04-12T00:00:00"/>
    <x v="3"/>
    <s v="ST3601"/>
    <s v="Electronics"/>
    <s v="Telephones"/>
    <n v="65.1666666666667"/>
    <n v="6000"/>
    <n v="391000.00000000017"/>
    <n v="298000"/>
    <n v="391000.00000000017"/>
    <n v="65.1666666666667"/>
    <n v="93000.000000000175"/>
    <n v="23.785166240409243"/>
    <n v="23.785166240409243"/>
  </r>
  <r>
    <d v="2025-04-13T00:00:00"/>
    <x v="0"/>
    <s v="ST3701"/>
    <s v="Games"/>
    <s v="Badminton"/>
    <n v="43"/>
    <n v="860"/>
    <n v="36980"/>
    <n v="25500"/>
    <n v="36980"/>
    <n v="43"/>
    <n v="11480"/>
    <n v="31.043807463493778"/>
    <n v="31.043807463493778"/>
  </r>
  <r>
    <d v="2025-04-14T00:00:00"/>
    <x v="1"/>
    <s v="ST3801"/>
    <s v="Furniture"/>
    <s v="Tables"/>
    <n v="52"/>
    <n v="3800"/>
    <n v="197600"/>
    <n v="125000"/>
    <n v="197600"/>
    <n v="52"/>
    <n v="72600"/>
    <n v="36.740890688259107"/>
    <n v="36.740890688259107"/>
  </r>
  <r>
    <d v="2025-04-15T00:00:00"/>
    <x v="2"/>
    <s v="ST3901"/>
    <s v="Home Appliances"/>
    <s v="Sofas"/>
    <n v="60"/>
    <n v="75000"/>
    <n v="4500000"/>
    <n v="3400000"/>
    <n v="4500000"/>
    <n v="60"/>
    <n v="1100000"/>
    <n v="24.444444444444443"/>
    <n v="24.444444444444443"/>
  </r>
  <r>
    <d v="2025-04-16T00:00:00"/>
    <x v="3"/>
    <s v="ST4001"/>
    <s v="Office Supplies"/>
    <s v="Envelopes"/>
    <n v="65"/>
    <n v="250"/>
    <n v="16250"/>
    <n v="12500"/>
    <n v="16250"/>
    <n v="65"/>
    <n v="3750"/>
    <n v="23.076923076923077"/>
    <n v="23.076923076923077"/>
  </r>
  <r>
    <d v="2025-04-17T00:00:00"/>
    <x v="0"/>
    <s v="ST4101"/>
    <s v="Electronics"/>
    <s v="Phones"/>
    <n v="72"/>
    <n v="22000"/>
    <n v="1584000"/>
    <n v="1235000"/>
    <n v="1584000"/>
    <n v="72"/>
    <n v="349000"/>
    <n v="22.03282828282828"/>
    <n v="22.03282828282828"/>
  </r>
  <r>
    <d v="2025-04-18T00:00:00"/>
    <x v="1"/>
    <s v="ST4201"/>
    <s v="Dairy Products"/>
    <s v="Cheese"/>
    <n v="27"/>
    <n v="75"/>
    <n v="2025"/>
    <n v="1200"/>
    <n v="2025"/>
    <n v="27"/>
    <n v="825"/>
    <n v="40.74074074074074"/>
    <n v="40.74074074074074"/>
  </r>
  <r>
    <d v="2025-04-19T00:00:00"/>
    <x v="2"/>
    <s v="ST4301"/>
    <s v="Electronics"/>
    <s v="Speakers"/>
    <n v="20"/>
    <n v="28000"/>
    <n v="560000"/>
    <n v="399000"/>
    <n v="560000"/>
    <n v="20"/>
    <n v="161000"/>
    <n v="28.749999999999996"/>
    <n v="28.749999999999996"/>
  </r>
  <r>
    <d v="2025-04-20T00:00:00"/>
    <x v="3"/>
    <s v="ST4401"/>
    <s v="Dairy Products"/>
    <s v="ButterMilk"/>
    <n v="31"/>
    <n v="85"/>
    <n v="2635"/>
    <n v="1555"/>
    <n v="2635"/>
    <n v="31"/>
    <n v="1080"/>
    <n v="40.98671726755218"/>
    <n v="40.98671726755218"/>
  </r>
  <r>
    <d v="2025-04-21T00:00:00"/>
    <x v="0"/>
    <s v="ST4501"/>
    <s v="Games"/>
    <s v="Chess"/>
    <n v="39"/>
    <n v="550"/>
    <n v="21450"/>
    <n v="17550"/>
    <n v="21450"/>
    <n v="39"/>
    <n v="3900"/>
    <n v="18.181818181818183"/>
    <n v="18.181818181818183"/>
  </r>
  <r>
    <d v="2025-04-22T00:00:00"/>
    <x v="1"/>
    <s v="ST4601"/>
    <s v="Furniture"/>
    <s v="Sofas"/>
    <n v="29"/>
    <n v="81000"/>
    <n v="2349000"/>
    <n v="1987500"/>
    <n v="2349000"/>
    <n v="29"/>
    <n v="361500"/>
    <n v="15.389527458492976"/>
    <n v="15.389527458492976"/>
  </r>
  <r>
    <d v="2025-04-23T00:00:00"/>
    <x v="2"/>
    <s v="ST4701"/>
    <s v="Home Appliances"/>
    <s v="Bedsheets"/>
    <n v="31"/>
    <n v="590"/>
    <n v="18290"/>
    <n v="12970"/>
    <n v="18290"/>
    <n v="31"/>
    <n v="5320"/>
    <n v="29.086932750136686"/>
    <n v="29.086932750136686"/>
  </r>
  <r>
    <d v="2025-04-24T00:00:00"/>
    <x v="3"/>
    <s v="ST4801"/>
    <s v="Electronics"/>
    <s v="Computer"/>
    <n v="30"/>
    <n v="85000"/>
    <n v="2550000"/>
    <n v="1995000"/>
    <n v="2550000"/>
    <n v="30"/>
    <n v="555000"/>
    <n v="21.764705882352942"/>
    <n v="21.764705882352942"/>
  </r>
  <r>
    <d v="2025-04-25T00:00:00"/>
    <x v="0"/>
    <s v="ST4901"/>
    <s v="Home Appliances"/>
    <s v="Curtains"/>
    <n v="29"/>
    <n v="650"/>
    <n v="18850"/>
    <n v="13250"/>
    <n v="18850"/>
    <n v="29"/>
    <n v="5600"/>
    <n v="29.708222811671085"/>
    <n v="29.708222811671085"/>
  </r>
  <r>
    <d v="2025-04-26T00:00:00"/>
    <x v="1"/>
    <s v="ST4902"/>
    <s v="Games"/>
    <s v="Chess"/>
    <n v="32"/>
    <n v="520"/>
    <n v="16640"/>
    <n v="12360"/>
    <n v="16640"/>
    <n v="32"/>
    <n v="4280"/>
    <n v="25.721153846153843"/>
    <n v="25.7211538461538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East"/>
    <s v="ST101"/>
    <s v="Electronics"/>
    <s v="Headphones"/>
    <n v="35"/>
    <n v="150"/>
    <n v="5250"/>
  </r>
  <r>
    <x v="1"/>
    <s v="West"/>
    <s v="ST201"/>
    <s v="Games"/>
    <s v="Chess"/>
    <n v="50"/>
    <n v="200"/>
    <n v="10000"/>
  </r>
  <r>
    <x v="2"/>
    <s v="North"/>
    <s v="ST301"/>
    <s v="Furniture"/>
    <s v="Chairs"/>
    <n v="80"/>
    <n v="500"/>
    <n v="40000"/>
  </r>
  <r>
    <x v="3"/>
    <s v="South"/>
    <s v="ST401"/>
    <s v="Home Appliances"/>
    <s v="Television"/>
    <n v="20"/>
    <n v="20000"/>
    <n v="400000"/>
  </r>
  <r>
    <x v="4"/>
    <s v="East"/>
    <s v="ST501"/>
    <s v="Office Supplies"/>
    <s v="Laptops"/>
    <n v="28"/>
    <n v="10000"/>
    <n v="280000"/>
  </r>
  <r>
    <x v="5"/>
    <s v="West"/>
    <s v="ST601"/>
    <s v="Electronics"/>
    <s v="Phones"/>
    <n v="25"/>
    <n v="500"/>
    <n v="12500"/>
  </r>
  <r>
    <x v="6"/>
    <s v="North"/>
    <s v="ST701"/>
    <s v="Dairy Products"/>
    <s v="Milk"/>
    <n v="36"/>
    <n v="2000"/>
    <n v="72000"/>
  </r>
  <r>
    <x v="7"/>
    <s v="South"/>
    <s v="ST801"/>
    <s v="Electronics"/>
    <s v="Laptops"/>
    <n v="25"/>
    <n v="50000"/>
    <n v="1250000"/>
  </r>
  <r>
    <x v="8"/>
    <s v="East"/>
    <s v="ST901"/>
    <s v="Dairy Products"/>
    <s v="Cheese"/>
    <n v="21.464285714285701"/>
    <n v="75"/>
    <n v="1609.8214285714275"/>
  </r>
  <r>
    <x v="9"/>
    <s v="West"/>
    <s v="ST1001"/>
    <s v="Games"/>
    <s v="Carrom"/>
    <n v="17.928571428571399"/>
    <n v="550"/>
    <n v="9860.7142857142699"/>
  </r>
  <r>
    <x v="10"/>
    <s v="North"/>
    <s v="ST1101"/>
    <s v="Furniture"/>
    <s v="Bookcases"/>
    <n v="14.392857142857199"/>
    <n v="25000"/>
    <n v="359821.42857142998"/>
  </r>
  <r>
    <x v="11"/>
    <s v="South"/>
    <s v="ST1201"/>
    <s v="Home Appliances"/>
    <s v="Washing Machines"/>
    <n v="10.8571428571429"/>
    <n v="55000"/>
    <n v="597142.85714285949"/>
  </r>
  <r>
    <x v="12"/>
    <s v="East"/>
    <s v="ST1301"/>
    <s v="Electronics"/>
    <s v="Speakers"/>
    <n v="25"/>
    <n v="20000"/>
    <n v="500000"/>
  </r>
  <r>
    <x v="13"/>
    <s v="West"/>
    <s v="ST1401"/>
    <s v="Home Appliances"/>
    <s v="Refrigerator"/>
    <n v="50"/>
    <n v="35000"/>
    <n v="1750000"/>
  </r>
  <r>
    <x v="14"/>
    <s v="North"/>
    <s v="ST1501"/>
    <s v="Electronics"/>
    <s v="Computer"/>
    <n v="35"/>
    <n v="65000"/>
    <n v="2275000"/>
  </r>
  <r>
    <x v="15"/>
    <s v="South"/>
    <s v="ST1601"/>
    <s v="Office Supplies"/>
    <s v="Copiers"/>
    <n v="28"/>
    <n v="40000"/>
    <n v="1120000"/>
  </r>
  <r>
    <x v="16"/>
    <s v="East"/>
    <s v="ST1701"/>
    <s v="Dairy Products"/>
    <s v="Butter"/>
    <n v="29"/>
    <n v="80"/>
    <n v="2320"/>
  </r>
  <r>
    <x v="17"/>
    <s v="West"/>
    <s v="ST1801"/>
    <s v="Games"/>
    <s v="Bat"/>
    <n v="19"/>
    <n v="650"/>
    <n v="12350"/>
  </r>
  <r>
    <x v="18"/>
    <s v="North"/>
    <s v="ST1901"/>
    <s v="Furniture"/>
    <s v="Desk"/>
    <n v="32"/>
    <n v="35000"/>
    <n v="1120000"/>
  </r>
  <r>
    <x v="19"/>
    <s v="South"/>
    <s v="ST2001"/>
    <s v="Electronics"/>
    <s v="Music Systems"/>
    <n v="45"/>
    <n v="45000"/>
    <n v="2025000"/>
  </r>
  <r>
    <x v="20"/>
    <s v="East"/>
    <s v="ST2101"/>
    <s v="Office Supplies"/>
    <s v="Coffee Machines"/>
    <n v="36.533333333333303"/>
    <n v="60000"/>
    <n v="2191999.9999999981"/>
  </r>
  <r>
    <x v="21"/>
    <s v="West"/>
    <s v="ST2201"/>
    <s v="Electronics"/>
    <s v="Laptops"/>
    <n v="38.019047619047598"/>
    <n v="75000"/>
    <n v="2851428.57142857"/>
  </r>
  <r>
    <x v="22"/>
    <s v="North"/>
    <s v="ST2301"/>
    <s v="Home Appliances"/>
    <s v="Television"/>
    <n v="39.504761904761899"/>
    <n v="48000"/>
    <n v="1896228.5714285711"/>
  </r>
  <r>
    <x v="23"/>
    <s v="South"/>
    <s v="ST2401"/>
    <s v="Office Supplies"/>
    <s v="Binders"/>
    <n v="40.990476190476201"/>
    <n v="90000"/>
    <n v="3689142.8571428582"/>
  </r>
  <r>
    <x v="24"/>
    <s v="East"/>
    <s v="ST2501"/>
    <s v="Dairy Products"/>
    <s v="ButterMilk"/>
    <n v="42.476190476190503"/>
    <n v="85"/>
    <n v="3610.4761904761926"/>
  </r>
  <r>
    <x v="25"/>
    <s v="West"/>
    <s v="ST2601"/>
    <s v="Games"/>
    <s v="Ball"/>
    <n v="43.961904761904698"/>
    <n v="100"/>
    <n v="4396.1904761904698"/>
  </r>
  <r>
    <x v="26"/>
    <s v="North"/>
    <s v="ST2701"/>
    <s v="Electronics"/>
    <s v="Phones"/>
    <n v="51"/>
    <n v="25000"/>
    <n v="1275000"/>
  </r>
  <r>
    <x v="27"/>
    <s v="South"/>
    <s v="ST2801"/>
    <s v="Office Supplies"/>
    <s v="Papers"/>
    <n v="37"/>
    <n v="150"/>
    <n v="5550"/>
  </r>
  <r>
    <x v="28"/>
    <s v="East"/>
    <s v="ST2901"/>
    <s v="Electronics"/>
    <s v="Laptops"/>
    <n v="44"/>
    <n v="85000"/>
    <n v="3740000"/>
  </r>
  <r>
    <x v="29"/>
    <s v="West"/>
    <s v="ST3001"/>
    <s v="Furniture"/>
    <s v="Desk"/>
    <n v="58"/>
    <n v="30000"/>
    <n v="1740000"/>
  </r>
  <r>
    <x v="30"/>
    <s v="North"/>
    <s v="ST3101"/>
    <s v="Home Appliances"/>
    <s v="Refrigerator"/>
    <n v="22"/>
    <n v="46000"/>
    <n v="1012000"/>
  </r>
  <r>
    <x v="31"/>
    <s v="South"/>
    <s v="ST3201"/>
    <s v="Office Supplies"/>
    <s v="Binders"/>
    <n v="31"/>
    <n v="95000"/>
    <n v="2945000"/>
  </r>
  <r>
    <x v="32"/>
    <s v="East"/>
    <s v="ST3301"/>
    <s v="Dairy Products"/>
    <s v="Milk"/>
    <n v="40"/>
    <n v="75"/>
    <n v="3000"/>
  </r>
  <r>
    <x v="33"/>
    <s v="West"/>
    <s v="ST3401"/>
    <s v="Electronics"/>
    <s v="Music Systems"/>
    <n v="48"/>
    <n v="50000"/>
    <n v="2400000"/>
  </r>
  <r>
    <x v="34"/>
    <s v="North"/>
    <s v="ST3501"/>
    <s v="Furniture"/>
    <s v="Tables"/>
    <n v="56.6666666666667"/>
    <n v="3500"/>
    <n v="198333.33333333346"/>
  </r>
  <r>
    <x v="35"/>
    <s v="South"/>
    <s v="ST3601"/>
    <s v="Electronics"/>
    <s v="Telephones"/>
    <n v="65.1666666666667"/>
    <n v="6000"/>
    <n v="391000.00000000017"/>
  </r>
  <r>
    <x v="36"/>
    <s v="East"/>
    <s v="ST3701"/>
    <s v="Games"/>
    <s v="Badminton"/>
    <n v="43"/>
    <n v="860"/>
    <n v="36980"/>
  </r>
  <r>
    <x v="37"/>
    <s v="West"/>
    <s v="ST3801"/>
    <s v="Furniture"/>
    <s v="Tables"/>
    <n v="52"/>
    <n v="3800"/>
    <n v="197600"/>
  </r>
  <r>
    <x v="38"/>
    <s v="North"/>
    <s v="ST3901"/>
    <s v="Home Appliances"/>
    <s v="Sofas"/>
    <n v="60"/>
    <n v="75000"/>
    <n v="4500000"/>
  </r>
  <r>
    <x v="39"/>
    <s v="South"/>
    <s v="ST4001"/>
    <s v="Office Supplies"/>
    <s v="Envelopes"/>
    <n v="65"/>
    <n v="250"/>
    <n v="16250"/>
  </r>
  <r>
    <x v="40"/>
    <s v="East"/>
    <s v="ST4101"/>
    <s v="Electronics"/>
    <s v="Phones"/>
    <n v="72"/>
    <n v="22000"/>
    <n v="1584000"/>
  </r>
  <r>
    <x v="41"/>
    <s v="West"/>
    <s v="ST4201"/>
    <s v="Dairy Products"/>
    <s v="Cheese"/>
    <n v="27"/>
    <n v="75"/>
    <n v="2025"/>
  </r>
  <r>
    <x v="42"/>
    <s v="North"/>
    <s v="ST4301"/>
    <s v="Electronics"/>
    <s v="Speakers"/>
    <n v="20"/>
    <n v="28000"/>
    <n v="560000"/>
  </r>
  <r>
    <x v="43"/>
    <s v="South"/>
    <s v="ST4401"/>
    <s v="Dairy Products"/>
    <s v="ButterMilk"/>
    <n v="31"/>
    <n v="85"/>
    <n v="2635"/>
  </r>
  <r>
    <x v="44"/>
    <s v="East"/>
    <s v="ST4501"/>
    <s v="Games"/>
    <s v="Chess"/>
    <n v="39"/>
    <n v="550"/>
    <n v="21450"/>
  </r>
  <r>
    <x v="45"/>
    <s v="West"/>
    <s v="ST4601"/>
    <s v="Furniture"/>
    <s v="Sofas"/>
    <n v="29"/>
    <n v="81000"/>
    <n v="2349000"/>
  </r>
  <r>
    <x v="46"/>
    <s v="North"/>
    <s v="ST4701"/>
    <s v="Home Appliances"/>
    <s v="Bedsheets"/>
    <n v="31"/>
    <n v="590"/>
    <n v="18290"/>
  </r>
  <r>
    <x v="47"/>
    <s v="South"/>
    <s v="ST4801"/>
    <s v="Electronics"/>
    <s v="Computer"/>
    <n v="30"/>
    <n v="85000"/>
    <n v="2550000"/>
  </r>
  <r>
    <x v="48"/>
    <s v="East"/>
    <s v="ST4901"/>
    <s v="Home Appliances"/>
    <s v="Curtains"/>
    <n v="29"/>
    <n v="650"/>
    <n v="18850"/>
  </r>
  <r>
    <x v="49"/>
    <s v="West"/>
    <s v="ST4902"/>
    <s v="Games"/>
    <s v="Chess"/>
    <n v="32"/>
    <n v="520"/>
    <n v="166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lectronics"/>
    <x v="0"/>
    <n v="35"/>
    <n v="150"/>
    <n v="5250"/>
  </r>
  <r>
    <s v="Games"/>
    <x v="1"/>
    <n v="50"/>
    <n v="200"/>
    <n v="10000"/>
  </r>
  <r>
    <s v="Furniture"/>
    <x v="2"/>
    <n v="80"/>
    <n v="500"/>
    <n v="40000"/>
  </r>
  <r>
    <s v="Home Appliances"/>
    <x v="3"/>
    <n v="20"/>
    <n v="20000"/>
    <n v="400000"/>
  </r>
  <r>
    <s v="Office Supplies"/>
    <x v="4"/>
    <n v="28"/>
    <n v="10000"/>
    <n v="280000"/>
  </r>
  <r>
    <s v="Electronics"/>
    <x v="5"/>
    <n v="25"/>
    <n v="500"/>
    <n v="12500"/>
  </r>
  <r>
    <s v="Dairy Products"/>
    <x v="6"/>
    <n v="36"/>
    <n v="2000"/>
    <n v="72000"/>
  </r>
  <r>
    <s v="Electronics"/>
    <x v="4"/>
    <n v="25"/>
    <n v="50000"/>
    <n v="1250000"/>
  </r>
  <r>
    <s v="Dairy Products"/>
    <x v="7"/>
    <n v="21.464285714285701"/>
    <n v="75"/>
    <n v="1609.8214285714275"/>
  </r>
  <r>
    <s v="Games"/>
    <x v="8"/>
    <n v="17.928571428571399"/>
    <n v="550"/>
    <n v="9860.7142857142699"/>
  </r>
  <r>
    <s v="Furniture"/>
    <x v="9"/>
    <n v="14.392857142857199"/>
    <n v="25000"/>
    <n v="359821.42857142998"/>
  </r>
  <r>
    <s v="Home Appliances"/>
    <x v="10"/>
    <n v="10.8571428571429"/>
    <n v="55000"/>
    <n v="597142.85714285949"/>
  </r>
  <r>
    <s v="Electronics"/>
    <x v="11"/>
    <n v="25"/>
    <n v="20000"/>
    <n v="500000"/>
  </r>
  <r>
    <s v="Home Appliances"/>
    <x v="12"/>
    <n v="50"/>
    <n v="35000"/>
    <n v="1750000"/>
  </r>
  <r>
    <s v="Electronics"/>
    <x v="13"/>
    <n v="35"/>
    <n v="65000"/>
    <n v="2275000"/>
  </r>
  <r>
    <s v="Office Supplies"/>
    <x v="14"/>
    <n v="28"/>
    <n v="40000"/>
    <n v="1120000"/>
  </r>
  <r>
    <s v="Dairy Products"/>
    <x v="15"/>
    <n v="29"/>
    <n v="80"/>
    <n v="2320"/>
  </r>
  <r>
    <s v="Games"/>
    <x v="16"/>
    <n v="19"/>
    <n v="650"/>
    <n v="12350"/>
  </r>
  <r>
    <s v="Furniture"/>
    <x v="17"/>
    <n v="32"/>
    <n v="35000"/>
    <n v="1120000"/>
  </r>
  <r>
    <s v="Electronics"/>
    <x v="18"/>
    <n v="45"/>
    <n v="45000"/>
    <n v="2025000"/>
  </r>
  <r>
    <s v="Office Supplies"/>
    <x v="19"/>
    <n v="36.533333333333303"/>
    <n v="60000"/>
    <n v="2191999.9999999981"/>
  </r>
  <r>
    <s v="Electronics"/>
    <x v="4"/>
    <n v="38.019047619047598"/>
    <n v="75000"/>
    <n v="2851428.57142857"/>
  </r>
  <r>
    <s v="Home Appliances"/>
    <x v="3"/>
    <n v="39.504761904761899"/>
    <n v="48000"/>
    <n v="1896228.5714285711"/>
  </r>
  <r>
    <s v="Office Supplies"/>
    <x v="20"/>
    <n v="40.990476190476201"/>
    <n v="90000"/>
    <n v="3689142.8571428582"/>
  </r>
  <r>
    <s v="Dairy Products"/>
    <x v="21"/>
    <n v="42.476190476190503"/>
    <n v="85"/>
    <n v="3610.4761904761926"/>
  </r>
  <r>
    <s v="Games"/>
    <x v="22"/>
    <n v="43.961904761904698"/>
    <n v="100"/>
    <n v="4396.1904761904698"/>
  </r>
  <r>
    <s v="Electronics"/>
    <x v="5"/>
    <n v="51"/>
    <n v="25000"/>
    <n v="1275000"/>
  </r>
  <r>
    <s v="Office Supplies"/>
    <x v="23"/>
    <n v="37"/>
    <n v="150"/>
    <n v="5550"/>
  </r>
  <r>
    <s v="Electronics"/>
    <x v="4"/>
    <n v="44"/>
    <n v="85000"/>
    <n v="3740000"/>
  </r>
  <r>
    <s v="Furniture"/>
    <x v="17"/>
    <n v="58"/>
    <n v="30000"/>
    <n v="1740000"/>
  </r>
  <r>
    <s v="Home Appliances"/>
    <x v="12"/>
    <n v="22"/>
    <n v="46000"/>
    <n v="1012000"/>
  </r>
  <r>
    <s v="Office Supplies"/>
    <x v="20"/>
    <n v="31"/>
    <n v="95000"/>
    <n v="2945000"/>
  </r>
  <r>
    <s v="Dairy Products"/>
    <x v="6"/>
    <n v="40"/>
    <n v="75"/>
    <n v="3000"/>
  </r>
  <r>
    <s v="Electronics"/>
    <x v="18"/>
    <n v="48"/>
    <n v="50000"/>
    <n v="2400000"/>
  </r>
  <r>
    <s v="Furniture"/>
    <x v="24"/>
    <n v="56.6666666666667"/>
    <n v="3500"/>
    <n v="198333.33333333346"/>
  </r>
  <r>
    <s v="Electronics"/>
    <x v="25"/>
    <n v="65.1666666666667"/>
    <n v="6000"/>
    <n v="391000.00000000017"/>
  </r>
  <r>
    <s v="Games"/>
    <x v="26"/>
    <n v="43"/>
    <n v="860"/>
    <n v="36980"/>
  </r>
  <r>
    <s v="Furniture"/>
    <x v="24"/>
    <n v="52"/>
    <n v="3800"/>
    <n v="197600"/>
  </r>
  <r>
    <s v="Home Appliances"/>
    <x v="27"/>
    <n v="60"/>
    <n v="75000"/>
    <n v="4500000"/>
  </r>
  <r>
    <s v="Office Supplies"/>
    <x v="28"/>
    <n v="65"/>
    <n v="250"/>
    <n v="16250"/>
  </r>
  <r>
    <s v="Electronics"/>
    <x v="5"/>
    <n v="72"/>
    <n v="22000"/>
    <n v="1584000"/>
  </r>
  <r>
    <s v="Dairy Products"/>
    <x v="7"/>
    <n v="27"/>
    <n v="75"/>
    <n v="2025"/>
  </r>
  <r>
    <s v="Electronics"/>
    <x v="11"/>
    <n v="20"/>
    <n v="28000"/>
    <n v="560000"/>
  </r>
  <r>
    <s v="Dairy Products"/>
    <x v="21"/>
    <n v="31"/>
    <n v="85"/>
    <n v="2635"/>
  </r>
  <r>
    <s v="Games"/>
    <x v="1"/>
    <n v="39"/>
    <n v="550"/>
    <n v="21450"/>
  </r>
  <r>
    <s v="Furniture"/>
    <x v="27"/>
    <n v="29"/>
    <n v="81000"/>
    <n v="2349000"/>
  </r>
  <r>
    <s v="Home Appliances"/>
    <x v="29"/>
    <n v="31"/>
    <n v="590"/>
    <n v="18290"/>
  </r>
  <r>
    <s v="Electronics"/>
    <x v="13"/>
    <n v="30"/>
    <n v="85000"/>
    <n v="2550000"/>
  </r>
  <r>
    <s v="Home Appliances"/>
    <x v="30"/>
    <n v="29"/>
    <n v="650"/>
    <n v="18850"/>
  </r>
  <r>
    <s v="Games"/>
    <x v="1"/>
    <n v="32"/>
    <n v="520"/>
    <n v="1664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Headphones"/>
    <n v="35"/>
    <n v="150"/>
    <n v="5250"/>
    <n v="3000"/>
    <n v="5250"/>
    <n v="35"/>
    <n v="2250"/>
    <n v="42.857142857142854"/>
  </r>
  <r>
    <x v="1"/>
    <s v="Chess"/>
    <n v="50"/>
    <n v="200"/>
    <n v="10000"/>
    <n v="8000"/>
    <n v="10000"/>
    <n v="50"/>
    <n v="2000"/>
    <n v="20"/>
  </r>
  <r>
    <x v="2"/>
    <s v="Chairs"/>
    <n v="80"/>
    <n v="500"/>
    <n v="40000"/>
    <n v="5500"/>
    <n v="40000"/>
    <n v="80"/>
    <n v="34500"/>
    <n v="86.25"/>
  </r>
  <r>
    <x v="3"/>
    <s v="Television"/>
    <n v="20"/>
    <n v="20000"/>
    <n v="400000"/>
    <n v="200000"/>
    <n v="400000"/>
    <n v="20"/>
    <n v="200000"/>
    <n v="50"/>
  </r>
  <r>
    <x v="4"/>
    <s v="Laptops"/>
    <n v="28"/>
    <n v="10000"/>
    <n v="280000"/>
    <n v="160000"/>
    <n v="280000"/>
    <n v="28"/>
    <n v="120000"/>
    <n v="42.857142857142854"/>
  </r>
  <r>
    <x v="0"/>
    <s v="Phones"/>
    <n v="25"/>
    <n v="500"/>
    <n v="12500"/>
    <n v="10000"/>
    <n v="12500"/>
    <n v="25"/>
    <n v="2500"/>
    <n v="20"/>
  </r>
  <r>
    <x v="5"/>
    <s v="Milk"/>
    <n v="36"/>
    <n v="2000"/>
    <n v="72000"/>
    <n v="52000"/>
    <n v="72000"/>
    <n v="36"/>
    <n v="20000"/>
    <n v="27.777777777777779"/>
  </r>
  <r>
    <x v="0"/>
    <s v="Laptops"/>
    <n v="25"/>
    <n v="50000"/>
    <n v="1250000"/>
    <n v="1000000"/>
    <n v="1250000"/>
    <n v="25"/>
    <n v="250000"/>
    <n v="20"/>
  </r>
  <r>
    <x v="5"/>
    <s v="Cheese"/>
    <n v="21.464285714285701"/>
    <n v="75"/>
    <n v="1609.8214285714275"/>
    <n v="1200"/>
    <n v="1609.8214285714275"/>
    <n v="21.464285714285701"/>
    <n v="409.82142857142753"/>
    <n v="25.457570715474159"/>
  </r>
  <r>
    <x v="1"/>
    <s v="Carrom"/>
    <n v="17.928571428571399"/>
    <n v="550"/>
    <n v="9860.7142857142699"/>
    <n v="7000"/>
    <n v="9860.7142857142699"/>
    <n v="17.928571428571399"/>
    <n v="2860.7142857142699"/>
    <n v="29.011227816008578"/>
  </r>
  <r>
    <x v="2"/>
    <s v="Bookcases"/>
    <n v="14.392857142857199"/>
    <n v="25000"/>
    <n v="359821.42857142998"/>
    <n v="250000"/>
    <n v="359821.42857142998"/>
    <n v="14.392857142857199"/>
    <n v="109821.42857142998"/>
    <n v="30.521091811414664"/>
  </r>
  <r>
    <x v="3"/>
    <s v="Washing Machines"/>
    <n v="10.8571428571429"/>
    <n v="55000"/>
    <n v="597142.85714285949"/>
    <n v="350000"/>
    <n v="597142.85714285949"/>
    <n v="10.8571428571429"/>
    <n v="247142.85714285949"/>
    <n v="41.387559808612671"/>
  </r>
  <r>
    <x v="0"/>
    <s v="Speakers"/>
    <n v="25"/>
    <n v="20000"/>
    <n v="500000"/>
    <n v="350000"/>
    <n v="500000"/>
    <n v="25"/>
    <n v="150000"/>
    <n v="30"/>
  </r>
  <r>
    <x v="3"/>
    <s v="Refrigerator"/>
    <n v="50"/>
    <n v="35000"/>
    <n v="1750000"/>
    <n v="1250000"/>
    <n v="1750000"/>
    <n v="50"/>
    <n v="500000"/>
    <n v="28.571428571428569"/>
  </r>
  <r>
    <x v="0"/>
    <s v="Computer"/>
    <n v="35"/>
    <n v="65000"/>
    <n v="2275000"/>
    <n v="1955000"/>
    <n v="2275000"/>
    <n v="35"/>
    <n v="320000"/>
    <n v="14.065934065934066"/>
  </r>
  <r>
    <x v="4"/>
    <s v="Copiers"/>
    <n v="28"/>
    <n v="40000"/>
    <n v="1120000"/>
    <n v="800000"/>
    <n v="1120000"/>
    <n v="28"/>
    <n v="320000"/>
    <n v="28.571428571428569"/>
  </r>
  <r>
    <x v="5"/>
    <s v="Butter"/>
    <n v="29"/>
    <n v="80"/>
    <n v="2320"/>
    <n v="1500"/>
    <n v="2320"/>
    <n v="29"/>
    <n v="820"/>
    <n v="35.344827586206897"/>
  </r>
  <r>
    <x v="1"/>
    <s v="Bat"/>
    <n v="19"/>
    <n v="650"/>
    <n v="12350"/>
    <n v="10000"/>
    <n v="12350"/>
    <n v="19"/>
    <n v="2350"/>
    <n v="19.02834008097166"/>
  </r>
  <r>
    <x v="2"/>
    <s v="Desk"/>
    <n v="32"/>
    <n v="35000"/>
    <n v="1120000"/>
    <n v="980000"/>
    <n v="1120000"/>
    <n v="32"/>
    <n v="140000"/>
    <n v="12.5"/>
  </r>
  <r>
    <x v="0"/>
    <s v="Music Systems"/>
    <n v="45"/>
    <n v="45000"/>
    <n v="2025000"/>
    <n v="1650000"/>
    <n v="2025000"/>
    <n v="45"/>
    <n v="375000"/>
    <n v="18.518518518518519"/>
  </r>
  <r>
    <x v="4"/>
    <s v="Coffee Machines"/>
    <n v="36.533333333333303"/>
    <n v="60000"/>
    <n v="2191999.9999999981"/>
    <n v="1975000"/>
    <n v="2191999.9999999981"/>
    <n v="36.533333333333303"/>
    <n v="216999.99999999814"/>
    <n v="9.8996350364962744"/>
  </r>
  <r>
    <x v="0"/>
    <s v="Laptops"/>
    <n v="38.019047619047598"/>
    <n v="75000"/>
    <n v="2851428.57142857"/>
    <n v="1750000"/>
    <n v="2851428.57142857"/>
    <n v="38.019047619047598"/>
    <n v="1101428.57142857"/>
    <n v="38.627254509018002"/>
  </r>
  <r>
    <x v="3"/>
    <s v="Television"/>
    <n v="39.504761904761899"/>
    <n v="48000"/>
    <n v="1896228.5714285711"/>
    <n v="1550000"/>
    <n v="1896228.5714285711"/>
    <n v="39.504761904761899"/>
    <n v="346228.57142857113"/>
    <n v="18.258799421407897"/>
  </r>
  <r>
    <x v="4"/>
    <s v="Binders"/>
    <n v="40.990476190476201"/>
    <n v="90000"/>
    <n v="3689142.8571428582"/>
    <n v="2950000"/>
    <n v="3689142.8571428582"/>
    <n v="40.990476190476201"/>
    <n v="739142.85714285821"/>
    <n v="20.035625774473381"/>
  </r>
  <r>
    <x v="5"/>
    <s v="ButterMilk"/>
    <n v="42.476190476190503"/>
    <n v="85"/>
    <n v="3610.4761904761926"/>
    <n v="2200"/>
    <n v="3610.4761904761926"/>
    <n v="42.476190476190503"/>
    <n v="1410.4761904761926"/>
    <n v="39.066209443418657"/>
  </r>
  <r>
    <x v="1"/>
    <s v="Ball"/>
    <n v="43.961904761904698"/>
    <n v="100"/>
    <n v="4396.1904761904698"/>
    <n v="3500"/>
    <n v="4396.1904761904698"/>
    <n v="43.961904761904698"/>
    <n v="896.19047619046978"/>
    <n v="20.385615251299711"/>
  </r>
  <r>
    <x v="0"/>
    <s v="Phones"/>
    <n v="51"/>
    <n v="25000"/>
    <n v="1275000"/>
    <n v="850000"/>
    <n v="1275000"/>
    <n v="51"/>
    <n v="425000"/>
    <n v="33.333333333333329"/>
  </r>
  <r>
    <x v="4"/>
    <s v="Papers"/>
    <n v="37"/>
    <n v="150"/>
    <n v="5550"/>
    <n v="4500"/>
    <n v="5550"/>
    <n v="37"/>
    <n v="1050"/>
    <n v="18.918918918918919"/>
  </r>
  <r>
    <x v="0"/>
    <s v="Laptops"/>
    <n v="44"/>
    <n v="85000"/>
    <n v="3740000"/>
    <n v="1995000"/>
    <n v="3740000"/>
    <n v="44"/>
    <n v="1745000"/>
    <n v="46.657754010695186"/>
  </r>
  <r>
    <x v="2"/>
    <s v="Desk"/>
    <n v="58"/>
    <n v="30000"/>
    <n v="1740000"/>
    <n v="1050000"/>
    <n v="1740000"/>
    <n v="58"/>
    <n v="690000"/>
    <n v="39.655172413793103"/>
  </r>
  <r>
    <x v="3"/>
    <s v="Refrigerator"/>
    <n v="22"/>
    <n v="46000"/>
    <n v="1012000"/>
    <n v="750000"/>
    <n v="1012000"/>
    <n v="22"/>
    <n v="262000"/>
    <n v="25.889328063241106"/>
  </r>
  <r>
    <x v="4"/>
    <s v="Binders"/>
    <n v="31"/>
    <n v="95000"/>
    <n v="2945000"/>
    <n v="1850000"/>
    <n v="2945000"/>
    <n v="31"/>
    <n v="1095000"/>
    <n v="37.181663837011882"/>
  </r>
  <r>
    <x v="5"/>
    <s v="Milk"/>
    <n v="40"/>
    <n v="75"/>
    <n v="3000"/>
    <n v="1800"/>
    <n v="3000"/>
    <n v="40"/>
    <n v="1200"/>
    <n v="40"/>
  </r>
  <r>
    <x v="0"/>
    <s v="Music Systems"/>
    <n v="48"/>
    <n v="50000"/>
    <n v="2400000"/>
    <n v="1780000"/>
    <n v="2400000"/>
    <n v="48"/>
    <n v="620000"/>
    <n v="25.833333333333336"/>
  </r>
  <r>
    <x v="2"/>
    <s v="Tables"/>
    <n v="56.6666666666667"/>
    <n v="3500"/>
    <n v="198333.33333333346"/>
    <n v="145000"/>
    <n v="198333.33333333346"/>
    <n v="56.6666666666667"/>
    <n v="53333.333333333459"/>
    <n v="26.890756302521059"/>
  </r>
  <r>
    <x v="0"/>
    <s v="Telephones"/>
    <n v="65.1666666666667"/>
    <n v="6000"/>
    <n v="391000.00000000017"/>
    <n v="298000"/>
    <n v="391000.00000000017"/>
    <n v="65.1666666666667"/>
    <n v="93000.000000000175"/>
    <n v="23.785166240409243"/>
  </r>
  <r>
    <x v="1"/>
    <s v="Badminton"/>
    <n v="43"/>
    <n v="860"/>
    <n v="36980"/>
    <n v="25500"/>
    <n v="36980"/>
    <n v="43"/>
    <n v="11480"/>
    <n v="31.043807463493778"/>
  </r>
  <r>
    <x v="2"/>
    <s v="Tables"/>
    <n v="52"/>
    <n v="3800"/>
    <n v="197600"/>
    <n v="125000"/>
    <n v="197600"/>
    <n v="52"/>
    <n v="72600"/>
    <n v="36.740890688259107"/>
  </r>
  <r>
    <x v="3"/>
    <s v="Sofas"/>
    <n v="60"/>
    <n v="75000"/>
    <n v="4500000"/>
    <n v="3400000"/>
    <n v="4500000"/>
    <n v="60"/>
    <n v="1100000"/>
    <n v="24.444444444444443"/>
  </r>
  <r>
    <x v="4"/>
    <s v="Envelopes"/>
    <n v="65"/>
    <n v="250"/>
    <n v="16250"/>
    <n v="12500"/>
    <n v="16250"/>
    <n v="65"/>
    <n v="3750"/>
    <n v="23.076923076923077"/>
  </r>
  <r>
    <x v="0"/>
    <s v="Phones"/>
    <n v="72"/>
    <n v="22000"/>
    <n v="1584000"/>
    <n v="1235000"/>
    <n v="1584000"/>
    <n v="72"/>
    <n v="349000"/>
    <n v="22.03282828282828"/>
  </r>
  <r>
    <x v="5"/>
    <s v="Cheese"/>
    <n v="27"/>
    <n v="75"/>
    <n v="2025"/>
    <n v="1200"/>
    <n v="2025"/>
    <n v="27"/>
    <n v="825"/>
    <n v="40.74074074074074"/>
  </r>
  <r>
    <x v="0"/>
    <s v="Speakers"/>
    <n v="20"/>
    <n v="28000"/>
    <n v="560000"/>
    <n v="399000"/>
    <n v="560000"/>
    <n v="20"/>
    <n v="161000"/>
    <n v="28.749999999999996"/>
  </r>
  <r>
    <x v="5"/>
    <s v="ButterMilk"/>
    <n v="31"/>
    <n v="85"/>
    <n v="2635"/>
    <n v="1555"/>
    <n v="2635"/>
    <n v="31"/>
    <n v="1080"/>
    <n v="40.98671726755218"/>
  </r>
  <r>
    <x v="1"/>
    <s v="Chess"/>
    <n v="39"/>
    <n v="550"/>
    <n v="21450"/>
    <n v="17550"/>
    <n v="21450"/>
    <n v="39"/>
    <n v="3900"/>
    <n v="18.181818181818183"/>
  </r>
  <r>
    <x v="2"/>
    <s v="Sofas"/>
    <n v="29"/>
    <n v="81000"/>
    <n v="2349000"/>
    <n v="1987500"/>
    <n v="2349000"/>
    <n v="29"/>
    <n v="361500"/>
    <n v="15.389527458492976"/>
  </r>
  <r>
    <x v="3"/>
    <s v="Bedsheets"/>
    <n v="31"/>
    <n v="590"/>
    <n v="18290"/>
    <n v="12970"/>
    <n v="18290"/>
    <n v="31"/>
    <n v="5320"/>
    <n v="29.086932750136686"/>
  </r>
  <r>
    <x v="0"/>
    <s v="Computer"/>
    <n v="30"/>
    <n v="85000"/>
    <n v="2550000"/>
    <n v="1995000"/>
    <n v="2550000"/>
    <n v="30"/>
    <n v="555000"/>
    <n v="21.764705882352942"/>
  </r>
  <r>
    <x v="3"/>
    <s v="Curtains"/>
    <n v="29"/>
    <n v="650"/>
    <n v="18850"/>
    <n v="13250"/>
    <n v="18850"/>
    <n v="29"/>
    <n v="5600"/>
    <n v="29.708222811671085"/>
  </r>
  <r>
    <x v="1"/>
    <s v="Chess"/>
    <n v="32"/>
    <n v="520"/>
    <n v="16640"/>
    <n v="12360"/>
    <n v="16640"/>
    <n v="32"/>
    <n v="4280"/>
    <n v="25.72115384615384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ST101"/>
    <s v="Electronics"/>
    <s v="Headphones"/>
    <n v="35"/>
    <n v="150"/>
    <n v="5250"/>
    <n v="3000"/>
    <n v="5250"/>
    <n v="35"/>
    <n v="2250"/>
  </r>
  <r>
    <x v="1"/>
    <s v="ST201"/>
    <s v="Games"/>
    <s v="Chess"/>
    <n v="50"/>
    <n v="200"/>
    <n v="10000"/>
    <n v="8000"/>
    <n v="10000"/>
    <n v="50"/>
    <n v="2000"/>
  </r>
  <r>
    <x v="2"/>
    <s v="ST301"/>
    <s v="Furniture"/>
    <s v="Chairs"/>
    <n v="80"/>
    <n v="500"/>
    <n v="40000"/>
    <n v="5500"/>
    <n v="40000"/>
    <n v="80"/>
    <n v="34500"/>
  </r>
  <r>
    <x v="3"/>
    <s v="ST401"/>
    <s v="Home Appliances"/>
    <s v="Television"/>
    <n v="20"/>
    <n v="20000"/>
    <n v="400000"/>
    <n v="200000"/>
    <n v="400000"/>
    <n v="20"/>
    <n v="200000"/>
  </r>
  <r>
    <x v="0"/>
    <s v="ST501"/>
    <s v="Office Supplies"/>
    <s v="Laptops"/>
    <n v="28"/>
    <n v="10000"/>
    <n v="280000"/>
    <n v="160000"/>
    <n v="280000"/>
    <n v="28"/>
    <n v="120000"/>
  </r>
  <r>
    <x v="1"/>
    <s v="ST601"/>
    <s v="Electronics"/>
    <s v="Phones"/>
    <n v="25"/>
    <n v="500"/>
    <n v="12500"/>
    <n v="10000"/>
    <n v="12500"/>
    <n v="25"/>
    <n v="2500"/>
  </r>
  <r>
    <x v="2"/>
    <s v="ST701"/>
    <s v="Dairy Products"/>
    <s v="Milk"/>
    <n v="36"/>
    <n v="2000"/>
    <n v="72000"/>
    <n v="52000"/>
    <n v="72000"/>
    <n v="36"/>
    <n v="20000"/>
  </r>
  <r>
    <x v="3"/>
    <s v="ST801"/>
    <s v="Electronics"/>
    <s v="Laptops"/>
    <n v="25"/>
    <n v="50000"/>
    <n v="1250000"/>
    <n v="1000000"/>
    <n v="1250000"/>
    <n v="25"/>
    <n v="250000"/>
  </r>
  <r>
    <x v="0"/>
    <s v="ST901"/>
    <s v="Dairy Products"/>
    <s v="Cheese"/>
    <n v="21.464285714285701"/>
    <n v="75"/>
    <n v="1609.8214285714275"/>
    <n v="1200"/>
    <n v="1609.8214285714275"/>
    <n v="21.464285714285701"/>
    <n v="409.82142857142753"/>
  </r>
  <r>
    <x v="1"/>
    <s v="ST1001"/>
    <s v="Games"/>
    <s v="Carrom"/>
    <n v="17.928571428571399"/>
    <n v="550"/>
    <n v="9860.7142857142699"/>
    <n v="7000"/>
    <n v="9860.7142857142699"/>
    <n v="17.928571428571399"/>
    <n v="2860.7142857142699"/>
  </r>
  <r>
    <x v="2"/>
    <s v="ST1101"/>
    <s v="Furniture"/>
    <s v="Bookcases"/>
    <n v="14.392857142857199"/>
    <n v="25000"/>
    <n v="359821.42857142998"/>
    <n v="250000"/>
    <n v="359821.42857142998"/>
    <n v="14.392857142857199"/>
    <n v="109821.42857142998"/>
  </r>
  <r>
    <x v="3"/>
    <s v="ST1201"/>
    <s v="Home Appliances"/>
    <s v="Washing Machines"/>
    <n v="10.8571428571429"/>
    <n v="55000"/>
    <n v="597142.85714285949"/>
    <n v="350000"/>
    <n v="597142.85714285949"/>
    <n v="10.8571428571429"/>
    <n v="247142.85714285949"/>
  </r>
  <r>
    <x v="0"/>
    <s v="ST1301"/>
    <s v="Electronics"/>
    <s v="Speakers"/>
    <n v="25"/>
    <n v="20000"/>
    <n v="500000"/>
    <n v="350000"/>
    <n v="500000"/>
    <n v="25"/>
    <n v="150000"/>
  </r>
  <r>
    <x v="1"/>
    <s v="ST1401"/>
    <s v="Home Appliances"/>
    <s v="Refrigerator"/>
    <n v="50"/>
    <n v="35000"/>
    <n v="1750000"/>
    <n v="1250000"/>
    <n v="1750000"/>
    <n v="50"/>
    <n v="500000"/>
  </r>
  <r>
    <x v="2"/>
    <s v="ST1501"/>
    <s v="Electronics"/>
    <s v="Computer"/>
    <n v="35"/>
    <n v="65000"/>
    <n v="2275000"/>
    <n v="1955000"/>
    <n v="2275000"/>
    <n v="35"/>
    <n v="320000"/>
  </r>
  <r>
    <x v="3"/>
    <s v="ST1601"/>
    <s v="Office Supplies"/>
    <s v="Copiers"/>
    <n v="28"/>
    <n v="40000"/>
    <n v="1120000"/>
    <n v="800000"/>
    <n v="1120000"/>
    <n v="28"/>
    <n v="320000"/>
  </r>
  <r>
    <x v="0"/>
    <s v="ST1701"/>
    <s v="Dairy Products"/>
    <s v="Butter"/>
    <n v="29"/>
    <n v="80"/>
    <n v="2320"/>
    <n v="1500"/>
    <n v="2320"/>
    <n v="29"/>
    <n v="820"/>
  </r>
  <r>
    <x v="1"/>
    <s v="ST1801"/>
    <s v="Games"/>
    <s v="Bat"/>
    <n v="19"/>
    <n v="650"/>
    <n v="12350"/>
    <n v="10000"/>
    <n v="12350"/>
    <n v="19"/>
    <n v="2350"/>
  </r>
  <r>
    <x v="2"/>
    <s v="ST1901"/>
    <s v="Furniture"/>
    <s v="Desk"/>
    <n v="32"/>
    <n v="35000"/>
    <n v="1120000"/>
    <n v="980000"/>
    <n v="1120000"/>
    <n v="32"/>
    <n v="140000"/>
  </r>
  <r>
    <x v="3"/>
    <s v="ST2001"/>
    <s v="Electronics"/>
    <s v="Music Systems"/>
    <n v="45"/>
    <n v="45000"/>
    <n v="2025000"/>
    <n v="1650000"/>
    <n v="2025000"/>
    <n v="45"/>
    <n v="375000"/>
  </r>
  <r>
    <x v="0"/>
    <s v="ST2101"/>
    <s v="Office Supplies"/>
    <s v="Coffee Machines"/>
    <n v="36.533333333333303"/>
    <n v="60000"/>
    <n v="2191999.9999999981"/>
    <n v="1975000"/>
    <n v="2191999.9999999981"/>
    <n v="36.533333333333303"/>
    <n v="216999.99999999814"/>
  </r>
  <r>
    <x v="1"/>
    <s v="ST2201"/>
    <s v="Electronics"/>
    <s v="Laptops"/>
    <n v="38.019047619047598"/>
    <n v="75000"/>
    <n v="2851428.57142857"/>
    <n v="1750000"/>
    <n v="2851428.57142857"/>
    <n v="38.019047619047598"/>
    <n v="1101428.57142857"/>
  </r>
  <r>
    <x v="2"/>
    <s v="ST2301"/>
    <s v="Home Appliances"/>
    <s v="Television"/>
    <n v="39.504761904761899"/>
    <n v="48000"/>
    <n v="1896228.5714285711"/>
    <n v="1550000"/>
    <n v="1896228.5714285711"/>
    <n v="39.504761904761899"/>
    <n v="346228.57142857113"/>
  </r>
  <r>
    <x v="3"/>
    <s v="ST2401"/>
    <s v="Office Supplies"/>
    <s v="Binders"/>
    <n v="40.990476190476201"/>
    <n v="90000"/>
    <n v="3689142.8571428582"/>
    <n v="2950000"/>
    <n v="3689142.8571428582"/>
    <n v="40.990476190476201"/>
    <n v="739142.85714285821"/>
  </r>
  <r>
    <x v="0"/>
    <s v="ST2501"/>
    <s v="Dairy Products"/>
    <s v="ButterMilk"/>
    <n v="42.476190476190503"/>
    <n v="85"/>
    <n v="3610.4761904761926"/>
    <n v="2200"/>
    <n v="3610.4761904761926"/>
    <n v="42.476190476190503"/>
    <n v="1410.4761904761926"/>
  </r>
  <r>
    <x v="1"/>
    <s v="ST2601"/>
    <s v="Games"/>
    <s v="Ball"/>
    <n v="43.961904761904698"/>
    <n v="100"/>
    <n v="4396.1904761904698"/>
    <n v="3500"/>
    <n v="4396.1904761904698"/>
    <n v="43.961904761904698"/>
    <n v="896.19047619046978"/>
  </r>
  <r>
    <x v="2"/>
    <s v="ST2701"/>
    <s v="Electronics"/>
    <s v="Phones"/>
    <n v="51"/>
    <n v="25000"/>
    <n v="1275000"/>
    <n v="850000"/>
    <n v="1275000"/>
    <n v="51"/>
    <n v="425000"/>
  </r>
  <r>
    <x v="3"/>
    <s v="ST2801"/>
    <s v="Office Supplies"/>
    <s v="Papers"/>
    <n v="37"/>
    <n v="150"/>
    <n v="5550"/>
    <n v="4500"/>
    <n v="5550"/>
    <n v="37"/>
    <n v="1050"/>
  </r>
  <r>
    <x v="0"/>
    <s v="ST2901"/>
    <s v="Electronics"/>
    <s v="Laptops"/>
    <n v="44"/>
    <n v="85000"/>
    <n v="3740000"/>
    <n v="1995000"/>
    <n v="3740000"/>
    <n v="44"/>
    <n v="1745000"/>
  </r>
  <r>
    <x v="1"/>
    <s v="ST3001"/>
    <s v="Furniture"/>
    <s v="Desk"/>
    <n v="58"/>
    <n v="30000"/>
    <n v="1740000"/>
    <n v="1050000"/>
    <n v="1740000"/>
    <n v="58"/>
    <n v="690000"/>
  </r>
  <r>
    <x v="2"/>
    <s v="ST3101"/>
    <s v="Home Appliances"/>
    <s v="Refrigerator"/>
    <n v="22"/>
    <n v="46000"/>
    <n v="1012000"/>
    <n v="750000"/>
    <n v="1012000"/>
    <n v="22"/>
    <n v="262000"/>
  </r>
  <r>
    <x v="3"/>
    <s v="ST3201"/>
    <s v="Office Supplies"/>
    <s v="Binders"/>
    <n v="31"/>
    <n v="95000"/>
    <n v="2945000"/>
    <n v="1850000"/>
    <n v="2945000"/>
    <n v="31"/>
    <n v="1095000"/>
  </r>
  <r>
    <x v="0"/>
    <s v="ST3301"/>
    <s v="Dairy Products"/>
    <s v="Milk"/>
    <n v="40"/>
    <n v="75"/>
    <n v="3000"/>
    <n v="1800"/>
    <n v="3000"/>
    <n v="40"/>
    <n v="1200"/>
  </r>
  <r>
    <x v="1"/>
    <s v="ST3401"/>
    <s v="Electronics"/>
    <s v="Music Systems"/>
    <n v="48"/>
    <n v="50000"/>
    <n v="2400000"/>
    <n v="1780000"/>
    <n v="2400000"/>
    <n v="48"/>
    <n v="620000"/>
  </r>
  <r>
    <x v="2"/>
    <s v="ST3501"/>
    <s v="Furniture"/>
    <s v="Tables"/>
    <n v="56.6666666666667"/>
    <n v="3500"/>
    <n v="198333.33333333346"/>
    <n v="145000"/>
    <n v="198333.33333333346"/>
    <n v="56.6666666666667"/>
    <n v="53333.333333333459"/>
  </r>
  <r>
    <x v="3"/>
    <s v="ST3601"/>
    <s v="Electronics"/>
    <s v="Telephones"/>
    <n v="65.1666666666667"/>
    <n v="6000"/>
    <n v="391000.00000000017"/>
    <n v="298000"/>
    <n v="391000.00000000017"/>
    <n v="65.1666666666667"/>
    <n v="93000.000000000175"/>
  </r>
  <r>
    <x v="0"/>
    <s v="ST3701"/>
    <s v="Games"/>
    <s v="Badminton"/>
    <n v="43"/>
    <n v="860"/>
    <n v="36980"/>
    <n v="25500"/>
    <n v="36980"/>
    <n v="43"/>
    <n v="11480"/>
  </r>
  <r>
    <x v="1"/>
    <s v="ST3801"/>
    <s v="Furniture"/>
    <s v="Tables"/>
    <n v="52"/>
    <n v="3800"/>
    <n v="197600"/>
    <n v="125000"/>
    <n v="197600"/>
    <n v="52"/>
    <n v="72600"/>
  </r>
  <r>
    <x v="2"/>
    <s v="ST3901"/>
    <s v="Home Appliances"/>
    <s v="Sofas"/>
    <n v="60"/>
    <n v="75000"/>
    <n v="4500000"/>
    <n v="3400000"/>
    <n v="4500000"/>
    <n v="60"/>
    <n v="1100000"/>
  </r>
  <r>
    <x v="3"/>
    <s v="ST4001"/>
    <s v="Office Supplies"/>
    <s v="Envelopes"/>
    <n v="65"/>
    <n v="250"/>
    <n v="16250"/>
    <n v="12500"/>
    <n v="16250"/>
    <n v="65"/>
    <n v="3750"/>
  </r>
  <r>
    <x v="0"/>
    <s v="ST4101"/>
    <s v="Electronics"/>
    <s v="Phones"/>
    <n v="72"/>
    <n v="22000"/>
    <n v="1584000"/>
    <n v="1235000"/>
    <n v="1584000"/>
    <n v="72"/>
    <n v="349000"/>
  </r>
  <r>
    <x v="1"/>
    <s v="ST4201"/>
    <s v="Dairy Products"/>
    <s v="Cheese"/>
    <n v="27"/>
    <n v="75"/>
    <n v="2025"/>
    <n v="1200"/>
    <n v="2025"/>
    <n v="27"/>
    <n v="825"/>
  </r>
  <r>
    <x v="2"/>
    <s v="ST4301"/>
    <s v="Electronics"/>
    <s v="Speakers"/>
    <n v="20"/>
    <n v="28000"/>
    <n v="560000"/>
    <n v="399000"/>
    <n v="560000"/>
    <n v="20"/>
    <n v="161000"/>
  </r>
  <r>
    <x v="3"/>
    <s v="ST4401"/>
    <s v="Dairy Products"/>
    <s v="ButterMilk"/>
    <n v="31"/>
    <n v="85"/>
    <n v="2635"/>
    <n v="1555"/>
    <n v="2635"/>
    <n v="31"/>
    <n v="1080"/>
  </r>
  <r>
    <x v="0"/>
    <s v="ST4501"/>
    <s v="Games"/>
    <s v="Chess"/>
    <n v="39"/>
    <n v="550"/>
    <n v="21450"/>
    <n v="17550"/>
    <n v="21450"/>
    <n v="39"/>
    <n v="3900"/>
  </r>
  <r>
    <x v="1"/>
    <s v="ST4601"/>
    <s v="Furniture"/>
    <s v="Sofas"/>
    <n v="29"/>
    <n v="81000"/>
    <n v="2349000"/>
    <n v="1987500"/>
    <n v="2349000"/>
    <n v="29"/>
    <n v="361500"/>
  </r>
  <r>
    <x v="2"/>
    <s v="ST4701"/>
    <s v="Home Appliances"/>
    <s v="Bedsheets"/>
    <n v="31"/>
    <n v="590"/>
    <n v="18290"/>
    <n v="12970"/>
    <n v="18290"/>
    <n v="31"/>
    <n v="5320"/>
  </r>
  <r>
    <x v="3"/>
    <s v="ST4801"/>
    <s v="Electronics"/>
    <s v="Computer"/>
    <n v="30"/>
    <n v="85000"/>
    <n v="2550000"/>
    <n v="1995000"/>
    <n v="2550000"/>
    <n v="30"/>
    <n v="555000"/>
  </r>
  <r>
    <x v="0"/>
    <s v="ST4901"/>
    <s v="Home Appliances"/>
    <s v="Curtains"/>
    <n v="29"/>
    <n v="650"/>
    <n v="18850"/>
    <n v="13250"/>
    <n v="18850"/>
    <n v="29"/>
    <n v="5600"/>
  </r>
  <r>
    <x v="1"/>
    <s v="ST4902"/>
    <s v="Games"/>
    <s v="Chess"/>
    <n v="32"/>
    <n v="520"/>
    <n v="16640"/>
    <n v="12360"/>
    <n v="16640"/>
    <n v="32"/>
    <n v="428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5"/>
  </r>
  <r>
    <x v="1"/>
    <n v="50"/>
  </r>
  <r>
    <x v="2"/>
    <n v="80"/>
  </r>
  <r>
    <x v="3"/>
    <n v="20"/>
  </r>
  <r>
    <x v="4"/>
    <n v="28"/>
  </r>
  <r>
    <x v="5"/>
    <n v="25"/>
  </r>
  <r>
    <x v="6"/>
    <n v="36"/>
  </r>
  <r>
    <x v="4"/>
    <n v="25"/>
  </r>
  <r>
    <x v="7"/>
    <n v="21.464285714285701"/>
  </r>
  <r>
    <x v="8"/>
    <n v="17.928571428571399"/>
  </r>
  <r>
    <x v="9"/>
    <n v="14.392857142857199"/>
  </r>
  <r>
    <x v="10"/>
    <n v="10.8571428571429"/>
  </r>
  <r>
    <x v="11"/>
    <n v="25"/>
  </r>
  <r>
    <x v="12"/>
    <n v="50"/>
  </r>
  <r>
    <x v="13"/>
    <n v="35"/>
  </r>
  <r>
    <x v="14"/>
    <n v="28"/>
  </r>
  <r>
    <x v="15"/>
    <n v="29"/>
  </r>
  <r>
    <x v="16"/>
    <n v="19"/>
  </r>
  <r>
    <x v="17"/>
    <n v="32"/>
  </r>
  <r>
    <x v="18"/>
    <n v="45"/>
  </r>
  <r>
    <x v="19"/>
    <n v="36.533333333333303"/>
  </r>
  <r>
    <x v="4"/>
    <n v="38.019047619047598"/>
  </r>
  <r>
    <x v="3"/>
    <n v="39.504761904761899"/>
  </r>
  <r>
    <x v="20"/>
    <n v="40.990476190476201"/>
  </r>
  <r>
    <x v="21"/>
    <n v="42.476190476190503"/>
  </r>
  <r>
    <x v="22"/>
    <n v="43.961904761904698"/>
  </r>
  <r>
    <x v="5"/>
    <n v="51"/>
  </r>
  <r>
    <x v="23"/>
    <n v="37"/>
  </r>
  <r>
    <x v="4"/>
    <n v="44"/>
  </r>
  <r>
    <x v="17"/>
    <n v="58"/>
  </r>
  <r>
    <x v="12"/>
    <n v="22"/>
  </r>
  <r>
    <x v="20"/>
    <n v="31"/>
  </r>
  <r>
    <x v="6"/>
    <n v="40"/>
  </r>
  <r>
    <x v="18"/>
    <n v="48"/>
  </r>
  <r>
    <x v="24"/>
    <n v="56.6666666666667"/>
  </r>
  <r>
    <x v="25"/>
    <n v="65.1666666666667"/>
  </r>
  <r>
    <x v="26"/>
    <n v="43"/>
  </r>
  <r>
    <x v="24"/>
    <n v="52"/>
  </r>
  <r>
    <x v="27"/>
    <n v="60"/>
  </r>
  <r>
    <x v="28"/>
    <n v="65"/>
  </r>
  <r>
    <x v="5"/>
    <n v="72"/>
  </r>
  <r>
    <x v="7"/>
    <n v="27"/>
  </r>
  <r>
    <x v="11"/>
    <n v="20"/>
  </r>
  <r>
    <x v="21"/>
    <n v="31"/>
  </r>
  <r>
    <x v="1"/>
    <n v="39"/>
  </r>
  <r>
    <x v="27"/>
    <n v="29"/>
  </r>
  <r>
    <x v="29"/>
    <n v="31"/>
  </r>
  <r>
    <x v="13"/>
    <n v="30"/>
  </r>
  <r>
    <x v="30"/>
    <n v="29"/>
  </r>
  <r>
    <x v="1"/>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808FB-3C2A-4ED2-8030-DCD1F22E777A}" name="PivotTable5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8" firstHeaderRow="0" firstDataRow="1" firstDataCol="1"/>
  <pivotFields count="11">
    <pivotField axis="axisRow" showAll="0">
      <items count="5">
        <item x="0"/>
        <item x="1"/>
        <item x="2"/>
        <item x="3"/>
        <item t="default"/>
      </items>
    </pivotField>
    <pivotField showAll="0"/>
    <pivotField showAll="0"/>
    <pivotField showAll="0"/>
    <pivotField numFmtId="1" showAll="0"/>
    <pivotField showAll="0"/>
    <pivotField dataField="1" numFmtId="43" showAll="0"/>
    <pivotField numFmtId="43" showAll="0"/>
    <pivotField numFmtId="43" showAll="0"/>
    <pivotField numFmtId="1" showAll="0"/>
    <pivotField dataField="1" numFmtId="43" showAll="0"/>
  </pivotFields>
  <rowFields count="1">
    <field x="0"/>
  </rowFields>
  <rowItems count="5">
    <i>
      <x/>
    </i>
    <i>
      <x v="1"/>
    </i>
    <i>
      <x v="2"/>
    </i>
    <i>
      <x v="3"/>
    </i>
    <i t="grand">
      <x/>
    </i>
  </rowItems>
  <colFields count="1">
    <field x="-2"/>
  </colFields>
  <colItems count="2">
    <i>
      <x/>
    </i>
    <i i="1">
      <x v="1"/>
    </i>
  </colItems>
  <dataFields count="2">
    <dataField name="Sum of Sales_Amount" fld="6" baseField="0" baseItem="0" numFmtId="43"/>
    <dataField name="Sum of Profit" fld="10" baseField="0" baseItem="0" numFmtId="43"/>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2949A-2D00-4FF7-A84D-07F3329EF4B9}" name="PivotTable6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K3:N10" firstHeaderRow="0" firstDataRow="1" firstDataCol="1"/>
  <pivotFields count="10">
    <pivotField axis="axisRow" showAll="0">
      <items count="7">
        <item x="5"/>
        <item x="3"/>
        <item x="1"/>
        <item x="4"/>
        <item x="2"/>
        <item x="0"/>
        <item t="default"/>
      </items>
    </pivotField>
    <pivotField showAll="0"/>
    <pivotField numFmtId="1" showAll="0"/>
    <pivotField showAll="0"/>
    <pivotField dataField="1" numFmtId="43" showAll="0"/>
    <pivotField numFmtId="43" showAll="0"/>
    <pivotField numFmtId="43" showAll="0"/>
    <pivotField numFmtId="1" showAll="0"/>
    <pivotField dataField="1" numFmtId="43" showAll="0"/>
    <pivotField dataField="1" numFmtId="2" showAll="0"/>
  </pivotFields>
  <rowFields count="1">
    <field x="0"/>
  </rowFields>
  <rowItems count="7">
    <i>
      <x/>
    </i>
    <i>
      <x v="1"/>
    </i>
    <i>
      <x v="2"/>
    </i>
    <i>
      <x v="3"/>
    </i>
    <i>
      <x v="4"/>
    </i>
    <i>
      <x v="5"/>
    </i>
    <i t="grand">
      <x/>
    </i>
  </rowItems>
  <colFields count="1">
    <field x="-2"/>
  </colFields>
  <colItems count="3">
    <i>
      <x/>
    </i>
    <i i="1">
      <x v="1"/>
    </i>
    <i i="2">
      <x v="2"/>
    </i>
  </colItems>
  <dataFields count="3">
    <dataField name="Sum of Sales_Amount" fld="4" baseField="0" baseItem="0" numFmtId="43"/>
    <dataField name="Sum of Profit" fld="8" baseField="0" baseItem="0" numFmtId="43"/>
    <dataField name="Sum of Profit Margin" fld="9" baseField="0" baseItem="0" numFmtId="2"/>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2"/>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2"/>
          </reference>
          <reference field="0" count="1" selected="0">
            <x v="0"/>
          </reference>
        </references>
      </pivotArea>
    </chartFormat>
    <chartFormat chart="0" format="16">
      <pivotArea type="data" outline="0" fieldPosition="0">
        <references count="2">
          <reference field="4294967294" count="1" selected="0">
            <x v="2"/>
          </reference>
          <reference field="0" count="1" selected="0">
            <x v="1"/>
          </reference>
        </references>
      </pivotArea>
    </chartFormat>
    <chartFormat chart="0" format="17">
      <pivotArea type="data" outline="0" fieldPosition="0">
        <references count="2">
          <reference field="4294967294" count="1" selected="0">
            <x v="2"/>
          </reference>
          <reference field="0" count="1" selected="0">
            <x v="2"/>
          </reference>
        </references>
      </pivotArea>
    </chartFormat>
    <chartFormat chart="0" format="18">
      <pivotArea type="data" outline="0" fieldPosition="0">
        <references count="2">
          <reference field="4294967294" count="1" selected="0">
            <x v="2"/>
          </reference>
          <reference field="0" count="1" selected="0">
            <x v="3"/>
          </reference>
        </references>
      </pivotArea>
    </chartFormat>
    <chartFormat chart="0" format="19">
      <pivotArea type="data" outline="0" fieldPosition="0">
        <references count="2">
          <reference field="4294967294" count="1" selected="0">
            <x v="2"/>
          </reference>
          <reference field="0" count="1" selected="0">
            <x v="4"/>
          </reference>
        </references>
      </pivotArea>
    </chartFormat>
    <chartFormat chart="0" format="20">
      <pivotArea type="data" outline="0" fieldPosition="0">
        <references count="2">
          <reference field="4294967294" count="1" selected="0">
            <x v="2"/>
          </reference>
          <reference field="0" count="1" selected="0">
            <x v="5"/>
          </reference>
        </references>
      </pivotArea>
    </chartFormat>
    <chartFormat chart="23" format="42" series="1">
      <pivotArea type="data" outline="0" fieldPosition="0">
        <references count="1">
          <reference field="4294967294" count="1" selected="0">
            <x v="0"/>
          </reference>
        </references>
      </pivotArea>
    </chartFormat>
    <chartFormat chart="23" format="43">
      <pivotArea type="data" outline="0" fieldPosition="0">
        <references count="2">
          <reference field="4294967294" count="1" selected="0">
            <x v="0"/>
          </reference>
          <reference field="0" count="1" selected="0">
            <x v="0"/>
          </reference>
        </references>
      </pivotArea>
    </chartFormat>
    <chartFormat chart="23" format="44">
      <pivotArea type="data" outline="0" fieldPosition="0">
        <references count="2">
          <reference field="4294967294" count="1" selected="0">
            <x v="0"/>
          </reference>
          <reference field="0" count="1" selected="0">
            <x v="1"/>
          </reference>
        </references>
      </pivotArea>
    </chartFormat>
    <chartFormat chart="23" format="45">
      <pivotArea type="data" outline="0" fieldPosition="0">
        <references count="2">
          <reference field="4294967294" count="1" selected="0">
            <x v="0"/>
          </reference>
          <reference field="0" count="1" selected="0">
            <x v="2"/>
          </reference>
        </references>
      </pivotArea>
    </chartFormat>
    <chartFormat chart="23" format="46">
      <pivotArea type="data" outline="0" fieldPosition="0">
        <references count="2">
          <reference field="4294967294" count="1" selected="0">
            <x v="0"/>
          </reference>
          <reference field="0" count="1" selected="0">
            <x v="3"/>
          </reference>
        </references>
      </pivotArea>
    </chartFormat>
    <chartFormat chart="23" format="47">
      <pivotArea type="data" outline="0" fieldPosition="0">
        <references count="2">
          <reference field="4294967294" count="1" selected="0">
            <x v="0"/>
          </reference>
          <reference field="0" count="1" selected="0">
            <x v="4"/>
          </reference>
        </references>
      </pivotArea>
    </chartFormat>
    <chartFormat chart="23" format="48">
      <pivotArea type="data" outline="0" fieldPosition="0">
        <references count="2">
          <reference field="4294967294" count="1" selected="0">
            <x v="0"/>
          </reference>
          <reference field="0" count="1" selected="0">
            <x v="5"/>
          </reference>
        </references>
      </pivotArea>
    </chartFormat>
    <chartFormat chart="23" format="49" series="1">
      <pivotArea type="data" outline="0" fieldPosition="0">
        <references count="1">
          <reference field="4294967294" count="1" selected="0">
            <x v="1"/>
          </reference>
        </references>
      </pivotArea>
    </chartFormat>
    <chartFormat chart="23" format="50">
      <pivotArea type="data" outline="0" fieldPosition="0">
        <references count="2">
          <reference field="4294967294" count="1" selected="0">
            <x v="1"/>
          </reference>
          <reference field="0" count="1" selected="0">
            <x v="0"/>
          </reference>
        </references>
      </pivotArea>
    </chartFormat>
    <chartFormat chart="23" format="51">
      <pivotArea type="data" outline="0" fieldPosition="0">
        <references count="2">
          <reference field="4294967294" count="1" selected="0">
            <x v="1"/>
          </reference>
          <reference field="0" count="1" selected="0">
            <x v="1"/>
          </reference>
        </references>
      </pivotArea>
    </chartFormat>
    <chartFormat chart="23" format="52">
      <pivotArea type="data" outline="0" fieldPosition="0">
        <references count="2">
          <reference field="4294967294" count="1" selected="0">
            <x v="1"/>
          </reference>
          <reference field="0" count="1" selected="0">
            <x v="2"/>
          </reference>
        </references>
      </pivotArea>
    </chartFormat>
    <chartFormat chart="23" format="53">
      <pivotArea type="data" outline="0" fieldPosition="0">
        <references count="2">
          <reference field="4294967294" count="1" selected="0">
            <x v="1"/>
          </reference>
          <reference field="0" count="1" selected="0">
            <x v="3"/>
          </reference>
        </references>
      </pivotArea>
    </chartFormat>
    <chartFormat chart="23" format="54">
      <pivotArea type="data" outline="0" fieldPosition="0">
        <references count="2">
          <reference field="4294967294" count="1" selected="0">
            <x v="1"/>
          </reference>
          <reference field="0" count="1" selected="0">
            <x v="4"/>
          </reference>
        </references>
      </pivotArea>
    </chartFormat>
    <chartFormat chart="23" format="55">
      <pivotArea type="data" outline="0" fieldPosition="0">
        <references count="2">
          <reference field="4294967294" count="1" selected="0">
            <x v="1"/>
          </reference>
          <reference field="0" count="1" selected="0">
            <x v="5"/>
          </reference>
        </references>
      </pivotArea>
    </chartFormat>
    <chartFormat chart="23" format="56" series="1">
      <pivotArea type="data" outline="0" fieldPosition="0">
        <references count="1">
          <reference field="4294967294" count="1" selected="0">
            <x v="2"/>
          </reference>
        </references>
      </pivotArea>
    </chartFormat>
    <chartFormat chart="23" format="57">
      <pivotArea type="data" outline="0" fieldPosition="0">
        <references count="2">
          <reference field="4294967294" count="1" selected="0">
            <x v="2"/>
          </reference>
          <reference field="0" count="1" selected="0">
            <x v="0"/>
          </reference>
        </references>
      </pivotArea>
    </chartFormat>
    <chartFormat chart="23" format="58">
      <pivotArea type="data" outline="0" fieldPosition="0">
        <references count="2">
          <reference field="4294967294" count="1" selected="0">
            <x v="2"/>
          </reference>
          <reference field="0" count="1" selected="0">
            <x v="1"/>
          </reference>
        </references>
      </pivotArea>
    </chartFormat>
    <chartFormat chart="23" format="59">
      <pivotArea type="data" outline="0" fieldPosition="0">
        <references count="2">
          <reference field="4294967294" count="1" selected="0">
            <x v="2"/>
          </reference>
          <reference field="0" count="1" selected="0">
            <x v="2"/>
          </reference>
        </references>
      </pivotArea>
    </chartFormat>
    <chartFormat chart="23" format="60">
      <pivotArea type="data" outline="0" fieldPosition="0">
        <references count="2">
          <reference field="4294967294" count="1" selected="0">
            <x v="2"/>
          </reference>
          <reference field="0" count="1" selected="0">
            <x v="3"/>
          </reference>
        </references>
      </pivotArea>
    </chartFormat>
    <chartFormat chart="23" format="61">
      <pivotArea type="data" outline="0" fieldPosition="0">
        <references count="2">
          <reference field="4294967294" count="1" selected="0">
            <x v="2"/>
          </reference>
          <reference field="0" count="1" selected="0">
            <x v="4"/>
          </reference>
        </references>
      </pivotArea>
    </chartFormat>
    <chartFormat chart="23" format="62">
      <pivotArea type="data" outline="0" fieldPosition="0">
        <references count="2">
          <reference field="4294967294" count="1" selected="0">
            <x v="2"/>
          </reference>
          <reference field="0" count="1" selected="0">
            <x v="5"/>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B82E6-06F2-468B-894C-D698952479EB}" name="PivotTable6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3:I9" firstHeaderRow="1" firstDataRow="1" firstDataCol="1"/>
  <pivotFields count="5">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32">
        <item x="26"/>
        <item x="22"/>
        <item x="16"/>
        <item x="29"/>
        <item x="20"/>
        <item x="9"/>
        <item x="15"/>
        <item x="21"/>
        <item x="8"/>
        <item x="2"/>
        <item x="7"/>
        <item x="1"/>
        <item x="19"/>
        <item x="13"/>
        <item x="14"/>
        <item x="30"/>
        <item x="17"/>
        <item x="28"/>
        <item x="0"/>
        <item x="4"/>
        <item x="6"/>
        <item x="18"/>
        <item x="23"/>
        <item x="5"/>
        <item x="12"/>
        <item x="27"/>
        <item x="11"/>
        <item x="24"/>
        <item x="25"/>
        <item x="3"/>
        <item x="10"/>
        <item t="default"/>
      </items>
      <autoSortScope>
        <pivotArea dataOnly="0" outline="0" fieldPosition="0">
          <references count="1">
            <reference field="4294967294" count="1" selected="0">
              <x v="0"/>
            </reference>
          </references>
        </pivotArea>
      </autoSortScope>
    </pivotField>
    <pivotField numFmtId="1" showAll="0"/>
    <pivotField showAll="0"/>
    <pivotField dataField="1" numFmtId="43" showAll="0" includeNewItemsInFilter="1" maxSubtotal="1"/>
  </pivotFields>
  <rowFields count="1">
    <field x="1"/>
  </rowFields>
  <rowItems count="6">
    <i>
      <x v="19"/>
    </i>
    <i>
      <x v="25"/>
    </i>
    <i>
      <x v="4"/>
    </i>
    <i>
      <x v="13"/>
    </i>
    <i>
      <x v="21"/>
    </i>
    <i t="grand">
      <x/>
    </i>
  </rowItems>
  <colItems count="1">
    <i/>
  </colItems>
  <dataFields count="1">
    <dataField name="Sum of Sales_Amount" fld="4" baseField="0" baseItem="0" numFmtId="43"/>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2EBEB8-2B02-4210-9FA4-A8FC94329F51}" name="PivotTable6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E3:F6" firstHeaderRow="1" firstDataRow="1" firstDataCol="1"/>
  <pivotFields count="10">
    <pivotField numFmtId="14" showAll="0">
      <items count="101">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numFmtId="1" showAll="0"/>
    <pivotField showAll="0"/>
    <pivotField dataField="1" numFmtId="43" showAll="0"/>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Row" showAll="0">
      <items count="15">
        <item h="1" sd="0" x="0"/>
        <item sd="0" x="1"/>
        <item sd="0" x="2"/>
        <item sd="0" x="3"/>
        <item sd="0" x="4"/>
        <item sd="0" x="5"/>
        <item h="1" sd="0" x="6"/>
        <item h="1" sd="0" x="7"/>
        <item h="1" sd="0" x="8"/>
        <item h="1" sd="0" x="9"/>
        <item h="1" sd="0" x="10"/>
        <item h="1" sd="0" x="11"/>
        <item h="1" sd="0" x="12"/>
        <item h="1" sd="0" x="13"/>
        <item t="default"/>
      </items>
    </pivotField>
  </pivotFields>
  <rowFields count="1">
    <field x="9"/>
  </rowFields>
  <rowItems count="3">
    <i>
      <x v="3"/>
    </i>
    <i>
      <x v="4"/>
    </i>
    <i t="grand">
      <x/>
    </i>
  </rowItems>
  <colItems count="1">
    <i/>
  </colItems>
  <dataFields count="1">
    <dataField name="Sum of Sales_Amount" fld="7" baseField="0" baseItem="0" numFmtId="43"/>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93CF72-BF14-4BF9-8759-908AAFBDEECB}" name="PivotTable4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F3:G7" firstHeaderRow="1" firstDataRow="1" firstDataCol="1"/>
  <pivotFields count="14">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43" outline="0" showAll="0" defaultSubtotal="0">
      <extLst>
        <ext xmlns:x14="http://schemas.microsoft.com/office/spreadsheetml/2009/9/main" uri="{2946ED86-A175-432a-8AC1-64E0C546D7DE}">
          <x14:pivotField fillDownLabels="1"/>
        </ext>
      </extLst>
    </pivotField>
    <pivotField compact="0" numFmtId="43" outline="0" showAll="0" defaultSubtotal="0">
      <extLst>
        <ext xmlns:x14="http://schemas.microsoft.com/office/spreadsheetml/2009/9/main" uri="{2946ED86-A175-432a-8AC1-64E0C546D7DE}">
          <x14:pivotField fillDownLabels="1"/>
        </ext>
      </extLst>
    </pivotField>
    <pivotField compact="0" numFmtId="43"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43"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Sum of Sales_Amount" fld="7" baseField="0" baseItem="0" numFmtId="43"/>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DD3C7F-9F40-4971-8FCC-B8213A91EE9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axis="axisRow" showAll="0" measureFilter="1" sortType="descending">
      <items count="32">
        <item x="26"/>
        <item x="22"/>
        <item x="16"/>
        <item x="29"/>
        <item x="20"/>
        <item x="9"/>
        <item x="15"/>
        <item x="21"/>
        <item x="8"/>
        <item x="2"/>
        <item x="7"/>
        <item x="1"/>
        <item x="19"/>
        <item x="13"/>
        <item x="14"/>
        <item x="30"/>
        <item x="17"/>
        <item x="28"/>
        <item x="0"/>
        <item x="4"/>
        <item x="6"/>
        <item x="18"/>
        <item x="23"/>
        <item x="5"/>
        <item x="12"/>
        <item x="27"/>
        <item x="11"/>
        <item x="24"/>
        <item x="25"/>
        <item x="3"/>
        <item x="10"/>
        <item t="default"/>
      </items>
      <autoSortScope>
        <pivotArea dataOnly="0" outline="0" fieldPosition="0">
          <references count="1">
            <reference field="4294967294" count="1" selected="0">
              <x v="0"/>
            </reference>
          </references>
        </pivotArea>
      </autoSortScope>
    </pivotField>
    <pivotField dataField="1" numFmtId="1" showAll="0"/>
  </pivotFields>
  <rowFields count="1">
    <field x="0"/>
  </rowFields>
  <rowItems count="6">
    <i>
      <x v="23"/>
    </i>
    <i>
      <x v="19"/>
    </i>
    <i>
      <x v="11"/>
    </i>
    <i>
      <x v="27"/>
    </i>
    <i>
      <x v="21"/>
    </i>
    <i t="grand">
      <x/>
    </i>
  </rowItems>
  <colItems count="1">
    <i/>
  </colItems>
  <dataFields count="1">
    <dataField name="Sum of Unit Sold" fld="1" baseField="0" baseItem="0" numFmtId="1"/>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5D1437A-4B9A-4BC6-95F7-6F11F3F90D46}" sourceName="Product_Category">
  <pivotTables>
    <pivotTable tabId="9" name="PivotTable65"/>
  </pivotTables>
  <data>
    <tabular pivotCacheId="1895877832">
      <items count="6">
        <i x="5" s="1"/>
        <i x="3" s="1"/>
        <i x="1"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0065CF-D748-43FC-90CA-D3EFD4AD7A0B}" sourceName="Region">
  <pivotTables>
    <pivotTable tabId="9" name="PivotTable59"/>
  </pivotTables>
  <data>
    <tabular pivotCacheId="41111736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403C1130-B9EF-4F9D-A065-584547233FBF}" cache="Slicer_Product_Category" caption="Product_Category" startItem="2" rowHeight="234950"/>
  <slicer name="Region 1" xr10:uid="{7D3D4F71-577E-4134-94A8-00915B55219B}"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0B4AAA38-D89C-4344-9B32-6AC3C0F2E871}" cache="Slicer_Product_Category" caption="Product_Category" rowHeight="234950"/>
  <slicer name="Region" xr10:uid="{B617EB4A-95FD-42C6-9561-E5C210FF5EE1}" cache="Slicer_Region" caption="Region" rowHeight="23495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F4A772-B702-491B-B9A3-4457D5956015}" sourceName="Date">
  <pivotTables>
    <pivotTable tabId="9" name="PivotTable60"/>
  </pivotTables>
  <state minimalRefreshVersion="6" lastRefreshVersion="6" pivotCacheId="742263461"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C2094BE-71BA-4E66-99A3-BDB72EBEBD1E}" cache="NativeTimeline_Date"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2E70FED-22CA-430E-A185-3A706F7E1665}" cache="NativeTimeline_Date" caption="Date" level="2" selectionLevel="2" scrollPosition="2025-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BF9B-897F-4810-8E1F-AF896BC44571}">
  <sheetPr codeName="Sheet4"/>
  <dimension ref="A1:F4"/>
  <sheetViews>
    <sheetView showGridLines="0" workbookViewId="0">
      <selection sqref="A1:E1"/>
    </sheetView>
  </sheetViews>
  <sheetFormatPr defaultRowHeight="14.4" x14ac:dyDescent="0.3"/>
  <cols>
    <col min="1" max="1" width="11.6640625" customWidth="1"/>
    <col min="2" max="4" width="13.88671875" customWidth="1"/>
    <col min="5" max="5" width="11.6640625" customWidth="1"/>
  </cols>
  <sheetData>
    <row r="1" spans="1:6" ht="23.4" x14ac:dyDescent="0.45">
      <c r="A1" s="7" t="s">
        <v>31</v>
      </c>
      <c r="B1" s="7"/>
      <c r="C1" s="7"/>
      <c r="D1" s="7"/>
      <c r="E1" s="7"/>
    </row>
    <row r="2" spans="1:6" x14ac:dyDescent="0.3">
      <c r="B2" s="3"/>
      <c r="D2" s="3"/>
      <c r="F2" s="3"/>
    </row>
    <row r="4" spans="1:6" x14ac:dyDescent="0.3">
      <c r="B4" s="3"/>
      <c r="C4" s="3"/>
    </row>
  </sheetData>
  <mergeCells count="1">
    <mergeCell ref="A1:E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752F1-13C4-43C0-A92D-028372737179}">
  <sheetPr codeName="Sheet3"/>
  <dimension ref="A1:N22"/>
  <sheetViews>
    <sheetView showGridLines="0" zoomScaleNormal="100" workbookViewId="0">
      <selection activeCell="C38" sqref="C38"/>
    </sheetView>
  </sheetViews>
  <sheetFormatPr defaultRowHeight="14.4" x14ac:dyDescent="0.3"/>
  <cols>
    <col min="1" max="1" width="12.5546875" customWidth="1"/>
    <col min="2" max="2" width="19.77734375" customWidth="1"/>
    <col min="3" max="3" width="14.109375" customWidth="1"/>
    <col min="4" max="4" width="9.6640625" customWidth="1"/>
    <col min="5" max="5" width="12.5546875" customWidth="1"/>
    <col min="6" max="6" width="19.77734375" customWidth="1"/>
    <col min="7" max="7" width="9.77734375" customWidth="1"/>
    <col min="8" max="8" width="12.77734375" bestFit="1" customWidth="1"/>
    <col min="9" max="9" width="19.77734375" bestFit="1" customWidth="1"/>
    <col min="10" max="10" width="9.77734375" customWidth="1"/>
    <col min="11" max="11" width="15.109375" customWidth="1"/>
    <col min="12" max="12" width="19.77734375" customWidth="1"/>
    <col min="13" max="13" width="14.109375" customWidth="1"/>
    <col min="14" max="14" width="18.77734375" customWidth="1"/>
    <col min="15" max="15" width="19.77734375" customWidth="1"/>
    <col min="16" max="16" width="14.33203125" bestFit="1" customWidth="1"/>
    <col min="17" max="17" width="19.77734375" bestFit="1" customWidth="1"/>
    <col min="18" max="18" width="14.33203125" bestFit="1" customWidth="1"/>
    <col min="19" max="19" width="19.77734375" bestFit="1" customWidth="1"/>
    <col min="20" max="20" width="14.33203125" bestFit="1" customWidth="1"/>
    <col min="21" max="21" width="19.77734375" bestFit="1" customWidth="1"/>
    <col min="22" max="22" width="14.33203125" bestFit="1" customWidth="1"/>
    <col min="23" max="23" width="19.77734375" bestFit="1" customWidth="1"/>
    <col min="24" max="24" width="14.33203125" bestFit="1" customWidth="1"/>
    <col min="25" max="25" width="19.77734375" bestFit="1" customWidth="1"/>
    <col min="26" max="26" width="14.33203125" bestFit="1" customWidth="1"/>
    <col min="27" max="27" width="19.77734375" bestFit="1" customWidth="1"/>
    <col min="28" max="28" width="14.33203125" bestFit="1" customWidth="1"/>
    <col min="29" max="29" width="19.77734375" bestFit="1" customWidth="1"/>
    <col min="30" max="30" width="14.33203125" bestFit="1" customWidth="1"/>
    <col min="31" max="31" width="19.77734375" bestFit="1" customWidth="1"/>
    <col min="32" max="32" width="14.33203125" bestFit="1" customWidth="1"/>
    <col min="33" max="33" width="19.77734375" bestFit="1" customWidth="1"/>
    <col min="34" max="34" width="14.33203125" bestFit="1" customWidth="1"/>
    <col min="35" max="35" width="19.77734375" bestFit="1" customWidth="1"/>
    <col min="36" max="36" width="14.33203125" bestFit="1" customWidth="1"/>
    <col min="37" max="37" width="19.77734375" bestFit="1" customWidth="1"/>
    <col min="38" max="38" width="14.33203125" bestFit="1" customWidth="1"/>
    <col min="39" max="39" width="19.77734375" bestFit="1" customWidth="1"/>
    <col min="40" max="40" width="14.33203125" bestFit="1" customWidth="1"/>
    <col min="41" max="41" width="19.77734375" bestFit="1" customWidth="1"/>
    <col min="42" max="42" width="14.33203125" bestFit="1" customWidth="1"/>
    <col min="43" max="43" width="19.77734375" bestFit="1" customWidth="1"/>
    <col min="44" max="44" width="14.33203125" bestFit="1" customWidth="1"/>
    <col min="45" max="45" width="19.77734375" bestFit="1" customWidth="1"/>
    <col min="46" max="46" width="14.33203125" bestFit="1" customWidth="1"/>
    <col min="47" max="47" width="19.77734375" bestFit="1" customWidth="1"/>
    <col min="48" max="48" width="14.33203125" bestFit="1" customWidth="1"/>
    <col min="49" max="49" width="19.77734375" bestFit="1" customWidth="1"/>
    <col min="50" max="50" width="14.33203125" bestFit="1" customWidth="1"/>
    <col min="51" max="51" width="19.77734375" bestFit="1" customWidth="1"/>
    <col min="52" max="52" width="14.33203125" bestFit="1" customWidth="1"/>
    <col min="53" max="53" width="19.77734375" bestFit="1" customWidth="1"/>
    <col min="54" max="54" width="14.33203125" bestFit="1" customWidth="1"/>
    <col min="55" max="55" width="19.77734375" bestFit="1" customWidth="1"/>
    <col min="56" max="56" width="14.33203125" bestFit="1" customWidth="1"/>
    <col min="57" max="57" width="19.77734375" bestFit="1" customWidth="1"/>
    <col min="58" max="58" width="14.33203125" bestFit="1" customWidth="1"/>
    <col min="59" max="59" width="19.77734375" bestFit="1" customWidth="1"/>
    <col min="60" max="60" width="14.33203125" bestFit="1" customWidth="1"/>
    <col min="61" max="61" width="19.77734375" bestFit="1" customWidth="1"/>
    <col min="62" max="62" width="14.33203125" bestFit="1" customWidth="1"/>
    <col min="63" max="63" width="19.77734375" bestFit="1" customWidth="1"/>
    <col min="64" max="64" width="14.33203125" bestFit="1" customWidth="1"/>
    <col min="65" max="65" width="19.77734375" bestFit="1" customWidth="1"/>
    <col min="66" max="66" width="14.33203125" bestFit="1" customWidth="1"/>
    <col min="67" max="67" width="19.77734375" bestFit="1" customWidth="1"/>
    <col min="68" max="68" width="14.33203125" bestFit="1" customWidth="1"/>
    <col min="69" max="69" width="19.77734375" bestFit="1" customWidth="1"/>
    <col min="70" max="70" width="14.33203125" bestFit="1" customWidth="1"/>
    <col min="71" max="71" width="19.77734375" bestFit="1" customWidth="1"/>
    <col min="72" max="72" width="14.33203125" bestFit="1" customWidth="1"/>
    <col min="73" max="73" width="19.77734375" bestFit="1" customWidth="1"/>
    <col min="74" max="74" width="14.33203125" bestFit="1" customWidth="1"/>
    <col min="75" max="75" width="19.77734375" bestFit="1" customWidth="1"/>
    <col min="76" max="76" width="14.33203125" bestFit="1" customWidth="1"/>
    <col min="77" max="77" width="19.77734375" bestFit="1" customWidth="1"/>
    <col min="78" max="78" width="14.33203125" bestFit="1" customWidth="1"/>
    <col min="79" max="79" width="19.77734375" bestFit="1" customWidth="1"/>
    <col min="80" max="80" width="14.33203125" bestFit="1" customWidth="1"/>
    <col min="81" max="81" width="19.77734375" bestFit="1" customWidth="1"/>
    <col min="82" max="82" width="14.33203125" bestFit="1" customWidth="1"/>
    <col min="83" max="83" width="19.77734375" bestFit="1" customWidth="1"/>
    <col min="84" max="84" width="14.33203125" bestFit="1" customWidth="1"/>
    <col min="85" max="85" width="19.77734375" bestFit="1" customWidth="1"/>
    <col min="86" max="86" width="14.33203125" bestFit="1" customWidth="1"/>
    <col min="87" max="87" width="19.77734375" bestFit="1" customWidth="1"/>
    <col min="88" max="88" width="14.33203125" bestFit="1" customWidth="1"/>
    <col min="89" max="89" width="19.77734375" bestFit="1" customWidth="1"/>
    <col min="90" max="90" width="14.33203125" bestFit="1" customWidth="1"/>
    <col min="91" max="91" width="19.77734375" bestFit="1" customWidth="1"/>
    <col min="92" max="92" width="14.33203125" bestFit="1" customWidth="1"/>
    <col min="93" max="93" width="19.77734375" bestFit="1" customWidth="1"/>
    <col min="94" max="94" width="14.33203125" bestFit="1" customWidth="1"/>
    <col min="95" max="95" width="19.77734375" bestFit="1" customWidth="1"/>
    <col min="96" max="96" width="14.33203125" bestFit="1" customWidth="1"/>
    <col min="97" max="97" width="19.77734375" bestFit="1" customWidth="1"/>
    <col min="98" max="98" width="14.33203125" bestFit="1" customWidth="1"/>
    <col min="99" max="99" width="24.5546875" bestFit="1" customWidth="1"/>
    <col min="100" max="100" width="19.109375" bestFit="1" customWidth="1"/>
  </cols>
  <sheetData>
    <row r="1" spans="1:14" ht="14.4" customHeight="1" x14ac:dyDescent="0.3">
      <c r="A1" s="9" t="s">
        <v>4</v>
      </c>
      <c r="B1" s="9"/>
      <c r="C1" s="9"/>
      <c r="E1" s="8" t="s">
        <v>30</v>
      </c>
      <c r="F1" s="8"/>
      <c r="H1" s="9" t="s">
        <v>5</v>
      </c>
      <c r="I1" s="9"/>
      <c r="K1" s="9" t="s">
        <v>6</v>
      </c>
      <c r="L1" s="9"/>
      <c r="M1" s="9"/>
      <c r="N1" s="9"/>
    </row>
    <row r="3" spans="1:14" x14ac:dyDescent="0.3">
      <c r="A3" s="5" t="s">
        <v>22</v>
      </c>
      <c r="B3" t="s">
        <v>27</v>
      </c>
      <c r="C3" t="s">
        <v>28</v>
      </c>
      <c r="E3" s="5" t="s">
        <v>22</v>
      </c>
      <c r="F3" t="s">
        <v>27</v>
      </c>
      <c r="H3" s="5" t="s">
        <v>22</v>
      </c>
      <c r="I3" t="s">
        <v>27</v>
      </c>
      <c r="K3" s="5" t="s">
        <v>22</v>
      </c>
      <c r="L3" t="s">
        <v>27</v>
      </c>
      <c r="M3" t="s">
        <v>28</v>
      </c>
      <c r="N3" t="s">
        <v>29</v>
      </c>
    </row>
    <row r="4" spans="1:14" x14ac:dyDescent="0.3">
      <c r="A4" s="6" t="s">
        <v>2</v>
      </c>
      <c r="B4" s="3">
        <v>8389070.2976190448</v>
      </c>
      <c r="C4" s="3">
        <v>2608070.2976190457</v>
      </c>
      <c r="E4" s="6" t="s">
        <v>32</v>
      </c>
      <c r="F4" s="3">
        <v>22471654.821428571</v>
      </c>
      <c r="H4" s="6" t="s">
        <v>17</v>
      </c>
      <c r="I4" s="3">
        <v>8121428.57142857</v>
      </c>
      <c r="K4" s="6" t="s">
        <v>16</v>
      </c>
      <c r="L4" s="3">
        <v>87200.297619047618</v>
      </c>
      <c r="M4" s="3">
        <v>25745.297619047618</v>
      </c>
      <c r="N4" s="4">
        <v>249.37384353117039</v>
      </c>
    </row>
    <row r="5" spans="1:14" x14ac:dyDescent="0.3">
      <c r="A5" s="6" t="s">
        <v>1</v>
      </c>
      <c r="B5" s="3">
        <v>11355800.476190474</v>
      </c>
      <c r="C5" s="3">
        <v>3361240.4761904748</v>
      </c>
      <c r="E5" s="6" t="s">
        <v>33</v>
      </c>
      <c r="F5" s="3">
        <v>25591610</v>
      </c>
      <c r="H5" s="6" t="s">
        <v>21</v>
      </c>
      <c r="I5" s="3">
        <v>6849000</v>
      </c>
      <c r="K5" s="6" t="s">
        <v>12</v>
      </c>
      <c r="L5" s="3">
        <v>10192511.428571431</v>
      </c>
      <c r="M5" s="3">
        <v>2666291.4285714305</v>
      </c>
      <c r="N5" s="4">
        <v>247.34671587094246</v>
      </c>
    </row>
    <row r="6" spans="1:14" x14ac:dyDescent="0.3">
      <c r="A6" s="6" t="s">
        <v>7</v>
      </c>
      <c r="B6" s="3">
        <v>13326673.333333334</v>
      </c>
      <c r="C6" s="3">
        <v>2977203.3333333349</v>
      </c>
      <c r="E6" s="6" t="s">
        <v>23</v>
      </c>
      <c r="F6" s="3">
        <v>48063264.821428567</v>
      </c>
      <c r="H6" s="6" t="s">
        <v>19</v>
      </c>
      <c r="I6" s="3">
        <v>6634142.8571428582</v>
      </c>
      <c r="K6" s="6" t="s">
        <v>10</v>
      </c>
      <c r="L6" s="3">
        <v>111676.90476190473</v>
      </c>
      <c r="M6" s="3">
        <v>27766.904761904741</v>
      </c>
      <c r="N6" s="4">
        <v>163.37196263974573</v>
      </c>
    </row>
    <row r="7" spans="1:14" x14ac:dyDescent="0.3">
      <c r="A7" s="6" t="s">
        <v>8</v>
      </c>
      <c r="B7" s="3">
        <v>14991720.714285718</v>
      </c>
      <c r="C7" s="3">
        <v>3880165.7142857178</v>
      </c>
      <c r="H7" s="6" t="s">
        <v>18</v>
      </c>
      <c r="I7" s="3">
        <v>4825000</v>
      </c>
      <c r="K7" s="6" t="s">
        <v>13</v>
      </c>
      <c r="L7" s="3">
        <v>10247942.857142856</v>
      </c>
      <c r="M7" s="3">
        <v>2495942.8571428563</v>
      </c>
      <c r="N7" s="4">
        <v>180.54133807239495</v>
      </c>
    </row>
    <row r="8" spans="1:14" x14ac:dyDescent="0.3">
      <c r="A8" s="6" t="s">
        <v>23</v>
      </c>
      <c r="B8" s="3">
        <v>48063264.821428567</v>
      </c>
      <c r="C8" s="3">
        <v>12826679.821428573</v>
      </c>
      <c r="H8" s="6" t="s">
        <v>15</v>
      </c>
      <c r="I8" s="3">
        <v>4425000</v>
      </c>
      <c r="K8" s="6" t="s">
        <v>9</v>
      </c>
      <c r="L8" s="3">
        <v>6004754.7619047631</v>
      </c>
      <c r="M8" s="3">
        <v>1461754.7619047635</v>
      </c>
      <c r="N8" s="4">
        <v>247.94743867448091</v>
      </c>
    </row>
    <row r="9" spans="1:14" x14ac:dyDescent="0.3">
      <c r="H9" s="6" t="s">
        <v>23</v>
      </c>
      <c r="I9" s="3">
        <v>30854571.428571429</v>
      </c>
      <c r="K9" s="6" t="s">
        <v>3</v>
      </c>
      <c r="L9" s="3">
        <v>21419178.571428571</v>
      </c>
      <c r="M9" s="3">
        <v>6149178.57142857</v>
      </c>
      <c r="N9" s="4">
        <v>386.22597103356571</v>
      </c>
    </row>
    <row r="10" spans="1:14" x14ac:dyDescent="0.3">
      <c r="K10" s="6" t="s">
        <v>23</v>
      </c>
      <c r="L10" s="3">
        <v>48063264.821428567</v>
      </c>
      <c r="M10" s="3">
        <v>12826679.821428571</v>
      </c>
      <c r="N10" s="4">
        <v>1474.8072698223</v>
      </c>
    </row>
    <row r="22" spans="3:3" ht="15.6" x14ac:dyDescent="0.3">
      <c r="C22" s="1"/>
    </row>
  </sheetData>
  <mergeCells count="4">
    <mergeCell ref="K1:N1"/>
    <mergeCell ref="H1:I1"/>
    <mergeCell ref="A1:C1"/>
    <mergeCell ref="E1:F1"/>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1F04-A897-40AD-BF12-BAC7F3435EDC}">
  <sheetPr codeName="Sheet2"/>
  <dimension ref="A1:I9"/>
  <sheetViews>
    <sheetView tabSelected="1" workbookViewId="0">
      <selection activeCell="F24" sqref="F24"/>
    </sheetView>
  </sheetViews>
  <sheetFormatPr defaultRowHeight="14.4" x14ac:dyDescent="0.3"/>
  <cols>
    <col min="1" max="1" width="12.77734375" customWidth="1"/>
    <col min="2" max="2" width="15.21875" customWidth="1"/>
    <col min="6" max="6" width="9" bestFit="1" customWidth="1"/>
    <col min="7" max="7" width="19.77734375" customWidth="1"/>
    <col min="8" max="8" width="13.77734375" customWidth="1"/>
  </cols>
  <sheetData>
    <row r="1" spans="1:9" ht="15.6" x14ac:dyDescent="0.3">
      <c r="A1" s="8" t="s">
        <v>25</v>
      </c>
      <c r="B1" s="8"/>
      <c r="F1" s="8" t="s">
        <v>26</v>
      </c>
      <c r="G1" s="8"/>
      <c r="H1" s="8"/>
      <c r="I1" s="8"/>
    </row>
    <row r="3" spans="1:9" x14ac:dyDescent="0.3">
      <c r="A3" s="5" t="s">
        <v>22</v>
      </c>
      <c r="B3" t="s">
        <v>24</v>
      </c>
      <c r="F3" s="5" t="s">
        <v>0</v>
      </c>
      <c r="G3" t="s">
        <v>27</v>
      </c>
    </row>
    <row r="4" spans="1:9" x14ac:dyDescent="0.3">
      <c r="A4" s="6" t="s">
        <v>14</v>
      </c>
      <c r="B4" s="2">
        <v>148</v>
      </c>
      <c r="F4" t="s">
        <v>2</v>
      </c>
      <c r="G4" s="3">
        <v>8389070.2976190448</v>
      </c>
    </row>
    <row r="5" spans="1:9" x14ac:dyDescent="0.3">
      <c r="A5" s="6" t="s">
        <v>17</v>
      </c>
      <c r="B5" s="2">
        <v>135.0190476190476</v>
      </c>
      <c r="F5" t="s">
        <v>1</v>
      </c>
      <c r="G5" s="3">
        <v>11355800.476190474</v>
      </c>
    </row>
    <row r="6" spans="1:9" x14ac:dyDescent="0.3">
      <c r="A6" s="6" t="s">
        <v>11</v>
      </c>
      <c r="B6" s="2">
        <v>121</v>
      </c>
      <c r="F6" t="s">
        <v>7</v>
      </c>
      <c r="G6" s="3">
        <v>13326673.333333334</v>
      </c>
    </row>
    <row r="7" spans="1:9" x14ac:dyDescent="0.3">
      <c r="A7" s="6" t="s">
        <v>20</v>
      </c>
      <c r="B7" s="2">
        <v>108.6666666666667</v>
      </c>
      <c r="F7" t="s">
        <v>8</v>
      </c>
      <c r="G7" s="3">
        <v>14991720.714285718</v>
      </c>
    </row>
    <row r="8" spans="1:9" x14ac:dyDescent="0.3">
      <c r="A8" s="6" t="s">
        <v>15</v>
      </c>
      <c r="B8" s="2">
        <v>93</v>
      </c>
    </row>
    <row r="9" spans="1:9" x14ac:dyDescent="0.3">
      <c r="A9" s="6" t="s">
        <v>23</v>
      </c>
      <c r="B9" s="2">
        <v>605.68571428571431</v>
      </c>
    </row>
  </sheetData>
  <mergeCells count="2">
    <mergeCell ref="A1:B1"/>
    <mergeCell ref="F1:I1"/>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9 o H p 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P a B 6 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g e l a K I p H u A 4 A A A A R A A A A E w A c A E Z v c m 1 1 b G F z L 1 N l Y 3 R p b 2 4 x L m 0 g o h g A K K A U A A A A A A A A A A A A A A A A A A A A A A A A A A A A K 0 5 N L s n M z 1 M I h t C G 1 g B Q S w E C L Q A U A A I A C A D 2 g e l a k f a g r 6 U A A A D 2 A A A A E g A A A A A A A A A A A A A A A A A A A A A A Q 2 9 u Z m l n L 1 B h Y 2 t h Z 2 U u e G 1 s U E s B A i 0 A F A A C A A g A 9 o H p W g / K 6 a u k A A A A 6 Q A A A B M A A A A A A A A A A A A A A A A A 8 Q A A A F t D b 2 5 0 Z W 5 0 X 1 R 5 c G V z X S 5 4 b W x Q S w E C L Q A U A A I A C A D 2 g e 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Q f P 7 I l E e A Y q 2 w L U A c j w A A A A A C A A A A A A A Q Z g A A A A E A A C A A A A B T j N T 7 3 H m H q z J 0 1 / 7 m Q F j / 7 L 1 l X i n N g G q v g i B 2 Q B P A A Q A A A A A O g A A A A A I A A C A A A A C p Q E / L r z Q z X X o R e P e k Y 5 C e e D e + j u 2 Y 7 E D G P / 3 2 G 9 l + 3 l A A A A B / o D 4 V N 9 N W s u T H b K / N v l O N 9 0 0 T / F 9 t + q x Y h / A s q n c a q u R r 4 r g M d z i f 0 e v k 7 I 5 h I w o w G F H y N S 0 o l f h 0 W k G 4 x 4 j P b u P 9 O t n 4 U 7 i O f j 7 / e 4 Q + i U A A A A C l a c X a v x 3 U J 2 1 q s s Z K q 5 m Y 2 a 4 C v X o 6 f 5 1 A 1 t P 9 e f v 1 e 7 p 8 R j W G b Y S x k M L o k 6 M d n c L i k L J R s p 4 l 0 2 l 7 9 i h o R j f d < / D a t a M a s h u p > 
</file>

<file path=customXml/itemProps1.xml><?xml version="1.0" encoding="utf-8"?>
<ds:datastoreItem xmlns:ds="http://schemas.openxmlformats.org/officeDocument/2006/customXml" ds:itemID="{35E987BD-960C-43D5-957D-8C32E79881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Interactive Dashboard		</vt:lpstr>
      <vt:lpstr>Calculation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Nupur Kasekar</dc:creator>
  <cp:lastModifiedBy>Nupur Kasekar</cp:lastModifiedBy>
  <dcterms:created xsi:type="dcterms:W3CDTF">2025-07-08T17:40:03Z</dcterms:created>
  <dcterms:modified xsi:type="dcterms:W3CDTF">2025-08-02T17:09:04Z</dcterms:modified>
</cp:coreProperties>
</file>