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Arkamaya\aa233-web\AA233\Content\template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Y6" i="1" l="1"/>
  <c r="AY5" i="1"/>
  <c r="AU3" i="1" l="1"/>
  <c r="AY3" i="1" s="1"/>
  <c r="AR24" i="1"/>
  <c r="AS24" i="1"/>
  <c r="AT24" i="1"/>
  <c r="AU24" i="1"/>
  <c r="AV24" i="1"/>
</calcChain>
</file>

<file path=xl/comments1.xml><?xml version="1.0" encoding="utf-8"?>
<comments xmlns="http://schemas.openxmlformats.org/spreadsheetml/2006/main">
  <authors>
    <author>Fajar Ibnu Mukhlis</author>
    <author>PJI Aidiel</author>
  </authors>
  <commentList>
    <comment ref="BN10" authorId="0" shapeId="0">
      <text>
        <r>
          <rPr>
            <b/>
            <sz val="9"/>
            <rFont val="Tahoma"/>
            <family val="2"/>
          </rPr>
          <t>Fajar Ibnu Mukhlis:</t>
        </r>
        <r>
          <rPr>
            <sz val="9"/>
            <rFont val="Tahoma"/>
            <family val="2"/>
          </rPr>
          <t xml:space="preserve">
Diibagi 3 per gol flask </t>
        </r>
      </text>
    </comment>
    <comment ref="AI21" authorId="1" shapeId="0">
      <text>
        <r>
          <rPr>
            <b/>
            <sz val="9"/>
            <rFont val="Tahoma"/>
            <family val="2"/>
          </rPr>
          <t>PJI Aidiel:</t>
        </r>
        <r>
          <rPr>
            <sz val="9"/>
            <rFont val="Tahoma"/>
            <family val="2"/>
          </rPr>
          <t xml:space="preserve">
buat dimaster aja
</t>
        </r>
      </text>
    </comment>
    <comment ref="I30" authorId="1" shapeId="0">
      <text>
        <r>
          <rPr>
            <b/>
            <sz val="9"/>
            <rFont val="Tahoma"/>
            <family val="2"/>
          </rPr>
          <t>PJI Aidiel:</t>
        </r>
        <r>
          <rPr>
            <sz val="9"/>
            <rFont val="Tahoma"/>
            <family val="2"/>
          </rPr>
          <t xml:space="preserve">
(Jam Pouring Terakhir - Pouring Awal) - 45 Menit - 20 Menit - 15 Menit (jika melewati jam 18:00 Magrib)</t>
        </r>
      </text>
    </comment>
  </commentList>
</comments>
</file>

<file path=xl/sharedStrings.xml><?xml version="1.0" encoding="utf-8"?>
<sst xmlns="http://schemas.openxmlformats.org/spreadsheetml/2006/main" count="228" uniqueCount="155">
  <si>
    <t>P.T.  Toyota  Motor  Manufacturing  Indonesia</t>
  </si>
  <si>
    <t xml:space="preserve"> Tanggal</t>
  </si>
  <si>
    <t>Section  Head</t>
  </si>
  <si>
    <t>Line  Head</t>
  </si>
  <si>
    <t>Group  Head</t>
  </si>
  <si>
    <t>Sunter  II  Plant  -  Casting  Division</t>
  </si>
  <si>
    <t xml:space="preserve"> Day / Hari</t>
  </si>
  <si>
    <t>Production  Department</t>
  </si>
  <si>
    <t xml:space="preserve"> Shift / Waktu</t>
  </si>
  <si>
    <t>Red</t>
  </si>
  <si>
    <t>Production  I  Section</t>
  </si>
  <si>
    <t>P. I. C.</t>
  </si>
  <si>
    <t xml:space="preserve"> Red</t>
  </si>
  <si>
    <t>Melting  -  Pouring  Line</t>
  </si>
  <si>
    <t xml:space="preserve"> White</t>
  </si>
  <si>
    <t>I T E M</t>
  </si>
  <si>
    <t>Std. Temp.  FC</t>
  </si>
  <si>
    <t>Waktu  Pouring  ( menit )</t>
  </si>
  <si>
    <t>Jenis  Molten  Metal</t>
  </si>
  <si>
    <t>Jenis  Cetakan  Moulding</t>
  </si>
  <si>
    <t>1405 ±10</t>
  </si>
  <si>
    <t>≥  1365</t>
  </si>
  <si>
    <t>No. Lot</t>
  </si>
  <si>
    <t>Jam  Pouring</t>
  </si>
  <si>
    <t>No. F'ce</t>
  </si>
  <si>
    <t>No  Ladle</t>
  </si>
  <si>
    <t>Std. Temp. FCD</t>
  </si>
  <si>
    <t>Operator  Pouring</t>
  </si>
  <si>
    <t>5 flask ke I</t>
  </si>
  <si>
    <t>5 flask ke II</t>
  </si>
  <si>
    <t>5 flask ke III</t>
  </si>
  <si>
    <t>Keterangan</t>
  </si>
  <si>
    <t>1425 ±10</t>
  </si>
  <si>
    <t>≥  1375</t>
  </si>
  <si>
    <t xml:space="preserve"> Lot  ke</t>
  </si>
  <si>
    <t xml:space="preserve"> Mould</t>
  </si>
  <si>
    <t xml:space="preserve"> Flask</t>
  </si>
  <si>
    <t>Model</t>
  </si>
  <si>
    <t>Lot</t>
  </si>
  <si>
    <t>NG</t>
  </si>
  <si>
    <t>AWAL</t>
  </si>
  <si>
    <t>AKHIR</t>
  </si>
  <si>
    <t>C</t>
  </si>
  <si>
    <t>Si</t>
  </si>
  <si>
    <t>Mn</t>
  </si>
  <si>
    <t>P</t>
  </si>
  <si>
    <t>S</t>
  </si>
  <si>
    <t>Cr</t>
  </si>
  <si>
    <t>Mg</t>
  </si>
  <si>
    <t>Sb</t>
  </si>
  <si>
    <t>Zn</t>
  </si>
  <si>
    <t>Ce</t>
  </si>
  <si>
    <t>Mo</t>
  </si>
  <si>
    <t>Ni</t>
  </si>
  <si>
    <t>Sn</t>
  </si>
  <si>
    <t>Cu</t>
  </si>
  <si>
    <t>1TR</t>
  </si>
  <si>
    <t>2TR</t>
  </si>
  <si>
    <t>Cam</t>
  </si>
  <si>
    <t>Cranks</t>
  </si>
  <si>
    <t xml:space="preserve">LAPORAN HARIAN PRODUKSI POURING
</t>
  </si>
  <si>
    <t>Standard Chill = 4 ~ 10 mm
Khusus type TR = 4 ~ 8 mm</t>
  </si>
  <si>
    <t>Siang</t>
  </si>
  <si>
    <t>Temp. dan  Waktu  Pour  FC    230</t>
  </si>
  <si>
    <t>Min</t>
  </si>
  <si>
    <t>Max</t>
  </si>
  <si>
    <t>Ave</t>
  </si>
  <si>
    <t>Temp. dan  Waktu  Pour  FCD   700</t>
  </si>
  <si>
    <t>I t e m</t>
  </si>
  <si>
    <t>Satuan  berat  pada  setiap  1 flask</t>
  </si>
  <si>
    <t>Jumlah  lot  Cam  SHIFT     PAGI</t>
  </si>
  <si>
    <t xml:space="preserve">  Catatan  :</t>
  </si>
  <si>
    <t xml:space="preserve"> Type / Model</t>
  </si>
  <si>
    <t xml:space="preserve"> Berat  cairan  ( kg )</t>
  </si>
  <si>
    <t>Efficiency  dan  Productivity</t>
  </si>
  <si>
    <t>Item</t>
  </si>
  <si>
    <t>Man  Hour</t>
  </si>
  <si>
    <t>Pemakaian  Material</t>
  </si>
  <si>
    <t>Pakai</t>
  </si>
  <si>
    <t>Unit</t>
  </si>
  <si>
    <t>Konfirmasi  Temperatur  Ladle</t>
  </si>
  <si>
    <t>Poured  of  Ladle</t>
  </si>
  <si>
    <t>Tonage  of  Ladle</t>
  </si>
  <si>
    <t>OPERATOR</t>
  </si>
  <si>
    <t>GH + LH</t>
  </si>
  <si>
    <t>Nomor</t>
  </si>
  <si>
    <t>Aktual</t>
  </si>
  <si>
    <t>Standard</t>
  </si>
  <si>
    <t>No.</t>
  </si>
  <si>
    <t>Type</t>
  </si>
  <si>
    <t>Tonage</t>
  </si>
  <si>
    <t>A</t>
  </si>
  <si>
    <t xml:space="preserve"> Total  mould</t>
  </si>
  <si>
    <t xml:space="preserve"> mould</t>
  </si>
  <si>
    <t xml:space="preserve"> Total  Man  Power</t>
  </si>
  <si>
    <t>M/P</t>
  </si>
  <si>
    <t>B</t>
  </si>
  <si>
    <t xml:space="preserve"> Not  poured</t>
  </si>
  <si>
    <t xml:space="preserve"> Cuti</t>
  </si>
  <si>
    <t xml:space="preserve"> Total  poured  OK</t>
  </si>
  <si>
    <t xml:space="preserve"> Sakit</t>
  </si>
  <si>
    <t>D</t>
  </si>
  <si>
    <t xml:space="preserve"> Pouring  start</t>
  </si>
  <si>
    <t xml:space="preserve"> Izin  /  Training</t>
  </si>
  <si>
    <t>jam</t>
  </si>
  <si>
    <t xml:space="preserve"> Pouring  finish</t>
  </si>
  <si>
    <t xml:space="preserve"> T.Datang / P.Cepat</t>
  </si>
  <si>
    <t>E</t>
  </si>
  <si>
    <t xml:space="preserve"> Production  time</t>
  </si>
  <si>
    <t xml:space="preserve"> menit</t>
  </si>
  <si>
    <t xml:space="preserve"> Bantuan</t>
  </si>
  <si>
    <t>F</t>
  </si>
  <si>
    <t xml:space="preserve"> Cycle  time</t>
  </si>
  <si>
    <t xml:space="preserve"> detik</t>
  </si>
  <si>
    <t>Total</t>
  </si>
  <si>
    <t xml:space="preserve"> Diperbantukan</t>
  </si>
  <si>
    <t>G</t>
  </si>
  <si>
    <t>Line  Stop</t>
  </si>
  <si>
    <t xml:space="preserve"> Moulding</t>
  </si>
  <si>
    <t xml:space="preserve"> Man  Power  Actual</t>
  </si>
  <si>
    <t xml:space="preserve"> Melting</t>
  </si>
  <si>
    <t xml:space="preserve"> Man  Hour  Actual</t>
  </si>
  <si>
    <t>M/H</t>
  </si>
  <si>
    <t xml:space="preserve"> Core  Making</t>
  </si>
  <si>
    <t>Jenis  Over  Time</t>
  </si>
  <si>
    <t>A2</t>
  </si>
  <si>
    <t>E2</t>
  </si>
  <si>
    <t>I2</t>
  </si>
  <si>
    <t xml:space="preserve"> Other</t>
  </si>
  <si>
    <t>B2</t>
  </si>
  <si>
    <t>F2</t>
  </si>
  <si>
    <t>J2</t>
  </si>
  <si>
    <t>H</t>
  </si>
  <si>
    <t xml:space="preserve"> Production  Efficiency</t>
  </si>
  <si>
    <t xml:space="preserve"> %</t>
  </si>
  <si>
    <t>C2</t>
  </si>
  <si>
    <t>G2</t>
  </si>
  <si>
    <t>D2</t>
  </si>
  <si>
    <t>H2</t>
  </si>
  <si>
    <t>I</t>
  </si>
  <si>
    <t xml:space="preserve"> Productivity  Murni</t>
  </si>
  <si>
    <t xml:space="preserve"> mould / MH</t>
  </si>
  <si>
    <t xml:space="preserve"> Man  Hour  Murni</t>
  </si>
  <si>
    <t xml:space="preserve"> M/H</t>
  </si>
  <si>
    <t>J</t>
  </si>
  <si>
    <t xml:space="preserve"> Productivity  Umum</t>
  </si>
  <si>
    <t xml:space="preserve"> Man  Hour  Umum</t>
  </si>
  <si>
    <t>K</t>
  </si>
  <si>
    <t xml:space="preserve"> Productivity  Total</t>
  </si>
  <si>
    <t xml:space="preserve"> Man  Hour  Total</t>
  </si>
  <si>
    <t>Test  Chill     ( FC )</t>
  </si>
  <si>
    <t>Flask</t>
  </si>
  <si>
    <t xml:space="preserve">Minimum 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</si>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</sst>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\ \ dd\ \ mmmm\ \ yyyy"/>
    <numFmt numFmtId="165" formatCode="_(* #,##0_);_(* \(#,##0\);_(* &quot;-&quot;_);_(@_)"/>
    <numFmt numFmtId="166" formatCode="\1\40#"/>
    <numFmt numFmtId="167" formatCode="\1\3##"/>
    <numFmt numFmtId="168" formatCode="#&quot;,&quot;00"/>
    <numFmt numFmtId="169" formatCode="#\ &quot;mm&quot;"/>
    <numFmt numFmtId="170" formatCode="#\ \ &quot;Lot&quot;"/>
    <numFmt numFmtId="171" formatCode="#\ \ &quot;MP&quot;"/>
    <numFmt numFmtId="172" formatCode="_(* #,##0.0_);_(* \(#,##0.0\);_(* &quot;-&quot;?_);_(@_)"/>
    <numFmt numFmtId="173" formatCode="_(* #,##0.00_);_(* \(#,##0.00\);_(* &quot;-&quot;??_);_(@_)"/>
    <numFmt numFmtId="174" formatCode="#.00\ \ &quot;M/H&quot;"/>
    <numFmt numFmtId="175" formatCode="#.00\ &quot;jam&quot;"/>
    <numFmt numFmtId="176" formatCode="00\ &quot;mnt&quot;"/>
  </numFmts>
  <fonts count="6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sz val="9"/>
      <color indexed="8"/>
      <name val="Trebuchet MS"/>
      <family val="2"/>
    </font>
    <font>
      <sz val="8"/>
      <name val="Trebuchet MS"/>
      <family val="2"/>
    </font>
    <font>
      <b/>
      <sz val="9"/>
      <name val="Tahoma"/>
      <family val="2"/>
    </font>
    <font>
      <sz val="9"/>
      <name val="Tahoma"/>
      <family val="2"/>
    </font>
    <font>
      <sz val="8"/>
      <color indexed="8"/>
      <name val="Trebuchet MS"/>
      <family val="2"/>
    </font>
    <font>
      <b/>
      <sz val="9"/>
      <color indexed="12"/>
      <name val="Trebuchet MS"/>
      <family val="2"/>
    </font>
    <font>
      <sz val="8"/>
      <color indexed="10"/>
      <name val="Trebuchet MS"/>
      <family val="2"/>
    </font>
    <font>
      <b/>
      <sz val="8"/>
      <color indexed="10"/>
      <name val="Trebuchet MS"/>
      <family val="2"/>
    </font>
    <font>
      <b/>
      <sz val="9"/>
      <color indexed="10"/>
      <name val="Trebuchet MS"/>
      <family val="2"/>
    </font>
    <font>
      <b/>
      <sz val="8"/>
      <color indexed="12"/>
      <name val="Trebuchet MS"/>
      <family val="2"/>
    </font>
    <font>
      <b/>
      <sz val="8"/>
      <name val="Trebuchet MS"/>
      <family val="2"/>
    </font>
    <font>
      <b/>
      <sz val="9"/>
      <name val="Trebuchet MS"/>
      <family val="2"/>
    </font>
    <font>
      <b/>
      <sz val="10"/>
      <name val="Trebuchet MS"/>
      <family val="2"/>
    </font>
    <font>
      <sz val="8"/>
      <color indexed="12"/>
      <name val="Trebuchet MS"/>
      <family val="2"/>
    </font>
    <font>
      <sz val="9"/>
      <color indexed="10"/>
      <name val="Trebuchet MS"/>
      <family val="2"/>
    </font>
    <font>
      <b/>
      <sz val="8"/>
      <color indexed="17"/>
      <name val="Trebuchet MS"/>
      <family val="2"/>
    </font>
    <font>
      <b/>
      <sz val="8"/>
      <color indexed="63"/>
      <name val="Trebuchet MS"/>
      <family val="2"/>
    </font>
    <font>
      <b/>
      <sz val="14"/>
      <name val="Trebuchet MS"/>
      <family val="2"/>
    </font>
    <font>
      <b/>
      <sz val="8"/>
      <color indexed="60"/>
      <name val="Trebuchet MS"/>
      <family val="2"/>
    </font>
    <font>
      <b/>
      <sz val="10"/>
      <color indexed="8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sz val="7"/>
      <name val="Trebuchet MS"/>
      <family val="2"/>
    </font>
    <font>
      <sz val="8"/>
      <color indexed="60"/>
      <name val="Trebuchet MS"/>
      <family val="2"/>
    </font>
    <font>
      <sz val="8"/>
      <color indexed="17"/>
      <name val="Trebuchet MS"/>
      <family val="2"/>
    </font>
    <font>
      <sz val="8"/>
      <color indexed="63"/>
      <name val="Trebuchet MS"/>
      <family val="2"/>
    </font>
    <font>
      <b/>
      <sz val="10"/>
      <color indexed="10"/>
      <name val="Trebuchet MS"/>
      <family val="2"/>
    </font>
    <font>
      <sz val="9"/>
      <color indexed="9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b/>
      <sz val="9"/>
      <color rgb="FFFF0000"/>
      <name val="Trebuchet MS"/>
      <family val="2"/>
    </font>
    <font>
      <b/>
      <sz val="8"/>
      <color theme="1"/>
      <name val="Trebuchet MS"/>
      <family val="2"/>
    </font>
    <font>
      <sz val="8"/>
      <color rgb="FFFF0000"/>
      <name val="Trebuchet MS"/>
      <family val="2"/>
    </font>
    <font>
      <b/>
      <sz val="9"/>
      <color theme="1"/>
      <name val="Trebuchet MS"/>
      <family val="2"/>
    </font>
    <font>
      <b/>
      <sz val="9"/>
      <color rgb="FF00B050"/>
      <name val="Trebuchet MS"/>
      <family val="2"/>
    </font>
    <font>
      <sz val="9"/>
      <color theme="1"/>
      <name val="Trebuchet MS"/>
      <family val="2"/>
    </font>
    <font>
      <b/>
      <sz val="11"/>
      <color theme="1"/>
      <name val="Trebuchet MS"/>
      <family val="2"/>
    </font>
    <font>
      <b/>
      <sz val="8"/>
      <color rgb="FF0000FF"/>
      <name val="Trebuchet MS"/>
      <family val="2"/>
    </font>
    <font>
      <b/>
      <sz val="8"/>
      <color rgb="FFFF0000"/>
      <name val="Trebuchet MS"/>
      <family val="2"/>
    </font>
    <font>
      <b/>
      <sz val="26"/>
      <color theme="1"/>
      <name val="Bookman Old Style"/>
      <family val="1"/>
    </font>
    <font>
      <b/>
      <sz val="9"/>
      <color rgb="FF0000FF"/>
      <name val="Trebuchet MS"/>
      <family val="2"/>
    </font>
    <font>
      <b/>
      <sz val="9"/>
      <color rgb="FFFF0000"/>
      <name val="Calibri"/>
      <family val="2"/>
      <scheme val="minor"/>
    </font>
    <font>
      <sz val="18"/>
      <color rgb="FF0000FF"/>
      <name val="Trebuchet MS"/>
      <family val="2"/>
    </font>
    <font>
      <b/>
      <sz val="10"/>
      <color rgb="FF0000FF"/>
      <name val="Trebuchet MS"/>
      <family val="2"/>
    </font>
    <font>
      <b/>
      <sz val="11"/>
      <color rgb="FFFF0000"/>
      <name val="Trebuchet MS"/>
      <family val="2"/>
    </font>
    <font>
      <sz val="8"/>
      <color rgb="FF0000FF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A0C7"/>
        <bgColor indexed="64"/>
      </patternFill>
    </fill>
    <fill>
      <patternFill patternType="solid">
        <fgColor rgb="FFFFFF9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0" borderId="0"/>
    <xf numFmtId="0" fontId="50" fillId="0" borderId="0" applyNumberFormat="0" applyFill="0" applyBorder="0" applyAlignment="0" applyProtection="0"/>
    <xf numFmtId="0" fontId="51" fillId="0" borderId="44" applyNumberFormat="0" applyFill="0" applyAlignment="0" applyProtection="0"/>
    <xf numFmtId="0" fontId="52" fillId="0" borderId="45" applyNumberFormat="0" applyFill="0" applyAlignment="0" applyProtection="0"/>
    <xf numFmtId="0" fontId="53" fillId="0" borderId="46" applyNumberFormat="0" applyFill="0" applyAlignment="0" applyProtection="0"/>
    <xf numFmtId="0" fontId="53" fillId="0" borderId="0" applyNumberFormat="0" applyFill="0" applyBorder="0" applyAlignment="0" applyProtection="0"/>
    <xf numFmtId="0" fontId="54" fillId="6" borderId="47" applyNumberFormat="0" applyAlignment="0" applyProtection="0"/>
    <xf numFmtId="0" fontId="55" fillId="7" borderId="48" applyNumberFormat="0" applyAlignment="0" applyProtection="0"/>
    <xf numFmtId="0" fontId="56" fillId="7" borderId="47" applyNumberFormat="0" applyAlignment="0" applyProtection="0"/>
    <xf numFmtId="0" fontId="57" fillId="0" borderId="49" applyNumberFormat="0" applyFill="0" applyAlignment="0" applyProtection="0"/>
    <xf numFmtId="0" fontId="58" fillId="8" borderId="50" applyNumberFormat="0" applyAlignment="0" applyProtection="0"/>
    <xf numFmtId="0" fontId="59" fillId="0" borderId="0" applyNumberFormat="0" applyFill="0" applyBorder="0" applyAlignment="0" applyProtection="0"/>
    <xf numFmtId="0" fontId="31" fillId="9" borderId="51" applyNumberFormat="0" applyFont="0" applyAlignment="0" applyProtection="0"/>
    <xf numFmtId="0" fontId="60" fillId="0" borderId="0" applyNumberFormat="0" applyFill="0" applyBorder="0" applyAlignment="0" applyProtection="0"/>
    <xf numFmtId="0" fontId="61" fillId="0" borderId="52" applyNumberFormat="0" applyFill="0" applyAlignment="0" applyProtection="0"/>
    <xf numFmtId="0" fontId="62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62" fillId="21" borderId="0" applyNumberFormat="0" applyBorder="0" applyAlignment="0" applyProtection="0"/>
    <xf numFmtId="0" fontId="6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62" fillId="25" borderId="0" applyNumberFormat="0" applyBorder="0" applyAlignment="0" applyProtection="0"/>
    <xf numFmtId="0" fontId="62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62" fillId="29" borderId="0" applyNumberFormat="0" applyBorder="0" applyAlignment="0" applyProtection="0"/>
    <xf numFmtId="0" fontId="62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62" fillId="33" borderId="0" applyNumberFormat="0" applyBorder="0" applyAlignment="0" applyProtection="0"/>
  </cellStyleXfs>
  <cellXfs count="351">
    <xf numFmtId="0" fontId="0" fillId="0" borderId="0" xfId="0"/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32" fillId="0" borderId="0" xfId="0" applyFont="1"/>
    <xf numFmtId="0" fontId="33" fillId="4" borderId="1" xfId="0" applyFont="1" applyFill="1" applyBorder="1" applyAlignment="1">
      <alignment horizontal="center" vertical="center"/>
    </xf>
    <xf numFmtId="0" fontId="33" fillId="5" borderId="1" xfId="0" applyFont="1" applyFill="1" applyBorder="1"/>
    <xf numFmtId="0" fontId="2" fillId="0" borderId="2" xfId="1" applyFont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horizontal="center" vertical="center"/>
      <protection locked="0"/>
    </xf>
    <xf numFmtId="168" fontId="2" fillId="0" borderId="0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169" fontId="7" fillId="2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locked="0"/>
    </xf>
    <xf numFmtId="0" fontId="15" fillId="0" borderId="3" xfId="1" applyFont="1" applyFill="1" applyBorder="1" applyAlignment="1" applyProtection="1">
      <alignment vertical="center"/>
      <protection locked="0"/>
    </xf>
    <xf numFmtId="0" fontId="15" fillId="0" borderId="4" xfId="1" applyFont="1" applyFill="1" applyBorder="1" applyAlignment="1" applyProtection="1">
      <alignment vertical="center"/>
      <protection locked="0"/>
    </xf>
    <xf numFmtId="0" fontId="15" fillId="0" borderId="5" xfId="1" applyFont="1" applyFill="1" applyBorder="1" applyAlignment="1" applyProtection="1">
      <alignment vertical="center"/>
      <protection locked="0"/>
    </xf>
    <xf numFmtId="0" fontId="15" fillId="0" borderId="6" xfId="1" applyFont="1" applyFill="1" applyBorder="1" applyAlignment="1" applyProtection="1">
      <alignment vertical="center"/>
      <protection locked="0"/>
    </xf>
    <xf numFmtId="0" fontId="15" fillId="0" borderId="0" xfId="1" applyFont="1" applyFill="1" applyBorder="1" applyAlignment="1" applyProtection="1">
      <alignment vertical="center"/>
      <protection locked="0"/>
    </xf>
    <xf numFmtId="0" fontId="15" fillId="0" borderId="7" xfId="1" applyFont="1" applyFill="1" applyBorder="1" applyAlignment="1" applyProtection="1">
      <alignment vertical="center"/>
      <protection locked="0"/>
    </xf>
    <xf numFmtId="0" fontId="16" fillId="2" borderId="1" xfId="1" applyFont="1" applyFill="1" applyBorder="1" applyAlignment="1" applyProtection="1">
      <alignment horizontal="center" vertical="center"/>
      <protection locked="0"/>
    </xf>
    <xf numFmtId="169" fontId="16" fillId="2" borderId="1" xfId="1" applyNumberFormat="1" applyFont="1" applyFill="1" applyBorder="1" applyAlignment="1" applyProtection="1">
      <alignment horizontal="center" vertical="center"/>
      <protection hidden="1"/>
    </xf>
    <xf numFmtId="0" fontId="4" fillId="3" borderId="9" xfId="1" applyFont="1" applyFill="1" applyBorder="1" applyAlignment="1" applyProtection="1">
      <alignment horizontal="center" vertical="center"/>
      <protection locked="0"/>
    </xf>
    <xf numFmtId="0" fontId="9" fillId="3" borderId="10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13" fillId="0" borderId="12" xfId="1" applyFont="1" applyFill="1" applyBorder="1" applyAlignment="1" applyProtection="1">
      <alignment horizontal="center" vertical="center" wrapText="1"/>
      <protection locked="0"/>
    </xf>
    <xf numFmtId="0" fontId="4" fillId="0" borderId="12" xfId="1" applyFont="1" applyFill="1" applyBorder="1" applyAlignment="1" applyProtection="1">
      <alignment horizontal="left" vertical="center"/>
      <protection locked="0"/>
    </xf>
    <xf numFmtId="167" fontId="13" fillId="0" borderId="13" xfId="1" applyNumberFormat="1" applyFont="1" applyFill="1" applyBorder="1" applyAlignment="1" applyProtection="1">
      <alignment horizontal="center" vertical="center"/>
      <protection hidden="1"/>
    </xf>
    <xf numFmtId="168" fontId="12" fillId="0" borderId="13" xfId="1" applyNumberFormat="1" applyFont="1" applyFill="1" applyBorder="1" applyAlignment="1" applyProtection="1">
      <alignment horizontal="center" vertical="center"/>
      <protection hidden="1"/>
    </xf>
    <xf numFmtId="0" fontId="4" fillId="0" borderId="13" xfId="1" applyFont="1" applyFill="1" applyBorder="1" applyAlignment="1" applyProtection="1">
      <alignment horizontal="center" vertical="center"/>
      <protection locked="0"/>
    </xf>
    <xf numFmtId="169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vertical="center"/>
      <protection locked="0"/>
    </xf>
    <xf numFmtId="0" fontId="9" fillId="2" borderId="14" xfId="1" applyFont="1" applyFill="1" applyBorder="1" applyAlignment="1" applyProtection="1">
      <alignment horizontal="center" vertical="center"/>
      <protection locked="0"/>
    </xf>
    <xf numFmtId="0" fontId="17" fillId="0" borderId="0" xfId="1" applyFont="1" applyFill="1" applyBorder="1" applyAlignment="1" applyProtection="1">
      <alignment horizontal="center" vertical="center"/>
      <protection locked="0"/>
    </xf>
    <xf numFmtId="168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 applyProtection="1">
      <alignment horizontal="center" vertical="center"/>
      <protection locked="0"/>
    </xf>
    <xf numFmtId="0" fontId="24" fillId="0" borderId="0" xfId="1" applyFont="1" applyFill="1" applyBorder="1" applyAlignment="1" applyProtection="1">
      <alignment horizontal="center" vertical="center"/>
      <protection locked="0"/>
    </xf>
    <xf numFmtId="0" fontId="13" fillId="0" borderId="7" xfId="1" applyFont="1" applyFill="1" applyBorder="1" applyAlignment="1" applyProtection="1">
      <alignment vertical="center"/>
      <protection locked="0"/>
    </xf>
    <xf numFmtId="0" fontId="25" fillId="0" borderId="0" xfId="1" applyFont="1" applyFill="1" applyBorder="1" applyAlignment="1" applyProtection="1">
      <alignment horizontal="center" vertical="center"/>
      <protection hidden="1"/>
    </xf>
    <xf numFmtId="0" fontId="25" fillId="0" borderId="7" xfId="1" applyFont="1" applyFill="1" applyBorder="1" applyAlignment="1" applyProtection="1">
      <alignment horizontal="center" vertical="center"/>
      <protection hidden="1"/>
    </xf>
    <xf numFmtId="0" fontId="4" fillId="0" borderId="19" xfId="1" applyFont="1" applyFill="1" applyBorder="1" applyAlignment="1" applyProtection="1">
      <alignment horizontal="center" vertical="center"/>
      <protection locked="0"/>
    </xf>
    <xf numFmtId="165" fontId="4" fillId="0" borderId="2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Font="1" applyFill="1" applyBorder="1" applyAlignment="1" applyProtection="1">
      <alignment horizontal="center" vertical="center"/>
      <protection locked="0"/>
    </xf>
    <xf numFmtId="171" fontId="4" fillId="3" borderId="21" xfId="1" applyNumberFormat="1" applyFont="1" applyFill="1" applyBorder="1" applyAlignment="1" applyProtection="1">
      <alignment vertical="center"/>
      <protection hidden="1"/>
    </xf>
    <xf numFmtId="0" fontId="4" fillId="0" borderId="1" xfId="1" applyFont="1" applyFill="1" applyBorder="1" applyAlignment="1" applyProtection="1">
      <alignment horizontal="center" vertical="center"/>
      <protection locked="0"/>
    </xf>
    <xf numFmtId="165" fontId="4" fillId="0" borderId="0" xfId="1" applyNumberFormat="1" applyFont="1" applyAlignment="1" applyProtection="1">
      <alignment horizontal="center" vertical="center"/>
      <protection hidden="1"/>
    </xf>
    <xf numFmtId="0" fontId="4" fillId="0" borderId="11" xfId="1" applyFont="1" applyFill="1" applyBorder="1" applyAlignment="1" applyProtection="1">
      <alignment vertical="center"/>
      <protection hidden="1"/>
    </xf>
    <xf numFmtId="0" fontId="4" fillId="0" borderId="11" xfId="1" applyFont="1" applyFill="1" applyBorder="1" applyAlignment="1" applyProtection="1">
      <alignment vertical="center"/>
      <protection locked="0"/>
    </xf>
    <xf numFmtId="165" fontId="4" fillId="0" borderId="12" xfId="1" applyNumberFormat="1" applyFont="1" applyFill="1" applyBorder="1" applyAlignment="1" applyProtection="1">
      <alignment horizontal="center" vertical="center"/>
      <protection hidden="1"/>
    </xf>
    <xf numFmtId="0" fontId="4" fillId="0" borderId="14" xfId="1" applyFont="1" applyFill="1" applyBorder="1" applyAlignment="1" applyProtection="1">
      <alignment horizontal="center" vertical="center"/>
      <protection locked="0"/>
    </xf>
    <xf numFmtId="0" fontId="4" fillId="0" borderId="26" xfId="1" applyFont="1" applyFill="1" applyBorder="1" applyAlignment="1" applyProtection="1">
      <alignment horizontal="center" vertical="center"/>
      <protection locked="0"/>
    </xf>
    <xf numFmtId="165" fontId="4" fillId="0" borderId="0" xfId="1" applyNumberFormat="1" applyFont="1" applyFill="1" applyBorder="1" applyAlignment="1" applyProtection="1">
      <alignment horizontal="center" vertical="center"/>
      <protection locked="0"/>
    </xf>
    <xf numFmtId="165" fontId="10" fillId="3" borderId="12" xfId="1" applyNumberFormat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vertical="center"/>
      <protection locked="0"/>
    </xf>
    <xf numFmtId="165" fontId="4" fillId="0" borderId="12" xfId="1" applyNumberFormat="1" applyFont="1" applyFill="1" applyBorder="1" applyAlignment="1" applyProtection="1">
      <alignment horizontal="center" vertical="center"/>
      <protection locked="0"/>
    </xf>
    <xf numFmtId="0" fontId="4" fillId="2" borderId="18" xfId="1" applyFont="1" applyFill="1" applyBorder="1" applyAlignment="1" applyProtection="1">
      <alignment vertical="center"/>
      <protection hidden="1"/>
    </xf>
    <xf numFmtId="0" fontId="13" fillId="0" borderId="21" xfId="1" applyFont="1" applyFill="1" applyBorder="1" applyAlignment="1" applyProtection="1">
      <alignment horizontal="center" vertical="center"/>
      <protection hidden="1"/>
    </xf>
    <xf numFmtId="172" fontId="4" fillId="3" borderId="22" xfId="1" applyNumberFormat="1" applyFont="1" applyFill="1" applyBorder="1" applyAlignment="1" applyProtection="1">
      <alignment vertical="center"/>
      <protection locked="0"/>
    </xf>
    <xf numFmtId="0" fontId="13" fillId="0" borderId="11" xfId="1" applyFont="1" applyFill="1" applyBorder="1" applyAlignment="1" applyProtection="1">
      <alignment horizontal="center" vertical="center"/>
      <protection hidden="1"/>
    </xf>
    <xf numFmtId="172" fontId="4" fillId="3" borderId="11" xfId="1" applyNumberFormat="1" applyFont="1" applyFill="1" applyBorder="1" applyAlignment="1" applyProtection="1">
      <alignment vertical="center"/>
      <protection locked="0"/>
    </xf>
    <xf numFmtId="172" fontId="13" fillId="0" borderId="11" xfId="1" applyNumberFormat="1" applyFont="1" applyFill="1" applyBorder="1" applyAlignment="1" applyProtection="1">
      <alignment horizontal="center" vertical="center"/>
      <protection hidden="1"/>
    </xf>
    <xf numFmtId="172" fontId="4" fillId="3" borderId="24" xfId="1" applyNumberFormat="1" applyFont="1" applyFill="1" applyBorder="1" applyAlignment="1" applyProtection="1">
      <alignment vertical="center"/>
      <protection locked="0"/>
    </xf>
    <xf numFmtId="0" fontId="16" fillId="0" borderId="0" xfId="1" applyFont="1" applyFill="1" applyBorder="1" applyAlignment="1" applyProtection="1">
      <alignment vertical="center"/>
      <protection locked="0"/>
    </xf>
    <xf numFmtId="0" fontId="30" fillId="0" borderId="0" xfId="1" applyFont="1" applyFill="1" applyBorder="1" applyAlignment="1" applyProtection="1">
      <alignment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172" fontId="13" fillId="0" borderId="18" xfId="1" applyNumberFormat="1" applyFont="1" applyFill="1" applyBorder="1" applyAlignment="1" applyProtection="1">
      <alignment horizontal="center" vertical="center"/>
      <protection hidden="1"/>
    </xf>
    <xf numFmtId="172" fontId="4" fillId="3" borderId="17" xfId="1" applyNumberFormat="1" applyFont="1" applyFill="1" applyBorder="1" applyAlignment="1" applyProtection="1">
      <alignment vertical="center"/>
      <protection locked="0"/>
    </xf>
    <xf numFmtId="2" fontId="17" fillId="0" borderId="0" xfId="1" applyNumberFormat="1" applyFont="1" applyFill="1" applyBorder="1" applyAlignment="1" applyProtection="1">
      <alignment vertical="center"/>
      <protection locked="0"/>
    </xf>
    <xf numFmtId="173" fontId="4" fillId="0" borderId="0" xfId="1" applyNumberFormat="1" applyFont="1" applyFill="1" applyBorder="1" applyAlignment="1" applyProtection="1">
      <alignment vertical="center"/>
      <protection hidden="1"/>
    </xf>
    <xf numFmtId="2" fontId="2" fillId="0" borderId="0" xfId="1" applyNumberFormat="1" applyFont="1" applyFill="1" applyBorder="1" applyAlignment="1" applyProtection="1">
      <alignment vertical="center"/>
      <protection locked="0"/>
    </xf>
    <xf numFmtId="173" fontId="4" fillId="0" borderId="12" xfId="1" applyNumberFormat="1" applyFont="1" applyFill="1" applyBorder="1" applyAlignment="1" applyProtection="1">
      <alignment horizontal="center" vertical="center"/>
      <protection hidden="1"/>
    </xf>
    <xf numFmtId="173" fontId="4" fillId="0" borderId="13" xfId="1" applyNumberFormat="1" applyFont="1" applyFill="1" applyBorder="1" applyAlignment="1" applyProtection="1">
      <alignment horizontal="center" vertical="center"/>
      <protection hidden="1"/>
    </xf>
    <xf numFmtId="0" fontId="33" fillId="0" borderId="0" xfId="0" applyFont="1"/>
    <xf numFmtId="0" fontId="0" fillId="0" borderId="1" xfId="0" applyBorder="1"/>
    <xf numFmtId="0" fontId="32" fillId="0" borderId="0" xfId="0" applyFont="1" applyFill="1"/>
    <xf numFmtId="0" fontId="33" fillId="0" borderId="1" xfId="0" applyFont="1" applyBorder="1" applyAlignment="1">
      <alignment horizontal="center" vertical="center"/>
    </xf>
    <xf numFmtId="0" fontId="49" fillId="2" borderId="1" xfId="1" applyFont="1" applyFill="1" applyBorder="1" applyAlignment="1" applyProtection="1">
      <alignment horizontal="center" vertical="center"/>
      <protection locked="0"/>
    </xf>
    <xf numFmtId="0" fontId="49" fillId="0" borderId="1" xfId="0" applyFont="1" applyBorder="1" applyAlignment="1">
      <alignment horizontal="center" vertical="center"/>
    </xf>
    <xf numFmtId="168" fontId="17" fillId="0" borderId="7" xfId="1" applyNumberFormat="1" applyFont="1" applyFill="1" applyBorder="1" applyAlignment="1" applyProtection="1">
      <alignment horizontal="center" vertical="center"/>
      <protection locked="0"/>
    </xf>
    <xf numFmtId="0" fontId="36" fillId="0" borderId="1" xfId="0" applyFont="1" applyBorder="1" applyAlignment="1">
      <alignment horizontal="center" vertical="center"/>
    </xf>
    <xf numFmtId="0" fontId="33" fillId="34" borderId="1" xfId="0" applyFont="1" applyFill="1" applyBorder="1" applyAlignment="1">
      <alignment horizontal="center" vertical="center"/>
    </xf>
    <xf numFmtId="166" fontId="12" fillId="0" borderId="12" xfId="1" applyNumberFormat="1" applyFont="1" applyFill="1" applyBorder="1" applyAlignment="1" applyProtection="1">
      <alignment horizontal="center" vertical="center"/>
      <protection locked="0"/>
    </xf>
    <xf numFmtId="0" fontId="3" fillId="0" borderId="6" xfId="1" applyFont="1" applyFill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9" fillId="2" borderId="53" xfId="1" applyFont="1" applyFill="1" applyBorder="1" applyAlignment="1" applyProtection="1">
      <alignment horizontal="center" vertical="center"/>
      <protection hidden="1"/>
    </xf>
    <xf numFmtId="0" fontId="16" fillId="2" borderId="53" xfId="1" applyFont="1" applyFill="1" applyBorder="1" applyAlignment="1" applyProtection="1">
      <alignment horizontal="center" vertical="center"/>
      <protection hidden="1"/>
    </xf>
    <xf numFmtId="0" fontId="26" fillId="2" borderId="53" xfId="1" applyFont="1" applyFill="1" applyBorder="1" applyAlignment="1" applyProtection="1">
      <alignment horizontal="center" vertical="center"/>
      <protection hidden="1"/>
    </xf>
    <xf numFmtId="0" fontId="27" fillId="2" borderId="53" xfId="1" applyFont="1" applyFill="1" applyBorder="1" applyAlignment="1" applyProtection="1">
      <alignment horizontal="center" vertical="center"/>
      <protection hidden="1"/>
    </xf>
    <xf numFmtId="0" fontId="28" fillId="2" borderId="17" xfId="1" applyFont="1" applyFill="1" applyBorder="1" applyAlignment="1" applyProtection="1">
      <alignment horizontal="center" vertical="center" wrapText="1"/>
      <protection hidden="1"/>
    </xf>
    <xf numFmtId="0" fontId="4" fillId="2" borderId="18" xfId="1" applyFont="1" applyFill="1" applyBorder="1" applyAlignment="1" applyProtection="1">
      <alignment horizontal="center" vertical="center" wrapText="1"/>
      <protection locked="0"/>
    </xf>
    <xf numFmtId="0" fontId="4" fillId="2" borderId="30" xfId="1" applyFont="1" applyFill="1" applyBorder="1" applyAlignment="1" applyProtection="1">
      <alignment horizontal="center" vertical="center"/>
      <protection locked="0"/>
    </xf>
    <xf numFmtId="0" fontId="4" fillId="0" borderId="25" xfId="1" applyNumberFormat="1" applyFont="1" applyFill="1" applyBorder="1" applyAlignment="1" applyProtection="1">
      <alignment horizontal="center" vertical="center"/>
      <protection locked="0"/>
    </xf>
    <xf numFmtId="0" fontId="4" fillId="0" borderId="8" xfId="1" applyNumberFormat="1" applyFont="1" applyFill="1" applyBorder="1" applyAlignment="1" applyProtection="1">
      <alignment horizontal="center" vertical="center"/>
      <protection locked="0"/>
    </xf>
    <xf numFmtId="0" fontId="4" fillId="0" borderId="25" xfId="1" applyFont="1" applyFill="1" applyBorder="1" applyAlignment="1" applyProtection="1">
      <alignment horizontal="left" vertical="center"/>
      <protection locked="0"/>
    </xf>
    <xf numFmtId="0" fontId="4" fillId="0" borderId="12" xfId="1" applyFont="1" applyFill="1" applyBorder="1" applyAlignment="1" applyProtection="1">
      <alignment horizontal="left" vertical="center"/>
      <protection locked="0"/>
    </xf>
    <xf numFmtId="0" fontId="4" fillId="0" borderId="11" xfId="1" applyFont="1" applyFill="1" applyBorder="1" applyAlignment="1" applyProtection="1">
      <alignment horizontal="left" vertical="center"/>
      <protection locked="0"/>
    </xf>
    <xf numFmtId="0" fontId="4" fillId="0" borderId="20" xfId="1" applyFont="1" applyFill="1" applyBorder="1" applyAlignment="1" applyProtection="1">
      <alignment horizontal="left" vertical="center"/>
      <protection locked="0"/>
    </xf>
    <xf numFmtId="0" fontId="4" fillId="0" borderId="28" xfId="1" applyFont="1" applyFill="1" applyBorder="1" applyAlignment="1" applyProtection="1">
      <alignment horizontal="left" vertical="center"/>
      <protection locked="0"/>
    </xf>
    <xf numFmtId="0" fontId="4" fillId="0" borderId="21" xfId="1" applyFont="1" applyFill="1" applyBorder="1" applyAlignment="1" applyProtection="1">
      <alignment horizontal="left" vertical="center"/>
      <protection locked="0"/>
    </xf>
    <xf numFmtId="173" fontId="4" fillId="0" borderId="20" xfId="1" applyNumberFormat="1" applyFont="1" applyFill="1" applyBorder="1" applyAlignment="1" applyProtection="1">
      <alignment horizontal="center" vertical="center"/>
      <protection hidden="1"/>
    </xf>
    <xf numFmtId="173" fontId="4" fillId="0" borderId="28" xfId="1" applyNumberFormat="1" applyFont="1" applyFill="1" applyBorder="1" applyAlignment="1" applyProtection="1">
      <alignment horizontal="center" vertical="center"/>
      <protection hidden="1"/>
    </xf>
    <xf numFmtId="174" fontId="4" fillId="0" borderId="28" xfId="1" applyNumberFormat="1" applyFont="1" applyFill="1" applyBorder="1" applyAlignment="1" applyProtection="1">
      <alignment horizontal="left" vertical="center"/>
      <protection hidden="1"/>
    </xf>
    <xf numFmtId="174" fontId="4" fillId="0" borderId="21" xfId="1" applyNumberFormat="1" applyFont="1" applyFill="1" applyBorder="1" applyAlignment="1" applyProtection="1">
      <alignment horizontal="left" vertical="center"/>
      <protection hidden="1"/>
    </xf>
    <xf numFmtId="173" fontId="4" fillId="0" borderId="25" xfId="1" applyNumberFormat="1" applyFont="1" applyFill="1" applyBorder="1" applyAlignment="1" applyProtection="1">
      <alignment horizontal="center" vertical="center"/>
      <protection hidden="1"/>
    </xf>
    <xf numFmtId="173" fontId="4" fillId="0" borderId="12" xfId="1" applyNumberFormat="1" applyFont="1" applyFill="1" applyBorder="1" applyAlignment="1" applyProtection="1">
      <alignment horizontal="center" vertical="center"/>
      <protection hidden="1"/>
    </xf>
    <xf numFmtId="174" fontId="4" fillId="0" borderId="12" xfId="1" applyNumberFormat="1" applyFont="1" applyFill="1" applyBorder="1" applyAlignment="1" applyProtection="1">
      <alignment horizontal="left" vertical="center"/>
      <protection hidden="1"/>
    </xf>
    <xf numFmtId="174" fontId="4" fillId="0" borderId="11" xfId="1" applyNumberFormat="1" applyFont="1" applyFill="1" applyBorder="1" applyAlignment="1" applyProtection="1">
      <alignment horizontal="left" vertical="center"/>
      <protection hidden="1"/>
    </xf>
    <xf numFmtId="0" fontId="4" fillId="0" borderId="15" xfId="1" applyFont="1" applyFill="1" applyBorder="1" applyAlignment="1" applyProtection="1">
      <alignment horizontal="center" vertical="center"/>
      <protection locked="0"/>
    </xf>
    <xf numFmtId="0" fontId="4" fillId="0" borderId="14" xfId="1" applyFont="1" applyFill="1" applyBorder="1" applyAlignment="1" applyProtection="1">
      <alignment horizontal="center" vertical="center"/>
      <protection locked="0"/>
    </xf>
    <xf numFmtId="0" fontId="4" fillId="0" borderId="3" xfId="1" applyFont="1" applyFill="1" applyBorder="1" applyAlignment="1" applyProtection="1">
      <alignment horizontal="left" vertical="center"/>
      <protection locked="0"/>
    </xf>
    <xf numFmtId="0" fontId="4" fillId="0" borderId="4" xfId="1" applyFont="1" applyFill="1" applyBorder="1" applyAlignment="1" applyProtection="1">
      <alignment horizontal="left" vertical="center"/>
      <protection locked="0"/>
    </xf>
    <xf numFmtId="0" fontId="4" fillId="0" borderId="5" xfId="1" applyFont="1" applyFill="1" applyBorder="1" applyAlignment="1" applyProtection="1">
      <alignment horizontal="left" vertical="center"/>
      <protection locked="0"/>
    </xf>
    <xf numFmtId="0" fontId="4" fillId="0" borderId="8" xfId="1" applyFont="1" applyFill="1" applyBorder="1" applyAlignment="1" applyProtection="1">
      <alignment horizontal="left" vertical="center"/>
      <protection locked="0"/>
    </xf>
    <xf numFmtId="0" fontId="4" fillId="0" borderId="13" xfId="1" applyFont="1" applyFill="1" applyBorder="1" applyAlignment="1" applyProtection="1">
      <alignment horizontal="left" vertical="center"/>
      <protection locked="0"/>
    </xf>
    <xf numFmtId="0" fontId="4" fillId="0" borderId="23" xfId="1" applyFont="1" applyFill="1" applyBorder="1" applyAlignment="1" applyProtection="1">
      <alignment horizontal="left" vertical="center"/>
      <protection locked="0"/>
    </xf>
    <xf numFmtId="172" fontId="11" fillId="2" borderId="3" xfId="1" applyNumberFormat="1" applyFont="1" applyFill="1" applyBorder="1" applyAlignment="1" applyProtection="1">
      <alignment horizontal="right" vertical="center"/>
      <protection hidden="1"/>
    </xf>
    <xf numFmtId="172" fontId="11" fillId="2" borderId="8" xfId="1" applyNumberFormat="1" applyFont="1" applyFill="1" applyBorder="1" applyAlignment="1" applyProtection="1">
      <alignment horizontal="right" vertical="center"/>
      <protection hidden="1"/>
    </xf>
    <xf numFmtId="0" fontId="29" fillId="2" borderId="4" xfId="1" applyFont="1" applyFill="1" applyBorder="1" applyAlignment="1" applyProtection="1">
      <alignment horizontal="left" vertical="center"/>
      <protection locked="0"/>
    </xf>
    <xf numFmtId="0" fontId="29" fillId="2" borderId="5" xfId="1" applyFont="1" applyFill="1" applyBorder="1" applyAlignment="1" applyProtection="1">
      <alignment horizontal="left" vertical="center"/>
      <protection locked="0"/>
    </xf>
    <xf numFmtId="0" fontId="29" fillId="2" borderId="13" xfId="1" applyFont="1" applyFill="1" applyBorder="1" applyAlignment="1" applyProtection="1">
      <alignment horizontal="left" vertical="center"/>
      <protection locked="0"/>
    </xf>
    <xf numFmtId="0" fontId="29" fillId="2" borderId="23" xfId="1" applyFont="1" applyFill="1" applyBorder="1" applyAlignment="1" applyProtection="1">
      <alignment horizontal="left" vertical="center"/>
      <protection locked="0"/>
    </xf>
    <xf numFmtId="172" fontId="13" fillId="0" borderId="5" xfId="1" applyNumberFormat="1" applyFont="1" applyFill="1" applyBorder="1" applyAlignment="1" applyProtection="1">
      <alignment horizontal="center" vertical="center"/>
      <protection hidden="1"/>
    </xf>
    <xf numFmtId="172" fontId="13" fillId="0" borderId="31" xfId="1" applyNumberFormat="1" applyFont="1" applyFill="1" applyBorder="1" applyAlignment="1" applyProtection="1">
      <alignment horizontal="center" vertical="center"/>
      <protection hidden="1"/>
    </xf>
    <xf numFmtId="0" fontId="4" fillId="0" borderId="26" xfId="1" applyFont="1" applyFill="1" applyBorder="1" applyAlignment="1" applyProtection="1">
      <alignment horizontal="center" vertical="center"/>
      <protection locked="0"/>
    </xf>
    <xf numFmtId="0" fontId="4" fillId="0" borderId="3" xfId="1" applyFont="1" applyFill="1" applyBorder="1" applyAlignment="1" applyProtection="1">
      <alignment horizontal="center" vertical="center" wrapText="1"/>
      <protection locked="0"/>
    </xf>
    <xf numFmtId="0" fontId="4" fillId="0" borderId="5" xfId="1" applyFont="1" applyFill="1" applyBorder="1" applyAlignment="1" applyProtection="1">
      <alignment horizontal="center" vertical="center" wrapText="1"/>
      <protection locked="0"/>
    </xf>
    <xf numFmtId="0" fontId="4" fillId="0" borderId="6" xfId="1" applyFont="1" applyFill="1" applyBorder="1" applyAlignment="1" applyProtection="1">
      <alignment horizontal="center" vertical="center" wrapText="1"/>
      <protection locked="0"/>
    </xf>
    <xf numFmtId="0" fontId="4" fillId="0" borderId="7" xfId="1" applyFont="1" applyFill="1" applyBorder="1" applyAlignment="1" applyProtection="1">
      <alignment horizontal="center" vertical="center" wrapText="1"/>
      <protection locked="0"/>
    </xf>
    <xf numFmtId="0" fontId="4" fillId="0" borderId="8" xfId="1" applyFont="1" applyFill="1" applyBorder="1" applyAlignment="1" applyProtection="1">
      <alignment horizontal="center" vertical="center" wrapText="1"/>
      <protection locked="0"/>
    </xf>
    <xf numFmtId="0" fontId="4" fillId="0" borderId="23" xfId="1" applyFont="1" applyFill="1" applyBorder="1" applyAlignment="1" applyProtection="1">
      <alignment horizontal="center" vertical="center" wrapText="1"/>
      <protection locked="0"/>
    </xf>
    <xf numFmtId="172" fontId="4" fillId="2" borderId="15" xfId="1" applyNumberFormat="1" applyFont="1" applyFill="1" applyBorder="1" applyAlignment="1" applyProtection="1">
      <alignment horizontal="center" vertical="center"/>
      <protection hidden="1"/>
    </xf>
    <xf numFmtId="172" fontId="4" fillId="2" borderId="16" xfId="1" applyNumberFormat="1" applyFont="1" applyFill="1" applyBorder="1" applyAlignment="1" applyProtection="1">
      <alignment horizontal="center" vertical="center"/>
      <protection hidden="1"/>
    </xf>
    <xf numFmtId="0" fontId="12" fillId="0" borderId="32" xfId="1" applyFont="1" applyFill="1" applyBorder="1" applyAlignment="1" applyProtection="1">
      <alignment horizontal="center" vertical="center"/>
      <protection locked="0"/>
    </xf>
    <xf numFmtId="0" fontId="12" fillId="0" borderId="33" xfId="1" applyFont="1" applyFill="1" applyBorder="1" applyAlignment="1" applyProtection="1">
      <alignment horizontal="center" vertical="center"/>
      <protection locked="0"/>
    </xf>
    <xf numFmtId="0" fontId="12" fillId="0" borderId="34" xfId="1" applyFont="1" applyFill="1" applyBorder="1" applyAlignment="1" applyProtection="1">
      <alignment horizontal="center" vertical="center"/>
      <protection locked="0"/>
    </xf>
    <xf numFmtId="0" fontId="12" fillId="0" borderId="6" xfId="1" applyFont="1" applyFill="1" applyBorder="1" applyAlignment="1" applyProtection="1">
      <alignment horizontal="center" vertical="center"/>
      <protection locked="0"/>
    </xf>
    <xf numFmtId="0" fontId="12" fillId="0" borderId="0" xfId="1" applyFont="1" applyFill="1" applyBorder="1" applyAlignment="1" applyProtection="1">
      <alignment horizontal="center" vertical="center"/>
      <protection locked="0"/>
    </xf>
    <xf numFmtId="0" fontId="12" fillId="0" borderId="7" xfId="1" applyFont="1" applyFill="1" applyBorder="1" applyAlignment="1" applyProtection="1">
      <alignment horizontal="center" vertical="center"/>
      <protection locked="0"/>
    </xf>
    <xf numFmtId="0" fontId="12" fillId="0" borderId="35" xfId="1" applyFont="1" applyFill="1" applyBorder="1" applyAlignment="1" applyProtection="1">
      <alignment horizontal="center" vertical="center"/>
      <protection locked="0"/>
    </xf>
    <xf numFmtId="0" fontId="12" fillId="0" borderId="27" xfId="1" applyFont="1" applyFill="1" applyBorder="1" applyAlignment="1" applyProtection="1">
      <alignment horizontal="center" vertical="center"/>
      <protection locked="0"/>
    </xf>
    <xf numFmtId="0" fontId="12" fillId="0" borderId="31" xfId="1" applyFont="1" applyFill="1" applyBorder="1" applyAlignment="1" applyProtection="1">
      <alignment horizontal="center" vertical="center"/>
      <protection locked="0"/>
    </xf>
    <xf numFmtId="0" fontId="4" fillId="2" borderId="29" xfId="1" applyFont="1" applyFill="1" applyBorder="1" applyAlignment="1" applyProtection="1">
      <alignment horizontal="left" vertical="center"/>
      <protection locked="0"/>
    </xf>
    <xf numFmtId="0" fontId="4" fillId="2" borderId="30" xfId="1" applyFont="1" applyFill="1" applyBorder="1" applyAlignment="1" applyProtection="1">
      <alignment horizontal="left" vertical="center"/>
      <protection locked="0"/>
    </xf>
    <xf numFmtId="0" fontId="4" fillId="2" borderId="18" xfId="1" applyFont="1" applyFill="1" applyBorder="1" applyAlignment="1" applyProtection="1">
      <alignment horizontal="left" vertical="center"/>
      <protection locked="0"/>
    </xf>
    <xf numFmtId="39" fontId="4" fillId="2" borderId="29" xfId="1" applyNumberFormat="1" applyFont="1" applyFill="1" applyBorder="1" applyAlignment="1" applyProtection="1">
      <alignment horizontal="right" vertical="center"/>
      <protection hidden="1"/>
    </xf>
    <xf numFmtId="39" fontId="4" fillId="2" borderId="30" xfId="1" applyNumberFormat="1" applyFont="1" applyFill="1" applyBorder="1" applyAlignment="1" applyProtection="1">
      <alignment horizontal="right" vertical="center"/>
      <protection hidden="1"/>
    </xf>
    <xf numFmtId="165" fontId="4" fillId="0" borderId="8" xfId="1" applyNumberFormat="1" applyFont="1" applyFill="1" applyBorder="1" applyAlignment="1" applyProtection="1">
      <alignment horizontal="right" vertical="center"/>
      <protection hidden="1"/>
    </xf>
    <xf numFmtId="165" fontId="4" fillId="0" borderId="13" xfId="1" applyNumberFormat="1" applyFont="1" applyFill="1" applyBorder="1" applyAlignment="1" applyProtection="1">
      <alignment horizontal="right" vertical="center"/>
      <protection hidden="1"/>
    </xf>
    <xf numFmtId="0" fontId="15" fillId="0" borderId="3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5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6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7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8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72" fontId="4" fillId="0" borderId="25" xfId="1" applyNumberFormat="1" applyFont="1" applyFill="1" applyBorder="1" applyAlignment="1" applyProtection="1">
      <alignment horizontal="right" vertical="center"/>
      <protection locked="0"/>
    </xf>
    <xf numFmtId="172" fontId="4" fillId="0" borderId="12" xfId="1" applyNumberFormat="1" applyFont="1" applyFill="1" applyBorder="1" applyAlignment="1" applyProtection="1">
      <alignment horizontal="right" vertical="center"/>
      <protection locked="0"/>
    </xf>
    <xf numFmtId="165" fontId="4" fillId="0" borderId="25" xfId="1" applyNumberFormat="1" applyFont="1" applyFill="1" applyBorder="1" applyAlignment="1" applyProtection="1">
      <alignment horizontal="right" vertical="center"/>
      <protection locked="0"/>
    </xf>
    <xf numFmtId="165" fontId="4" fillId="0" borderId="12" xfId="1" applyNumberFormat="1" applyFont="1" applyFill="1" applyBorder="1" applyAlignment="1" applyProtection="1">
      <alignment horizontal="right" vertical="center"/>
      <protection locked="0"/>
    </xf>
    <xf numFmtId="0" fontId="4" fillId="0" borderId="25" xfId="1" applyFont="1" applyBorder="1" applyAlignment="1" applyProtection="1">
      <alignment horizontal="left" vertical="center"/>
      <protection locked="0"/>
    </xf>
    <xf numFmtId="0" fontId="4" fillId="0" borderId="12" xfId="1" applyFont="1" applyBorder="1" applyAlignment="1" applyProtection="1">
      <alignment horizontal="left" vertical="center"/>
      <protection locked="0"/>
    </xf>
    <xf numFmtId="0" fontId="4" fillId="0" borderId="11" xfId="1" applyFont="1" applyBorder="1" applyAlignment="1" applyProtection="1">
      <alignment horizontal="left" vertical="center"/>
      <protection locked="0"/>
    </xf>
    <xf numFmtId="0" fontId="13" fillId="2" borderId="12" xfId="1" applyFont="1" applyFill="1" applyBorder="1" applyAlignment="1" applyProtection="1">
      <alignment horizontal="center" vertical="center"/>
      <protection locked="0"/>
    </xf>
    <xf numFmtId="0" fontId="13" fillId="2" borderId="11" xfId="1" applyFont="1" applyFill="1" applyBorder="1" applyAlignment="1" applyProtection="1">
      <alignment horizontal="center" vertical="center"/>
      <protection locked="0"/>
    </xf>
    <xf numFmtId="0" fontId="8" fillId="2" borderId="29" xfId="1" applyFont="1" applyFill="1" applyBorder="1" applyAlignment="1" applyProtection="1">
      <alignment horizontal="center" vertical="center"/>
      <protection locked="0"/>
    </xf>
    <xf numFmtId="0" fontId="8" fillId="2" borderId="30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13" fillId="2" borderId="29" xfId="1" applyFont="1" applyFill="1" applyBorder="1" applyAlignment="1" applyProtection="1">
      <alignment horizontal="center" vertical="center"/>
      <protection locked="0"/>
    </xf>
    <xf numFmtId="0" fontId="13" fillId="2" borderId="30" xfId="1" applyFont="1" applyFill="1" applyBorder="1" applyAlignment="1" applyProtection="1">
      <alignment horizontal="center" vertical="center"/>
      <protection locked="0"/>
    </xf>
    <xf numFmtId="0" fontId="13" fillId="2" borderId="18" xfId="1" applyFont="1" applyFill="1" applyBorder="1" applyAlignment="1" applyProtection="1">
      <alignment horizontal="center" vertical="center"/>
      <protection locked="0"/>
    </xf>
    <xf numFmtId="0" fontId="4" fillId="2" borderId="29" xfId="1" applyFont="1" applyFill="1" applyBorder="1" applyAlignment="1" applyProtection="1">
      <alignment horizontal="center" vertical="center"/>
      <protection locked="0"/>
    </xf>
    <xf numFmtId="0" fontId="4" fillId="2" borderId="18" xfId="1" applyFont="1" applyFill="1" applyBorder="1" applyAlignment="1" applyProtection="1">
      <alignment horizontal="center" vertical="center"/>
      <protection locked="0"/>
    </xf>
    <xf numFmtId="0" fontId="13" fillId="3" borderId="25" xfId="1" applyFont="1" applyFill="1" applyBorder="1" applyAlignment="1" applyProtection="1">
      <alignment horizontal="center" vertical="center"/>
      <protection locked="0"/>
    </xf>
    <xf numFmtId="0" fontId="13" fillId="3" borderId="11" xfId="1" applyFont="1" applyFill="1" applyBorder="1" applyAlignment="1" applyProtection="1">
      <alignment horizontal="center" vertical="center"/>
      <protection locked="0"/>
    </xf>
    <xf numFmtId="0" fontId="23" fillId="2" borderId="3" xfId="1" applyFont="1" applyFill="1" applyBorder="1" applyAlignment="1" applyProtection="1">
      <alignment horizontal="center" vertical="center"/>
      <protection locked="0"/>
    </xf>
    <xf numFmtId="0" fontId="23" fillId="2" borderId="4" xfId="1" applyFont="1" applyFill="1" applyBorder="1" applyAlignment="1" applyProtection="1">
      <alignment horizontal="center" vertical="center"/>
      <protection locked="0"/>
    </xf>
    <xf numFmtId="0" fontId="23" fillId="2" borderId="5" xfId="1" applyFont="1" applyFill="1" applyBorder="1" applyAlignment="1" applyProtection="1">
      <alignment horizontal="center" vertical="center"/>
      <protection locked="0"/>
    </xf>
    <xf numFmtId="0" fontId="23" fillId="2" borderId="35" xfId="1" applyFont="1" applyFill="1" applyBorder="1" applyAlignment="1" applyProtection="1">
      <alignment horizontal="center" vertical="center"/>
      <protection locked="0"/>
    </xf>
    <xf numFmtId="0" fontId="23" fillId="2" borderId="27" xfId="1" applyFont="1" applyFill="1" applyBorder="1" applyAlignment="1" applyProtection="1">
      <alignment horizontal="center" vertical="center"/>
      <protection locked="0"/>
    </xf>
    <xf numFmtId="0" fontId="23" fillId="2" borderId="31" xfId="1" applyFont="1" applyFill="1" applyBorder="1" applyAlignment="1" applyProtection="1">
      <alignment horizontal="center" vertical="center"/>
      <protection locked="0"/>
    </xf>
    <xf numFmtId="0" fontId="4" fillId="0" borderId="33" xfId="1" applyFont="1" applyFill="1" applyBorder="1" applyAlignment="1" applyProtection="1">
      <alignment horizontal="left" vertical="center"/>
      <protection locked="0"/>
    </xf>
    <xf numFmtId="0" fontId="4" fillId="0" borderId="34" xfId="1" applyFont="1" applyFill="1" applyBorder="1" applyAlignment="1" applyProtection="1">
      <alignment horizontal="left" vertical="center"/>
      <protection locked="0"/>
    </xf>
    <xf numFmtId="0" fontId="4" fillId="3" borderId="20" xfId="1" applyFont="1" applyFill="1" applyBorder="1" applyAlignment="1" applyProtection="1">
      <alignment horizontal="left" vertical="center"/>
      <protection locked="0"/>
    </xf>
    <xf numFmtId="0" fontId="4" fillId="3" borderId="28" xfId="1" applyFont="1" applyFill="1" applyBorder="1" applyAlignment="1" applyProtection="1">
      <alignment horizontal="left" vertical="center"/>
      <protection locked="0"/>
    </xf>
    <xf numFmtId="0" fontId="4" fillId="3" borderId="21" xfId="1" applyFont="1" applyFill="1" applyBorder="1" applyAlignment="1" applyProtection="1">
      <alignment horizontal="left" vertical="center"/>
      <protection locked="0"/>
    </xf>
    <xf numFmtId="165" fontId="4" fillId="3" borderId="20" xfId="1" applyNumberFormat="1" applyFont="1" applyFill="1" applyBorder="1" applyAlignment="1" applyProtection="1">
      <alignment horizontal="right" vertical="center"/>
      <protection locked="0"/>
    </xf>
    <xf numFmtId="165" fontId="4" fillId="3" borderId="28" xfId="1" applyNumberFormat="1" applyFont="1" applyFill="1" applyBorder="1" applyAlignment="1" applyProtection="1">
      <alignment horizontal="right" vertical="center"/>
      <protection locked="0"/>
    </xf>
    <xf numFmtId="0" fontId="15" fillId="2" borderId="25" xfId="1" applyFont="1" applyFill="1" applyBorder="1" applyAlignment="1" applyProtection="1">
      <alignment horizontal="center" vertical="center"/>
      <protection locked="0"/>
    </xf>
    <xf numFmtId="0" fontId="15" fillId="2" borderId="12" xfId="1" applyFont="1" applyFill="1" applyBorder="1" applyAlignment="1" applyProtection="1">
      <alignment horizontal="center" vertical="center"/>
      <protection locked="0"/>
    </xf>
    <xf numFmtId="0" fontId="15" fillId="2" borderId="11" xfId="1" applyFont="1" applyFill="1" applyBorder="1" applyAlignment="1" applyProtection="1">
      <alignment horizontal="center" vertical="center"/>
      <protection locked="0"/>
    </xf>
    <xf numFmtId="0" fontId="13" fillId="2" borderId="3" xfId="1" applyFont="1" applyFill="1" applyBorder="1" applyAlignment="1" applyProtection="1">
      <alignment horizontal="center" vertical="center" wrapText="1"/>
      <protection locked="0"/>
    </xf>
    <xf numFmtId="0" fontId="13" fillId="2" borderId="4" xfId="1" applyFont="1" applyFill="1" applyBorder="1" applyAlignment="1" applyProtection="1">
      <alignment horizontal="center" vertical="center" wrapText="1"/>
      <protection locked="0"/>
    </xf>
    <xf numFmtId="0" fontId="13" fillId="2" borderId="5" xfId="1" applyFont="1" applyFill="1" applyBorder="1" applyAlignment="1" applyProtection="1">
      <alignment horizontal="center" vertical="center" wrapText="1"/>
      <protection locked="0"/>
    </xf>
    <xf numFmtId="0" fontId="13" fillId="2" borderId="35" xfId="1" applyFont="1" applyFill="1" applyBorder="1" applyAlignment="1" applyProtection="1">
      <alignment horizontal="center" vertical="center" wrapText="1"/>
      <protection locked="0"/>
    </xf>
    <xf numFmtId="0" fontId="13" fillId="2" borderId="27" xfId="1" applyFont="1" applyFill="1" applyBorder="1" applyAlignment="1" applyProtection="1">
      <alignment horizontal="center" vertical="center" wrapText="1"/>
      <protection locked="0"/>
    </xf>
    <xf numFmtId="0" fontId="13" fillId="2" borderId="31" xfId="1" applyFont="1" applyFill="1" applyBorder="1" applyAlignment="1" applyProtection="1">
      <alignment horizontal="center" vertical="center" wrapText="1"/>
      <protection locked="0"/>
    </xf>
    <xf numFmtId="0" fontId="13" fillId="2" borderId="3" xfId="1" applyFont="1" applyFill="1" applyBorder="1" applyAlignment="1" applyProtection="1">
      <alignment horizontal="center" vertical="center"/>
      <protection locked="0"/>
    </xf>
    <xf numFmtId="0" fontId="13" fillId="2" borderId="5" xfId="1" applyFont="1" applyFill="1" applyBorder="1" applyAlignment="1" applyProtection="1">
      <alignment horizontal="center" vertical="center"/>
      <protection locked="0"/>
    </xf>
    <xf numFmtId="0" fontId="13" fillId="2" borderId="35" xfId="1" applyFont="1" applyFill="1" applyBorder="1" applyAlignment="1" applyProtection="1">
      <alignment horizontal="center" vertical="center"/>
      <protection locked="0"/>
    </xf>
    <xf numFmtId="0" fontId="13" fillId="2" borderId="31" xfId="1" applyFont="1" applyFill="1" applyBorder="1" applyAlignment="1" applyProtection="1">
      <alignment horizontal="center" vertical="center"/>
      <protection locked="0"/>
    </xf>
    <xf numFmtId="0" fontId="13" fillId="2" borderId="15" xfId="1" applyFont="1" applyFill="1" applyBorder="1" applyAlignment="1" applyProtection="1">
      <alignment horizontal="center" vertical="center"/>
      <protection locked="0"/>
    </xf>
    <xf numFmtId="0" fontId="13" fillId="2" borderId="16" xfId="1" applyFont="1" applyFill="1" applyBorder="1" applyAlignment="1" applyProtection="1">
      <alignment horizontal="center" vertical="center"/>
      <protection locked="0"/>
    </xf>
    <xf numFmtId="0" fontId="18" fillId="2" borderId="40" xfId="1" applyFont="1" applyFill="1" applyBorder="1" applyAlignment="1" applyProtection="1">
      <alignment horizontal="center" vertical="center" wrapText="1"/>
      <protection hidden="1"/>
    </xf>
    <xf numFmtId="0" fontId="18" fillId="2" borderId="9" xfId="1" applyFont="1" applyFill="1" applyBorder="1" applyAlignment="1" applyProtection="1">
      <alignment horizontal="center" vertical="center" wrapText="1"/>
      <protection hidden="1"/>
    </xf>
    <xf numFmtId="0" fontId="19" fillId="2" borderId="40" xfId="1" applyFont="1" applyFill="1" applyBorder="1" applyAlignment="1" applyProtection="1">
      <alignment horizontal="center" vertical="center" wrapText="1"/>
      <protection hidden="1"/>
    </xf>
    <xf numFmtId="0" fontId="19" fillId="2" borderId="11" xfId="1" applyFont="1" applyFill="1" applyBorder="1" applyAlignment="1" applyProtection="1">
      <alignment horizontal="center" vertical="center" wrapText="1"/>
      <protection hidden="1"/>
    </xf>
    <xf numFmtId="0" fontId="20" fillId="2" borderId="3" xfId="1" applyFont="1" applyFill="1" applyBorder="1" applyAlignment="1" applyProtection="1">
      <alignment horizontal="center" vertical="center"/>
      <protection locked="0"/>
    </xf>
    <xf numFmtId="0" fontId="20" fillId="2" borderId="4" xfId="1" applyFont="1" applyFill="1" applyBorder="1" applyAlignment="1" applyProtection="1">
      <alignment horizontal="center" vertical="center"/>
      <protection locked="0"/>
    </xf>
    <xf numFmtId="0" fontId="20" fillId="2" borderId="5" xfId="1" applyFont="1" applyFill="1" applyBorder="1" applyAlignment="1" applyProtection="1">
      <alignment horizontal="center" vertical="center"/>
      <protection locked="0"/>
    </xf>
    <xf numFmtId="0" fontId="20" fillId="2" borderId="6" xfId="1" applyFont="1" applyFill="1" applyBorder="1" applyAlignment="1" applyProtection="1">
      <alignment horizontal="center" vertical="center"/>
      <protection locked="0"/>
    </xf>
    <xf numFmtId="0" fontId="20" fillId="2" borderId="0" xfId="1" applyFont="1" applyFill="1" applyBorder="1" applyAlignment="1" applyProtection="1">
      <alignment horizontal="center" vertical="center"/>
      <protection locked="0"/>
    </xf>
    <xf numFmtId="0" fontId="20" fillId="2" borderId="7" xfId="1" applyFont="1" applyFill="1" applyBorder="1" applyAlignment="1" applyProtection="1">
      <alignment horizontal="center" vertical="center"/>
      <protection locked="0"/>
    </xf>
    <xf numFmtId="0" fontId="20" fillId="2" borderId="8" xfId="1" applyFont="1" applyFill="1" applyBorder="1" applyAlignment="1" applyProtection="1">
      <alignment horizontal="center" vertical="center"/>
      <protection locked="0"/>
    </xf>
    <xf numFmtId="0" fontId="20" fillId="2" borderId="13" xfId="1" applyFont="1" applyFill="1" applyBorder="1" applyAlignment="1" applyProtection="1">
      <alignment horizontal="center" vertical="center"/>
      <protection locked="0"/>
    </xf>
    <xf numFmtId="0" fontId="20" fillId="2" borderId="23" xfId="1" applyFont="1" applyFill="1" applyBorder="1" applyAlignment="1" applyProtection="1">
      <alignment horizontal="center" vertical="center"/>
      <protection locked="0"/>
    </xf>
    <xf numFmtId="0" fontId="13" fillId="2" borderId="25" xfId="1" applyFont="1" applyFill="1" applyBorder="1" applyAlignment="1" applyProtection="1">
      <alignment horizontal="left" vertical="center"/>
      <protection locked="0"/>
    </xf>
    <xf numFmtId="0" fontId="13" fillId="2" borderId="12" xfId="1" applyFont="1" applyFill="1" applyBorder="1" applyAlignment="1" applyProtection="1">
      <alignment horizontal="left" vertical="center"/>
      <protection locked="0"/>
    </xf>
    <xf numFmtId="0" fontId="13" fillId="2" borderId="9" xfId="1" applyFont="1" applyFill="1" applyBorder="1" applyAlignment="1" applyProtection="1">
      <alignment horizontal="left" vertical="center"/>
      <protection locked="0"/>
    </xf>
    <xf numFmtId="0" fontId="10" fillId="2" borderId="12" xfId="1" applyFont="1" applyFill="1" applyBorder="1" applyAlignment="1" applyProtection="1">
      <alignment horizontal="center" vertical="center"/>
      <protection locked="0"/>
    </xf>
    <xf numFmtId="0" fontId="12" fillId="2" borderId="25" xfId="1" applyFont="1" applyFill="1" applyBorder="1" applyAlignment="1" applyProtection="1">
      <alignment horizontal="center" vertical="center"/>
      <protection locked="0"/>
    </xf>
    <xf numFmtId="0" fontId="12" fillId="2" borderId="12" xfId="1" applyFont="1" applyFill="1" applyBorder="1" applyAlignment="1" applyProtection="1">
      <alignment horizontal="center" vertical="center"/>
      <protection locked="0"/>
    </xf>
    <xf numFmtId="0" fontId="21" fillId="2" borderId="25" xfId="1" applyFont="1" applyFill="1" applyBorder="1" applyAlignment="1" applyProtection="1">
      <alignment horizontal="center" vertical="center"/>
      <protection locked="0"/>
    </xf>
    <xf numFmtId="0" fontId="21" fillId="2" borderId="12" xfId="1" applyFont="1" applyFill="1" applyBorder="1" applyAlignment="1" applyProtection="1">
      <alignment horizontal="center" vertical="center"/>
      <protection locked="0"/>
    </xf>
    <xf numFmtId="0" fontId="18" fillId="2" borderId="25" xfId="1" applyFont="1" applyFill="1" applyBorder="1" applyAlignment="1" applyProtection="1">
      <alignment horizontal="center" vertical="center"/>
      <protection locked="0"/>
    </xf>
    <xf numFmtId="0" fontId="18" fillId="2" borderId="12" xfId="1" applyFont="1" applyFill="1" applyBorder="1" applyAlignment="1" applyProtection="1">
      <alignment horizontal="center" vertical="center"/>
      <protection locked="0"/>
    </xf>
    <xf numFmtId="0" fontId="19" fillId="2" borderId="25" xfId="1" applyFont="1" applyFill="1" applyBorder="1" applyAlignment="1" applyProtection="1">
      <alignment horizontal="center" vertical="center"/>
      <protection locked="0"/>
    </xf>
    <xf numFmtId="0" fontId="19" fillId="2" borderId="11" xfId="1" applyFont="1" applyFill="1" applyBorder="1" applyAlignment="1" applyProtection="1">
      <alignment horizontal="center" vertical="center"/>
      <protection locked="0"/>
    </xf>
    <xf numFmtId="170" fontId="22" fillId="3" borderId="36" xfId="1" applyNumberFormat="1" applyFont="1" applyFill="1" applyBorder="1" applyAlignment="1" applyProtection="1">
      <alignment horizontal="center" vertical="center" wrapText="1"/>
      <protection locked="0"/>
    </xf>
    <xf numFmtId="170" fontId="22" fillId="3" borderId="37" xfId="1" applyNumberFormat="1" applyFont="1" applyFill="1" applyBorder="1" applyAlignment="1" applyProtection="1">
      <alignment horizontal="center" vertical="center" wrapText="1"/>
      <protection locked="0"/>
    </xf>
    <xf numFmtId="170" fontId="22" fillId="3" borderId="38" xfId="1" applyNumberFormat="1" applyFont="1" applyFill="1" applyBorder="1" applyAlignment="1" applyProtection="1">
      <alignment horizontal="center" vertical="center" wrapText="1"/>
      <protection locked="0"/>
    </xf>
    <xf numFmtId="170" fontId="22" fillId="3" borderId="39" xfId="1" applyNumberFormat="1" applyFont="1" applyFill="1" applyBorder="1" applyAlignment="1" applyProtection="1">
      <alignment horizontal="center" vertical="center" wrapText="1"/>
      <protection locked="0"/>
    </xf>
    <xf numFmtId="170" fontId="22" fillId="3" borderId="5" xfId="1" applyNumberFormat="1" applyFont="1" applyFill="1" applyBorder="1" applyAlignment="1" applyProtection="1">
      <alignment horizontal="center" vertical="center" wrapText="1"/>
      <protection locked="0"/>
    </xf>
    <xf numFmtId="170" fontId="22" fillId="3" borderId="23" xfId="1" applyNumberFormat="1" applyFont="1" applyFill="1" applyBorder="1" applyAlignment="1" applyProtection="1">
      <alignment horizontal="center" vertical="center" wrapText="1"/>
      <protection locked="0"/>
    </xf>
    <xf numFmtId="2" fontId="13" fillId="3" borderId="25" xfId="1" applyNumberFormat="1" applyFont="1" applyFill="1" applyBorder="1" applyAlignment="1" applyProtection="1">
      <alignment horizontal="left" vertical="center"/>
      <protection locked="0"/>
    </xf>
    <xf numFmtId="2" fontId="13" fillId="3" borderId="12" xfId="1" applyNumberFormat="1" applyFont="1" applyFill="1" applyBorder="1" applyAlignment="1" applyProtection="1">
      <alignment horizontal="left" vertical="center"/>
      <protection locked="0"/>
    </xf>
    <xf numFmtId="2" fontId="13" fillId="3" borderId="9" xfId="1" applyNumberFormat="1" applyFont="1" applyFill="1" applyBorder="1" applyAlignment="1" applyProtection="1">
      <alignment horizontal="left" vertical="center"/>
      <protection locked="0"/>
    </xf>
    <xf numFmtId="2" fontId="10" fillId="3" borderId="13" xfId="1" applyNumberFormat="1" applyFont="1" applyFill="1" applyBorder="1" applyAlignment="1" applyProtection="1">
      <alignment horizontal="center" vertical="center"/>
      <protection locked="0"/>
    </xf>
    <xf numFmtId="2" fontId="12" fillId="3" borderId="8" xfId="1" applyNumberFormat="1" applyFont="1" applyFill="1" applyBorder="1" applyAlignment="1" applyProtection="1">
      <alignment horizontal="center" vertical="center"/>
      <protection locked="0"/>
    </xf>
    <xf numFmtId="2" fontId="12" fillId="3" borderId="13" xfId="1" applyNumberFormat="1" applyFont="1" applyFill="1" applyBorder="1" applyAlignment="1" applyProtection="1">
      <alignment horizontal="center" vertical="center"/>
      <protection locked="0"/>
    </xf>
    <xf numFmtId="2" fontId="21" fillId="3" borderId="8" xfId="1" applyNumberFormat="1" applyFont="1" applyFill="1" applyBorder="1" applyAlignment="1" applyProtection="1">
      <alignment horizontal="center" vertical="center"/>
      <protection locked="0"/>
    </xf>
    <xf numFmtId="2" fontId="21" fillId="3" borderId="13" xfId="1" applyNumberFormat="1" applyFont="1" applyFill="1" applyBorder="1" applyAlignment="1" applyProtection="1">
      <alignment horizontal="center" vertical="center"/>
      <protection locked="0"/>
    </xf>
    <xf numFmtId="2" fontId="18" fillId="3" borderId="8" xfId="1" applyNumberFormat="1" applyFont="1" applyFill="1" applyBorder="1" applyAlignment="1" applyProtection="1">
      <alignment horizontal="center" vertical="center"/>
      <protection locked="0"/>
    </xf>
    <xf numFmtId="2" fontId="18" fillId="3" borderId="13" xfId="1" applyNumberFormat="1" applyFont="1" applyFill="1" applyBorder="1" applyAlignment="1" applyProtection="1">
      <alignment horizontal="center" vertical="center"/>
      <protection locked="0"/>
    </xf>
    <xf numFmtId="2" fontId="19" fillId="3" borderId="8" xfId="1" applyNumberFormat="1" applyFont="1" applyFill="1" applyBorder="1" applyAlignment="1" applyProtection="1">
      <alignment horizontal="center" vertical="center"/>
      <protection locked="0"/>
    </xf>
    <xf numFmtId="2" fontId="19" fillId="3" borderId="23" xfId="1" applyNumberFormat="1" applyFont="1" applyFill="1" applyBorder="1" applyAlignment="1" applyProtection="1">
      <alignment horizontal="center" vertical="center"/>
      <protection locked="0"/>
    </xf>
    <xf numFmtId="0" fontId="39" fillId="0" borderId="1" xfId="0" applyFont="1" applyBorder="1" applyAlignment="1">
      <alignment horizontal="left" vertical="top" wrapText="1"/>
    </xf>
    <xf numFmtId="0" fontId="13" fillId="0" borderId="13" xfId="1" applyFont="1" applyFill="1" applyBorder="1" applyAlignment="1" applyProtection="1">
      <alignment horizontal="center" vertical="center"/>
      <protection locked="0"/>
    </xf>
    <xf numFmtId="0" fontId="13" fillId="2" borderId="25" xfId="1" applyFont="1" applyFill="1" applyBorder="1" applyAlignment="1" applyProtection="1">
      <alignment horizontal="center" vertical="center"/>
      <protection locked="0"/>
    </xf>
    <xf numFmtId="0" fontId="13" fillId="2" borderId="9" xfId="1" applyFont="1" applyFill="1" applyBorder="1" applyAlignment="1" applyProtection="1">
      <alignment horizontal="center" vertical="center"/>
      <protection locked="0"/>
    </xf>
    <xf numFmtId="0" fontId="42" fillId="35" borderId="1" xfId="0" applyFont="1" applyFill="1" applyBorder="1" applyAlignment="1">
      <alignment horizontal="center" vertical="center" wrapText="1"/>
    </xf>
    <xf numFmtId="0" fontId="14" fillId="2" borderId="40" xfId="1" applyFont="1" applyFill="1" applyBorder="1" applyAlignment="1" applyProtection="1">
      <alignment horizontal="center" vertical="center"/>
      <protection locked="0"/>
    </xf>
    <xf numFmtId="0" fontId="14" fillId="2" borderId="12" xfId="1" applyFont="1" applyFill="1" applyBorder="1" applyAlignment="1" applyProtection="1">
      <alignment horizontal="center" vertical="center"/>
      <protection locked="0"/>
    </xf>
    <xf numFmtId="0" fontId="14" fillId="2" borderId="11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37" xfId="1" applyFont="1" applyFill="1" applyBorder="1" applyAlignment="1" applyProtection="1">
      <alignment horizontal="center" vertical="center" wrapText="1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 applyProtection="1">
      <alignment horizontal="center" vertical="center" wrapText="1"/>
      <protection locked="0"/>
    </xf>
    <xf numFmtId="0" fontId="7" fillId="2" borderId="41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13" xfId="1" applyFont="1" applyFill="1" applyBorder="1" applyAlignment="1" applyProtection="1">
      <alignment horizontal="center" vertical="center" wrapText="1"/>
      <protection locked="0"/>
    </xf>
    <xf numFmtId="0" fontId="7" fillId="2" borderId="39" xfId="1" applyFont="1" applyFill="1" applyBorder="1" applyAlignment="1" applyProtection="1">
      <alignment horizontal="center" vertical="center" wrapText="1"/>
      <protection locked="0"/>
    </xf>
    <xf numFmtId="0" fontId="13" fillId="35" borderId="1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/>
      <protection hidden="1"/>
    </xf>
    <xf numFmtId="0" fontId="14" fillId="0" borderId="4" xfId="1" applyFont="1" applyFill="1" applyBorder="1" applyAlignment="1" applyProtection="1">
      <alignment horizontal="center" vertical="center"/>
      <protection hidden="1"/>
    </xf>
    <xf numFmtId="0" fontId="14" fillId="0" borderId="37" xfId="1" applyFont="1" applyFill="1" applyBorder="1" applyAlignment="1" applyProtection="1">
      <alignment horizontal="center" vertical="center"/>
      <protection hidden="1"/>
    </xf>
    <xf numFmtId="0" fontId="14" fillId="0" borderId="8" xfId="1" applyFont="1" applyFill="1" applyBorder="1" applyAlignment="1" applyProtection="1">
      <alignment horizontal="center" vertical="center"/>
      <protection hidden="1"/>
    </xf>
    <xf numFmtId="0" fontId="14" fillId="0" borderId="13" xfId="1" applyFont="1" applyFill="1" applyBorder="1" applyAlignment="1" applyProtection="1">
      <alignment horizontal="center" vertical="center"/>
      <protection hidden="1"/>
    </xf>
    <xf numFmtId="0" fontId="14" fillId="0" borderId="39" xfId="1" applyFont="1" applyFill="1" applyBorder="1" applyAlignment="1" applyProtection="1">
      <alignment horizontal="center" vertical="center"/>
      <protection hidden="1"/>
    </xf>
    <xf numFmtId="0" fontId="9" fillId="3" borderId="25" xfId="1" applyFont="1" applyFill="1" applyBorder="1" applyAlignment="1" applyProtection="1">
      <alignment horizontal="center" vertical="center"/>
      <protection locked="0"/>
    </xf>
    <xf numFmtId="0" fontId="9" fillId="3" borderId="12" xfId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horizontal="center" vertical="center"/>
      <protection locked="0"/>
    </xf>
    <xf numFmtId="0" fontId="4" fillId="3" borderId="25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 applyProtection="1">
      <alignment horizontal="center" vertical="center"/>
      <protection locked="0"/>
    </xf>
    <xf numFmtId="0" fontId="4" fillId="3" borderId="9" xfId="1" applyFont="1" applyFill="1" applyBorder="1" applyAlignment="1" applyProtection="1">
      <alignment horizontal="center" vertical="center"/>
      <protection locked="0"/>
    </xf>
    <xf numFmtId="0" fontId="11" fillId="0" borderId="3" xfId="1" applyFont="1" applyFill="1" applyBorder="1" applyAlignment="1" applyProtection="1">
      <alignment horizontal="center" vertical="center"/>
      <protection hidden="1"/>
    </xf>
    <xf numFmtId="0" fontId="11" fillId="0" borderId="4" xfId="1" applyFont="1" applyFill="1" applyBorder="1" applyAlignment="1" applyProtection="1">
      <alignment horizontal="center" vertical="center"/>
      <protection hidden="1"/>
    </xf>
    <xf numFmtId="0" fontId="11" fillId="0" borderId="5" xfId="1" applyFont="1" applyFill="1" applyBorder="1" applyAlignment="1" applyProtection="1">
      <alignment horizontal="center" vertical="center"/>
      <protection hidden="1"/>
    </xf>
    <xf numFmtId="0" fontId="11" fillId="0" borderId="8" xfId="1" applyFont="1" applyFill="1" applyBorder="1" applyAlignment="1" applyProtection="1">
      <alignment horizontal="center" vertical="center"/>
      <protection hidden="1"/>
    </xf>
    <xf numFmtId="0" fontId="11" fillId="0" borderId="13" xfId="1" applyFont="1" applyFill="1" applyBorder="1" applyAlignment="1" applyProtection="1">
      <alignment horizontal="center" vertical="center"/>
      <protection hidden="1"/>
    </xf>
    <xf numFmtId="0" fontId="11" fillId="0" borderId="23" xfId="1" applyFont="1" applyFill="1" applyBorder="1" applyAlignment="1" applyProtection="1">
      <alignment horizontal="center" vertical="center"/>
      <protection hidden="1"/>
    </xf>
    <xf numFmtId="0" fontId="16" fillId="2" borderId="25" xfId="1" applyFont="1" applyFill="1" applyBorder="1" applyAlignment="1" applyProtection="1">
      <alignment horizontal="center" vertical="center"/>
      <protection locked="0"/>
    </xf>
    <xf numFmtId="0" fontId="16" fillId="2" borderId="11" xfId="1" applyFont="1" applyFill="1" applyBorder="1" applyAlignment="1" applyProtection="1">
      <alignment horizontal="center" vertical="center"/>
      <protection locked="0"/>
    </xf>
    <xf numFmtId="0" fontId="4" fillId="2" borderId="25" xfId="1" applyFont="1" applyFill="1" applyBorder="1" applyAlignment="1" applyProtection="1">
      <alignment horizontal="center" vertical="center"/>
      <protection locked="0"/>
    </xf>
    <xf numFmtId="0" fontId="4" fillId="2" borderId="11" xfId="1" applyFont="1" applyFill="1" applyBorder="1" applyAlignment="1" applyProtection="1">
      <alignment horizontal="center" vertical="center"/>
      <protection locked="0"/>
    </xf>
    <xf numFmtId="0" fontId="9" fillId="2" borderId="25" xfId="1" applyFont="1" applyFill="1" applyBorder="1" applyAlignment="1" applyProtection="1">
      <alignment horizontal="center" vertical="center"/>
      <protection locked="0"/>
    </xf>
    <xf numFmtId="0" fontId="9" fillId="2" borderId="11" xfId="1" applyFont="1" applyFill="1" applyBorder="1" applyAlignment="1" applyProtection="1">
      <alignment horizontal="center" vertical="center"/>
      <protection locked="0"/>
    </xf>
    <xf numFmtId="0" fontId="11" fillId="0" borderId="42" xfId="1" applyFont="1" applyFill="1" applyBorder="1" applyAlignment="1" applyProtection="1">
      <alignment horizontal="center" vertical="center"/>
      <protection hidden="1"/>
    </xf>
    <xf numFmtId="0" fontId="11" fillId="0" borderId="43" xfId="1" applyFont="1" applyFill="1" applyBorder="1" applyAlignment="1" applyProtection="1">
      <alignment horizontal="center" vertical="center"/>
      <protection hidden="1"/>
    </xf>
    <xf numFmtId="0" fontId="14" fillId="0" borderId="5" xfId="1" applyFont="1" applyFill="1" applyBorder="1" applyAlignment="1" applyProtection="1">
      <alignment horizontal="center" vertical="center"/>
      <protection hidden="1"/>
    </xf>
    <xf numFmtId="0" fontId="14" fillId="0" borderId="23" xfId="1" applyFont="1" applyFill="1" applyBorder="1" applyAlignment="1" applyProtection="1">
      <alignment horizontal="center" vertical="center"/>
      <protection hidden="1"/>
    </xf>
    <xf numFmtId="0" fontId="9" fillId="3" borderId="40" xfId="1" applyFont="1" applyFill="1" applyBorder="1" applyAlignment="1" applyProtection="1">
      <alignment horizontal="center" vertical="center"/>
      <protection locked="0"/>
    </xf>
    <xf numFmtId="0" fontId="11" fillId="0" borderId="36" xfId="1" applyFont="1" applyFill="1" applyBorder="1" applyAlignment="1" applyProtection="1">
      <alignment horizontal="center" vertical="center"/>
      <protection hidden="1"/>
    </xf>
    <xf numFmtId="0" fontId="11" fillId="0" borderId="38" xfId="1" applyFont="1" applyFill="1" applyBorder="1" applyAlignment="1" applyProtection="1">
      <alignment horizontal="center" vertical="center"/>
      <protection hidden="1"/>
    </xf>
    <xf numFmtId="0" fontId="33" fillId="4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3" fillId="34" borderId="1" xfId="0" applyFont="1" applyFill="1" applyBorder="1" applyAlignment="1">
      <alignment textRotation="90"/>
    </xf>
    <xf numFmtId="0" fontId="33" fillId="4" borderId="1" xfId="0" applyFont="1" applyFill="1" applyBorder="1" applyAlignment="1">
      <alignment textRotation="90"/>
    </xf>
    <xf numFmtId="0" fontId="33" fillId="34" borderId="1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/>
    </xf>
    <xf numFmtId="0" fontId="38" fillId="4" borderId="1" xfId="0" applyFont="1" applyFill="1" applyBorder="1" applyAlignment="1">
      <alignment horizontal="center"/>
    </xf>
    <xf numFmtId="0" fontId="32" fillId="0" borderId="6" xfId="0" applyFont="1" applyBorder="1"/>
    <xf numFmtId="0" fontId="32" fillId="0" borderId="0" xfId="0" applyFont="1" applyBorder="1"/>
    <xf numFmtId="0" fontId="32" fillId="0" borderId="7" xfId="0" applyFont="1" applyBorder="1"/>
    <xf numFmtId="0" fontId="39" fillId="0" borderId="1" xfId="0" applyFont="1" applyBorder="1" applyAlignment="1">
      <alignment horizontal="center" vertical="center"/>
    </xf>
    <xf numFmtId="0" fontId="39" fillId="5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/>
    </xf>
    <xf numFmtId="0" fontId="33" fillId="5" borderId="1" xfId="0" applyFont="1" applyFill="1" applyBorder="1" applyAlignment="1">
      <alignment horizontal="center" vertical="center" wrapText="1"/>
    </xf>
    <xf numFmtId="0" fontId="32" fillId="0" borderId="1" xfId="0" applyFont="1" applyBorder="1"/>
    <xf numFmtId="0" fontId="33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/>
    </xf>
    <xf numFmtId="0" fontId="37" fillId="5" borderId="1" xfId="0" applyFont="1" applyFill="1" applyBorder="1" applyAlignment="1">
      <alignment horizontal="center"/>
    </xf>
    <xf numFmtId="0" fontId="45" fillId="5" borderId="25" xfId="0" applyFont="1" applyFill="1" applyBorder="1" applyAlignment="1">
      <alignment horizontal="center"/>
    </xf>
    <xf numFmtId="0" fontId="45" fillId="5" borderId="12" xfId="0" applyFont="1" applyFill="1" applyBorder="1" applyAlignment="1">
      <alignment horizontal="center"/>
    </xf>
    <xf numFmtId="0" fontId="45" fillId="5" borderId="11" xfId="0" applyFont="1" applyFill="1" applyBorder="1" applyAlignment="1">
      <alignment horizontal="center"/>
    </xf>
    <xf numFmtId="0" fontId="44" fillId="5" borderId="1" xfId="0" applyFont="1" applyFill="1" applyBorder="1" applyAlignment="1">
      <alignment horizontal="center"/>
    </xf>
    <xf numFmtId="0" fontId="39" fillId="0" borderId="1" xfId="0" applyFont="1" applyBorder="1"/>
    <xf numFmtId="0" fontId="33" fillId="34" borderId="3" xfId="0" applyFont="1" applyFill="1" applyBorder="1" applyAlignment="1">
      <alignment horizontal="center" vertical="center" wrapText="1"/>
    </xf>
    <xf numFmtId="0" fontId="33" fillId="34" borderId="5" xfId="0" applyFont="1" applyFill="1" applyBorder="1" applyAlignment="1">
      <alignment horizontal="center" vertical="center" wrapText="1"/>
    </xf>
    <xf numFmtId="0" fontId="33" fillId="34" borderId="6" xfId="0" applyFont="1" applyFill="1" applyBorder="1" applyAlignment="1">
      <alignment horizontal="center" vertical="center" wrapText="1"/>
    </xf>
    <xf numFmtId="0" fontId="33" fillId="34" borderId="7" xfId="0" applyFont="1" applyFill="1" applyBorder="1" applyAlignment="1">
      <alignment horizontal="center" vertical="center" wrapText="1"/>
    </xf>
    <xf numFmtId="0" fontId="33" fillId="34" borderId="8" xfId="0" applyFont="1" applyFill="1" applyBorder="1" applyAlignment="1">
      <alignment horizontal="center" vertical="center" wrapText="1"/>
    </xf>
    <xf numFmtId="0" fontId="33" fillId="34" borderId="23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176" fontId="39" fillId="4" borderId="1" xfId="0" applyNumberFormat="1" applyFont="1" applyFill="1" applyBorder="1" applyAlignment="1">
      <alignment horizontal="center"/>
    </xf>
    <xf numFmtId="0" fontId="32" fillId="0" borderId="3" xfId="0" applyFont="1" applyBorder="1"/>
    <xf numFmtId="0" fontId="32" fillId="0" borderId="4" xfId="0" applyFont="1" applyBorder="1"/>
    <xf numFmtId="0" fontId="32" fillId="0" borderId="5" xfId="0" applyFont="1" applyBorder="1"/>
    <xf numFmtId="0" fontId="43" fillId="0" borderId="3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13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4" fillId="4" borderId="1" xfId="0" applyFont="1" applyFill="1" applyBorder="1" applyAlignment="1">
      <alignment horizontal="center"/>
    </xf>
    <xf numFmtId="0" fontId="46" fillId="5" borderId="1" xfId="0" applyFont="1" applyFill="1" applyBorder="1" applyAlignment="1">
      <alignment horizontal="center" vertical="center"/>
    </xf>
    <xf numFmtId="175" fontId="39" fillId="4" borderId="1" xfId="0" applyNumberFormat="1" applyFont="1" applyFill="1" applyBorder="1" applyAlignment="1">
      <alignment horizontal="center"/>
    </xf>
    <xf numFmtId="0" fontId="32" fillId="0" borderId="8" xfId="0" applyFont="1" applyBorder="1"/>
    <xf numFmtId="0" fontId="32" fillId="0" borderId="13" xfId="0" applyFont="1" applyBorder="1"/>
    <xf numFmtId="0" fontId="32" fillId="0" borderId="23" xfId="0" applyFont="1" applyBorder="1"/>
    <xf numFmtId="164" fontId="48" fillId="4" borderId="1" xfId="0" applyNumberFormat="1" applyFont="1" applyFill="1" applyBorder="1" applyAlignment="1">
      <alignment horizontal="center"/>
    </xf>
    <xf numFmtId="0" fontId="47" fillId="5" borderId="1" xfId="0" applyFont="1" applyFill="1" applyBorder="1" applyAlignment="1">
      <alignment horizontal="center" vertical="center" wrapText="1"/>
    </xf>
    <xf numFmtId="0" fontId="47" fillId="5" borderId="1" xfId="0" applyFont="1" applyFill="1" applyBorder="1" applyAlignment="1">
      <alignment horizontal="center" vertical="center"/>
    </xf>
  </cellXfs>
  <cellStyles count="40">
    <cellStyle name="20% - Accent1" xfId="17" builtinId="30" hidden="1"/>
    <cellStyle name="20% - Accent2" xfId="21" builtinId="34" hidden="1"/>
    <cellStyle name="20% - Accent3" xfId="25" builtinId="38" hidden="1"/>
    <cellStyle name="20% - Accent4" xfId="29" builtinId="42" hidden="1"/>
    <cellStyle name="20% - Accent5" xfId="33" builtinId="46" hidden="1"/>
    <cellStyle name="20% - Accent6" xfId="37" builtinId="50" hidden="1"/>
    <cellStyle name="40% - Accent1" xfId="18" builtinId="31" hidden="1"/>
    <cellStyle name="40% - Accent2" xfId="22" builtinId="35" hidden="1"/>
    <cellStyle name="40% - Accent3" xfId="26" builtinId="39" hidden="1"/>
    <cellStyle name="40% - Accent4" xfId="30" builtinId="43" hidden="1"/>
    <cellStyle name="40% - Accent5" xfId="34" builtinId="47" hidden="1"/>
    <cellStyle name="40% - Accent6" xfId="38" builtinId="51" hidden="1"/>
    <cellStyle name="60% - Accent1" xfId="19" builtinId="32" hidden="1"/>
    <cellStyle name="60% - Accent2" xfId="23" builtinId="36" hidden="1"/>
    <cellStyle name="60% - Accent3" xfId="27" builtinId="40" hidden="1"/>
    <cellStyle name="60% - Accent4" xfId="31" builtinId="44" hidden="1"/>
    <cellStyle name="60% - Accent5" xfId="35" builtinId="48" hidden="1"/>
    <cellStyle name="60% - Accent6" xfId="39" builtinId="52" hidden="1"/>
    <cellStyle name="Accent1" xfId="16" builtinId="29" hidden="1"/>
    <cellStyle name="Accent2" xfId="20" builtinId="33" hidden="1"/>
    <cellStyle name="Accent3" xfId="24" builtinId="37" hidden="1"/>
    <cellStyle name="Accent4" xfId="28" builtinId="41" hidden="1"/>
    <cellStyle name="Accent5" xfId="32" builtinId="45" hidden="1"/>
    <cellStyle name="Accent6" xfId="36" builtinId="49" hidden="1"/>
    <cellStyle name="Calculation" xfId="9" builtinId="22" hidden="1"/>
    <cellStyle name="Check Cell" xfId="11" builtinId="23" hidden="1"/>
    <cellStyle name="Explanatory Text" xfId="14" builtinId="53" hidden="1"/>
    <cellStyle name="Heading 1" xfId="3" builtinId="16" hidden="1"/>
    <cellStyle name="Heading 2" xfId="4" builtinId="17" hidden="1"/>
    <cellStyle name="Heading 3" xfId="5" builtinId="18" hidden="1"/>
    <cellStyle name="Heading 4" xfId="6" builtinId="19" hidden="1"/>
    <cellStyle name="Input" xfId="7" builtinId="20" hidden="1"/>
    <cellStyle name="Linked Cell" xfId="10" builtinId="24" hidden="1"/>
    <cellStyle name="Normal" xfId="0" builtinId="0"/>
    <cellStyle name="Normal 4" xfId="1"/>
    <cellStyle name="Note" xfId="13" builtinId="10" hidden="1"/>
    <cellStyle name="Output" xfId="8" builtinId="21" hidden="1"/>
    <cellStyle name="Title" xfId="2" builtinId="15" hidden="1"/>
    <cellStyle name="Total" xfId="15" builtinId="25" hidden="1"/>
    <cellStyle name="Warning Text" xfId="12" builtinId="11" hidden="1"/>
  </cellStyles>
  <dxfs count="1">
    <dxf>
      <font>
        <color indexed="9"/>
      </font>
    </dxf>
  </dxfs>
  <tableStyles count="0" defaultTableStyle="TableStyleMedium2" defaultPivotStyle="PivotStyleLight16"/>
  <colors>
    <mruColors>
      <color rgb="FF0000FF"/>
      <color rgb="FFFFFF99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123825</xdr:colOff>
      <xdr:row>3</xdr:row>
      <xdr:rowOff>200025</xdr:rowOff>
    </xdr:from>
    <xdr:to>
      <xdr:col>30</xdr:col>
      <xdr:colOff>264283</xdr:colOff>
      <xdr:row>4</xdr:row>
      <xdr:rowOff>218715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695325"/>
          <a:ext cx="2883658" cy="237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42"/>
  <sheetViews>
    <sheetView tabSelected="1" zoomScaleNormal="100" workbookViewId="0">
      <selection activeCell="W12" sqref="W12"/>
    </sheetView>
  </sheetViews>
  <sheetFormatPr defaultColWidth="3" defaultRowHeight="12" customHeight="1" x14ac:dyDescent="0.25"/>
  <cols>
    <col min="1" max="1" width="0.85546875" customWidth="1"/>
    <col min="2" max="2" width="4.140625" customWidth="1"/>
    <col min="3" max="4" width="3.7109375" customWidth="1"/>
    <col min="5" max="5" width="4.28515625" customWidth="1"/>
    <col min="6" max="6" width="4.42578125" customWidth="1"/>
    <col min="7" max="7" width="0.5703125" customWidth="1"/>
    <col min="8" max="8" width="7.42578125" bestFit="1" customWidth="1"/>
    <col min="9" max="9" width="7" customWidth="1"/>
    <col min="10" max="10" width="6.85546875" customWidth="1"/>
    <col min="11" max="11" width="0.5703125" customWidth="1"/>
    <col min="12" max="12" width="5.7109375" customWidth="1"/>
    <col min="13" max="13" width="0.5703125" customWidth="1"/>
    <col min="14" max="27" width="5.7109375" customWidth="1"/>
    <col min="28" max="28" width="0.5703125" customWidth="1"/>
    <col min="29" max="29" width="5.7109375" customWidth="1"/>
    <col min="30" max="30" width="0.5703125" customWidth="1"/>
    <col min="31" max="52" width="4.28515625" customWidth="1"/>
    <col min="53" max="53" width="0.5703125" customWidth="1"/>
    <col min="54" max="56" width="3.7109375" customWidth="1"/>
    <col min="57" max="57" width="5.140625" customWidth="1"/>
    <col min="58" max="59" width="4.140625" customWidth="1"/>
    <col min="60" max="60" width="5" customWidth="1"/>
    <col min="61" max="62" width="4.140625" customWidth="1"/>
    <col min="63" max="63" width="5.140625" customWidth="1"/>
    <col min="64" max="65" width="4.140625" customWidth="1"/>
    <col min="66" max="69" width="5.140625" customWidth="1"/>
    <col min="70" max="70" width="1" customWidth="1"/>
  </cols>
  <sheetData>
    <row r="1" spans="1:70" ht="5.099999999999999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7.25" x14ac:dyDescent="0.35">
      <c r="A2" s="4"/>
      <c r="B2" s="330" t="s">
        <v>0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2"/>
      <c r="N2" s="333" t="s">
        <v>60</v>
      </c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5"/>
      <c r="AQ2" s="320" t="s">
        <v>1</v>
      </c>
      <c r="AR2" s="320"/>
      <c r="AS2" s="320"/>
      <c r="AT2" s="320"/>
      <c r="AU2" s="348"/>
      <c r="AV2" s="348"/>
      <c r="AW2" s="348"/>
      <c r="AX2" s="348"/>
      <c r="AY2" s="348"/>
      <c r="AZ2" s="348"/>
      <c r="BA2" s="348"/>
      <c r="BB2" s="348"/>
      <c r="BC2" s="348"/>
      <c r="BD2" s="315" t="s">
        <v>2</v>
      </c>
      <c r="BE2" s="315"/>
      <c r="BF2" s="315"/>
      <c r="BG2" s="315"/>
      <c r="BH2" s="315"/>
      <c r="BI2" s="315" t="s">
        <v>3</v>
      </c>
      <c r="BJ2" s="315"/>
      <c r="BK2" s="315"/>
      <c r="BL2" s="315"/>
      <c r="BM2" s="315"/>
      <c r="BN2" s="315" t="s">
        <v>4</v>
      </c>
      <c r="BO2" s="315"/>
      <c r="BP2" s="315"/>
      <c r="BQ2" s="315"/>
      <c r="BR2" s="4"/>
    </row>
    <row r="3" spans="1:70" ht="17.25" x14ac:dyDescent="0.35">
      <c r="A3" s="4"/>
      <c r="B3" s="304" t="s">
        <v>5</v>
      </c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6"/>
      <c r="N3" s="336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337"/>
      <c r="AN3" s="337"/>
      <c r="AO3" s="337"/>
      <c r="AP3" s="338"/>
      <c r="AQ3" s="320" t="s">
        <v>6</v>
      </c>
      <c r="AR3" s="320"/>
      <c r="AS3" s="320"/>
      <c r="AT3" s="320"/>
      <c r="AU3" s="328" t="str">
        <f>TEXT(AU2,"dddd")</f>
        <v>Saturday</v>
      </c>
      <c r="AV3" s="328"/>
      <c r="AW3" s="328"/>
      <c r="AX3" s="328"/>
      <c r="AY3" s="328" t="str">
        <f>IF(AU3="Monday","Senin",IF(AU3="Tuesday","Selasa",IF(AU3="Wednesday","Rabu",IF(AU3="Thursday","Kamis",IF(AU3="Friday","Jum'at",IF(AU3="Saturday","Sabtu",IF(AU3="Sunday","Minggu","")))))))</f>
        <v>Sabtu</v>
      </c>
      <c r="AZ3" s="328"/>
      <c r="BA3" s="328"/>
      <c r="BB3" s="328"/>
      <c r="BC3" s="328"/>
      <c r="BD3" s="320"/>
      <c r="BE3" s="320"/>
      <c r="BF3" s="320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4"/>
    </row>
    <row r="4" spans="1:70" ht="17.25" x14ac:dyDescent="0.35">
      <c r="A4" s="4"/>
      <c r="B4" s="304" t="s">
        <v>7</v>
      </c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6"/>
      <c r="N4" s="336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8"/>
      <c r="AQ4" s="320" t="s">
        <v>8</v>
      </c>
      <c r="AR4" s="320"/>
      <c r="AS4" s="320"/>
      <c r="AT4" s="320"/>
      <c r="AU4" s="316" t="s">
        <v>9</v>
      </c>
      <c r="AV4" s="317"/>
      <c r="AW4" s="317"/>
      <c r="AX4" s="318"/>
      <c r="AY4" s="319" t="s">
        <v>62</v>
      </c>
      <c r="AZ4" s="319"/>
      <c r="BA4" s="319"/>
      <c r="BB4" s="319"/>
      <c r="BC4" s="319"/>
      <c r="BD4" s="320"/>
      <c r="BE4" s="320"/>
      <c r="BF4" s="320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4"/>
    </row>
    <row r="5" spans="1:70" ht="17.25" x14ac:dyDescent="0.35">
      <c r="A5" s="4"/>
      <c r="B5" s="304" t="s">
        <v>10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  <c r="M5" s="306"/>
      <c r="N5" s="336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337"/>
      <c r="AI5" s="337"/>
      <c r="AJ5" s="337"/>
      <c r="AK5" s="337"/>
      <c r="AL5" s="337"/>
      <c r="AM5" s="337"/>
      <c r="AN5" s="337"/>
      <c r="AO5" s="337"/>
      <c r="AP5" s="338"/>
      <c r="AQ5" s="307" t="s">
        <v>11</v>
      </c>
      <c r="AR5" s="307"/>
      <c r="AS5" s="320" t="s">
        <v>12</v>
      </c>
      <c r="AT5" s="320"/>
      <c r="AU5" s="320"/>
      <c r="AV5" s="320"/>
      <c r="AW5" s="320"/>
      <c r="AX5" s="320"/>
      <c r="AY5" s="344">
        <f>IF(OR(AY4="Siang",AY4="Day"),7.58,IF(OR(AY4="Malam",AY4="Night"),6.58,IF(OR(AY4="Libur  Prod. Siang",AY4="Libur  Prod. Malam"),0,"")))</f>
        <v>7.58</v>
      </c>
      <c r="AZ5" s="344"/>
      <c r="BA5" s="344"/>
      <c r="BB5" s="344"/>
      <c r="BC5" s="344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4"/>
    </row>
    <row r="6" spans="1:70" ht="17.25" x14ac:dyDescent="0.35">
      <c r="A6" s="4"/>
      <c r="B6" s="345" t="s">
        <v>13</v>
      </c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7"/>
      <c r="N6" s="339"/>
      <c r="O6" s="340"/>
      <c r="P6" s="340"/>
      <c r="Q6" s="340"/>
      <c r="R6" s="340"/>
      <c r="S6" s="340"/>
      <c r="T6" s="340"/>
      <c r="U6" s="340"/>
      <c r="V6" s="340"/>
      <c r="W6" s="340"/>
      <c r="X6" s="340"/>
      <c r="Y6" s="340"/>
      <c r="Z6" s="340"/>
      <c r="AA6" s="340"/>
      <c r="AB6" s="340"/>
      <c r="AC6" s="340"/>
      <c r="AD6" s="340"/>
      <c r="AE6" s="340"/>
      <c r="AF6" s="340"/>
      <c r="AG6" s="340"/>
      <c r="AH6" s="340"/>
      <c r="AI6" s="340"/>
      <c r="AJ6" s="340"/>
      <c r="AK6" s="340"/>
      <c r="AL6" s="340"/>
      <c r="AM6" s="340"/>
      <c r="AN6" s="340"/>
      <c r="AO6" s="340"/>
      <c r="AP6" s="341"/>
      <c r="AQ6" s="307"/>
      <c r="AR6" s="307"/>
      <c r="AS6" s="320" t="s">
        <v>14</v>
      </c>
      <c r="AT6" s="320"/>
      <c r="AU6" s="320"/>
      <c r="AV6" s="320"/>
      <c r="AW6" s="320"/>
      <c r="AX6" s="320"/>
      <c r="AY6" s="329">
        <f>IF(OR(AY4="Siang",AY4="Day"),455,IF(OR(AY4="Malam",AY4="Night"),395,IF(OR(AY4="Libur  Prod. Siang",AY4="Libur  Prod. Malam"),0,"")))</f>
        <v>455</v>
      </c>
      <c r="AZ6" s="329"/>
      <c r="BA6" s="329"/>
      <c r="BB6" s="329"/>
      <c r="BC6" s="329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8"/>
      <c r="BO6" s="308"/>
      <c r="BP6" s="308"/>
      <c r="BQ6" s="308"/>
      <c r="BR6" s="4"/>
    </row>
    <row r="7" spans="1:70" ht="5.0999999999999996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6.5" x14ac:dyDescent="0.3">
      <c r="A8" s="4"/>
      <c r="B8" s="309" t="s">
        <v>15</v>
      </c>
      <c r="C8" s="309"/>
      <c r="D8" s="309"/>
      <c r="E8" s="309"/>
      <c r="F8" s="309"/>
      <c r="G8" s="4"/>
      <c r="H8" s="310" t="s">
        <v>16</v>
      </c>
      <c r="I8" s="310"/>
      <c r="J8" s="301" t="s">
        <v>17</v>
      </c>
      <c r="K8" s="4"/>
      <c r="L8" s="311" t="s">
        <v>18</v>
      </c>
      <c r="M8" s="4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4"/>
      <c r="AC8" s="301" t="s">
        <v>150</v>
      </c>
      <c r="AD8" s="4"/>
      <c r="AE8" s="343" t="s">
        <v>19</v>
      </c>
      <c r="AF8" s="343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3"/>
      <c r="AU8" s="343"/>
      <c r="AV8" s="343"/>
      <c r="AW8" s="343"/>
      <c r="AX8" s="343"/>
      <c r="AY8" s="343"/>
      <c r="AZ8" s="343"/>
      <c r="BA8" s="4"/>
      <c r="BB8" s="349" t="s">
        <v>61</v>
      </c>
      <c r="BC8" s="350"/>
      <c r="BD8" s="350"/>
      <c r="BE8" s="350"/>
      <c r="BF8" s="350"/>
      <c r="BG8" s="350"/>
      <c r="BH8" s="350"/>
      <c r="BI8" s="350"/>
      <c r="BJ8" s="350"/>
      <c r="BK8" s="350"/>
      <c r="BL8" s="350"/>
      <c r="BM8" s="350"/>
      <c r="BN8" s="350"/>
      <c r="BO8" s="350"/>
      <c r="BP8" s="350"/>
      <c r="BQ8" s="350"/>
      <c r="BR8" s="4"/>
    </row>
    <row r="9" spans="1:70" ht="16.5" customHeight="1" x14ac:dyDescent="0.3">
      <c r="A9" s="4"/>
      <c r="B9" s="309"/>
      <c r="C9" s="309"/>
      <c r="D9" s="309"/>
      <c r="E9" s="309"/>
      <c r="F9" s="309"/>
      <c r="G9" s="4"/>
      <c r="H9" s="6" t="s">
        <v>20</v>
      </c>
      <c r="I9" s="6" t="s">
        <v>21</v>
      </c>
      <c r="J9" s="301"/>
      <c r="K9" s="4"/>
      <c r="L9" s="311"/>
      <c r="M9" s="4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4"/>
      <c r="AC9" s="301"/>
      <c r="AD9" s="4"/>
      <c r="AE9" s="343"/>
      <c r="AF9" s="343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3"/>
      <c r="AZ9" s="343"/>
      <c r="BA9" s="4"/>
      <c r="BB9" s="350"/>
      <c r="BC9" s="350"/>
      <c r="BD9" s="350"/>
      <c r="BE9" s="350"/>
      <c r="BF9" s="350"/>
      <c r="BG9" s="350"/>
      <c r="BH9" s="350"/>
      <c r="BI9" s="350"/>
      <c r="BJ9" s="350"/>
      <c r="BK9" s="350"/>
      <c r="BL9" s="350"/>
      <c r="BM9" s="350"/>
      <c r="BN9" s="350"/>
      <c r="BO9" s="350"/>
      <c r="BP9" s="350"/>
      <c r="BQ9" s="350"/>
      <c r="BR9" s="4"/>
    </row>
    <row r="10" spans="1:70" ht="17.25" customHeight="1" x14ac:dyDescent="0.35">
      <c r="A10" s="4"/>
      <c r="B10" s="313" t="s">
        <v>22</v>
      </c>
      <c r="C10" s="321" t="s">
        <v>23</v>
      </c>
      <c r="D10" s="322"/>
      <c r="E10" s="313" t="s">
        <v>24</v>
      </c>
      <c r="F10" s="301" t="s">
        <v>25</v>
      </c>
      <c r="G10" s="4"/>
      <c r="H10" s="327" t="s">
        <v>26</v>
      </c>
      <c r="I10" s="327"/>
      <c r="J10" s="301"/>
      <c r="K10" s="4"/>
      <c r="L10" s="311"/>
      <c r="M10" s="4"/>
      <c r="N10" s="312"/>
      <c r="O10" s="312"/>
      <c r="P10" s="312"/>
      <c r="Q10" s="312"/>
      <c r="R10" s="312"/>
      <c r="S10" s="312"/>
      <c r="T10" s="312"/>
      <c r="U10" s="312"/>
      <c r="V10" s="312"/>
      <c r="W10" s="312"/>
      <c r="X10" s="312"/>
      <c r="Y10" s="312"/>
      <c r="Z10" s="312"/>
      <c r="AA10" s="312"/>
      <c r="AB10" s="4"/>
      <c r="AC10" s="301"/>
      <c r="AD10" s="4"/>
      <c r="AE10" s="314" t="s">
        <v>56</v>
      </c>
      <c r="AF10" s="314"/>
      <c r="AG10" s="314"/>
      <c r="AH10" s="314"/>
      <c r="AI10" s="314"/>
      <c r="AJ10" s="314"/>
      <c r="AK10" s="342" t="s">
        <v>57</v>
      </c>
      <c r="AL10" s="342"/>
      <c r="AM10" s="342"/>
      <c r="AN10" s="342"/>
      <c r="AO10" s="342"/>
      <c r="AP10" s="342"/>
      <c r="AQ10" s="314">
        <v>0</v>
      </c>
      <c r="AR10" s="314"/>
      <c r="AS10" s="314"/>
      <c r="AT10" s="314"/>
      <c r="AU10" s="314"/>
      <c r="AV10" s="314"/>
      <c r="AW10" s="303" t="s">
        <v>58</v>
      </c>
      <c r="AX10" s="303"/>
      <c r="AY10" s="302" t="s">
        <v>59</v>
      </c>
      <c r="AZ10" s="302"/>
      <c r="BA10" s="4"/>
      <c r="BB10" s="301" t="s">
        <v>27</v>
      </c>
      <c r="BC10" s="301"/>
      <c r="BD10" s="301"/>
      <c r="BE10" s="298" t="s">
        <v>28</v>
      </c>
      <c r="BF10" s="298"/>
      <c r="BG10" s="298"/>
      <c r="BH10" s="298" t="s">
        <v>29</v>
      </c>
      <c r="BI10" s="298"/>
      <c r="BJ10" s="298"/>
      <c r="BK10" s="298" t="s">
        <v>30</v>
      </c>
      <c r="BL10" s="298"/>
      <c r="BM10" s="298"/>
      <c r="BN10" s="297" t="s">
        <v>31</v>
      </c>
      <c r="BO10" s="297"/>
      <c r="BP10" s="297"/>
      <c r="BQ10" s="297"/>
      <c r="BR10" s="4"/>
    </row>
    <row r="11" spans="1:70" ht="16.5" x14ac:dyDescent="0.3">
      <c r="A11" s="4"/>
      <c r="B11" s="313"/>
      <c r="C11" s="323"/>
      <c r="D11" s="324"/>
      <c r="E11" s="313"/>
      <c r="F11" s="301"/>
      <c r="G11" s="4"/>
      <c r="H11" s="6" t="s">
        <v>32</v>
      </c>
      <c r="I11" s="6" t="s">
        <v>33</v>
      </c>
      <c r="J11" s="301"/>
      <c r="K11" s="4"/>
      <c r="L11" s="311"/>
      <c r="M11" s="4"/>
      <c r="N11" s="312"/>
      <c r="O11" s="312"/>
      <c r="P11" s="312"/>
      <c r="Q11" s="312"/>
      <c r="R11" s="312"/>
      <c r="S11" s="312"/>
      <c r="T11" s="312"/>
      <c r="U11" s="312"/>
      <c r="V11" s="312"/>
      <c r="W11" s="312"/>
      <c r="X11" s="312"/>
      <c r="Y11" s="312"/>
      <c r="Z11" s="312"/>
      <c r="AA11" s="312"/>
      <c r="AB11" s="4"/>
      <c r="AC11" s="301"/>
      <c r="AD11" s="4"/>
      <c r="AE11" s="300" t="s">
        <v>34</v>
      </c>
      <c r="AF11" s="299" t="s">
        <v>35</v>
      </c>
      <c r="AG11" s="300" t="s">
        <v>34</v>
      </c>
      <c r="AH11" s="299" t="s">
        <v>35</v>
      </c>
      <c r="AI11" s="300" t="s">
        <v>34</v>
      </c>
      <c r="AJ11" s="299" t="s">
        <v>35</v>
      </c>
      <c r="AK11" s="300" t="s">
        <v>34</v>
      </c>
      <c r="AL11" s="299" t="s">
        <v>35</v>
      </c>
      <c r="AM11" s="300" t="s">
        <v>34</v>
      </c>
      <c r="AN11" s="299" t="s">
        <v>35</v>
      </c>
      <c r="AO11" s="300" t="s">
        <v>34</v>
      </c>
      <c r="AP11" s="299" t="s">
        <v>35</v>
      </c>
      <c r="AQ11" s="300" t="s">
        <v>34</v>
      </c>
      <c r="AR11" s="299" t="s">
        <v>35</v>
      </c>
      <c r="AS11" s="300" t="s">
        <v>34</v>
      </c>
      <c r="AT11" s="299" t="s">
        <v>35</v>
      </c>
      <c r="AU11" s="300" t="s">
        <v>34</v>
      </c>
      <c r="AV11" s="299" t="s">
        <v>35</v>
      </c>
      <c r="AW11" s="300" t="s">
        <v>34</v>
      </c>
      <c r="AX11" s="299" t="s">
        <v>36</v>
      </c>
      <c r="AY11" s="300" t="s">
        <v>34</v>
      </c>
      <c r="AZ11" s="299" t="s">
        <v>36</v>
      </c>
      <c r="BA11" s="4"/>
      <c r="BB11" s="301"/>
      <c r="BC11" s="301"/>
      <c r="BD11" s="301"/>
      <c r="BE11" s="296" t="s">
        <v>37</v>
      </c>
      <c r="BF11" s="296" t="s">
        <v>38</v>
      </c>
      <c r="BG11" s="296" t="s">
        <v>39</v>
      </c>
      <c r="BH11" s="296" t="s">
        <v>37</v>
      </c>
      <c r="BI11" s="296" t="s">
        <v>38</v>
      </c>
      <c r="BJ11" s="296" t="s">
        <v>39</v>
      </c>
      <c r="BK11" s="296" t="s">
        <v>37</v>
      </c>
      <c r="BL11" s="296" t="s">
        <v>38</v>
      </c>
      <c r="BM11" s="296" t="s">
        <v>39</v>
      </c>
      <c r="BN11" s="297"/>
      <c r="BO11" s="297"/>
      <c r="BP11" s="297"/>
      <c r="BQ11" s="297"/>
      <c r="BR11" s="4"/>
    </row>
    <row r="12" spans="1:70" ht="20.25" customHeight="1" x14ac:dyDescent="0.3">
      <c r="A12" s="4"/>
      <c r="B12" s="313"/>
      <c r="C12" s="325"/>
      <c r="D12" s="326"/>
      <c r="E12" s="313"/>
      <c r="F12" s="301"/>
      <c r="G12" s="4"/>
      <c r="H12" s="80" t="s">
        <v>40</v>
      </c>
      <c r="I12" s="5" t="s">
        <v>41</v>
      </c>
      <c r="J12" s="301"/>
      <c r="K12" s="4"/>
      <c r="L12" s="311"/>
      <c r="M12" s="74"/>
      <c r="N12" s="5" t="s">
        <v>42</v>
      </c>
      <c r="O12" s="5" t="s">
        <v>43</v>
      </c>
      <c r="P12" s="5" t="s">
        <v>44</v>
      </c>
      <c r="Q12" s="5" t="s">
        <v>45</v>
      </c>
      <c r="R12" s="5" t="s">
        <v>46</v>
      </c>
      <c r="S12" s="5" t="s">
        <v>47</v>
      </c>
      <c r="T12" s="5" t="s">
        <v>48</v>
      </c>
      <c r="U12" s="5" t="s">
        <v>49</v>
      </c>
      <c r="V12" s="5" t="s">
        <v>50</v>
      </c>
      <c r="W12" s="5" t="s">
        <v>51</v>
      </c>
      <c r="X12" s="5" t="s">
        <v>52</v>
      </c>
      <c r="Y12" s="5" t="s">
        <v>53</v>
      </c>
      <c r="Z12" s="5" t="s">
        <v>54</v>
      </c>
      <c r="AA12" s="5" t="s">
        <v>55</v>
      </c>
      <c r="AB12" s="4"/>
      <c r="AC12" s="301"/>
      <c r="AD12" s="4"/>
      <c r="AE12" s="300"/>
      <c r="AF12" s="299"/>
      <c r="AG12" s="300"/>
      <c r="AH12" s="299"/>
      <c r="AI12" s="300"/>
      <c r="AJ12" s="299"/>
      <c r="AK12" s="300"/>
      <c r="AL12" s="299"/>
      <c r="AM12" s="300"/>
      <c r="AN12" s="299"/>
      <c r="AO12" s="300"/>
      <c r="AP12" s="299"/>
      <c r="AQ12" s="300"/>
      <c r="AR12" s="299"/>
      <c r="AS12" s="300"/>
      <c r="AT12" s="299"/>
      <c r="AU12" s="300"/>
      <c r="AV12" s="299"/>
      <c r="AW12" s="300"/>
      <c r="AX12" s="299"/>
      <c r="AY12" s="300"/>
      <c r="AZ12" s="299"/>
      <c r="BA12" s="4"/>
      <c r="BB12" s="301"/>
      <c r="BC12" s="301"/>
      <c r="BD12" s="301"/>
      <c r="BE12" s="296"/>
      <c r="BF12" s="296"/>
      <c r="BG12" s="296"/>
      <c r="BH12" s="296"/>
      <c r="BI12" s="296"/>
      <c r="BJ12" s="296"/>
      <c r="BK12" s="296"/>
      <c r="BL12" s="296"/>
      <c r="BM12" s="296"/>
      <c r="BN12" s="297"/>
      <c r="BO12" s="297"/>
      <c r="BP12" s="297"/>
      <c r="BQ12" s="297"/>
      <c r="BR12" s="4"/>
    </row>
    <row r="13" spans="1:70" ht="5.0999999999999996" customHeight="1" x14ac:dyDescent="0.3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</row>
    <row r="14" spans="1:70" ht="5.0999999999999996" customHeight="1" x14ac:dyDescent="0.3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</row>
    <row r="15" spans="1:70" ht="15" customHeight="1" x14ac:dyDescent="0.25">
      <c r="A15" s="7"/>
      <c r="B15" s="264" t="s">
        <v>63</v>
      </c>
      <c r="C15" s="264"/>
      <c r="D15" s="264"/>
      <c r="E15" s="285" t="s">
        <v>152</v>
      </c>
      <c r="F15" s="286"/>
      <c r="G15" s="8"/>
      <c r="H15" s="75"/>
      <c r="I15" s="75"/>
      <c r="J15" s="75"/>
      <c r="K15" s="9"/>
      <c r="L15" s="10" t="s">
        <v>64</v>
      </c>
      <c r="M15" s="11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11"/>
      <c r="AC15" s="12"/>
      <c r="AD15" s="11"/>
      <c r="AE15" s="277">
        <v>0</v>
      </c>
      <c r="AF15" s="278"/>
      <c r="AG15" s="279"/>
      <c r="AH15" s="265">
        <v>0</v>
      </c>
      <c r="AI15" s="266"/>
      <c r="AJ15" s="267"/>
      <c r="AK15" s="294">
        <v>0</v>
      </c>
      <c r="AL15" s="278"/>
      <c r="AM15" s="279"/>
      <c r="AN15" s="265">
        <v>0</v>
      </c>
      <c r="AO15" s="266"/>
      <c r="AP15" s="267"/>
      <c r="AQ15" s="294">
        <v>0</v>
      </c>
      <c r="AR15" s="278"/>
      <c r="AS15" s="279"/>
      <c r="AT15" s="265">
        <v>0</v>
      </c>
      <c r="AU15" s="266"/>
      <c r="AV15" s="267"/>
      <c r="AW15" s="289">
        <v>0</v>
      </c>
      <c r="AX15" s="267">
        <v>0</v>
      </c>
      <c r="AY15" s="289">
        <v>0</v>
      </c>
      <c r="AZ15" s="291">
        <v>0</v>
      </c>
      <c r="BA15" s="13"/>
      <c r="BB15" s="14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6"/>
      <c r="BR15" s="1"/>
    </row>
    <row r="16" spans="1:70" ht="15" customHeight="1" x14ac:dyDescent="0.25">
      <c r="A16" s="7"/>
      <c r="B16" s="264"/>
      <c r="C16" s="264"/>
      <c r="D16" s="264"/>
      <c r="E16" s="285" t="s">
        <v>153</v>
      </c>
      <c r="F16" s="286"/>
      <c r="G16" s="8"/>
      <c r="H16" s="75"/>
      <c r="I16" s="75"/>
      <c r="J16" s="75"/>
      <c r="K16" s="9"/>
      <c r="L16" s="10" t="s">
        <v>65</v>
      </c>
      <c r="M16" s="11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11"/>
      <c r="AC16" s="12"/>
      <c r="AD16" s="11"/>
      <c r="AE16" s="280"/>
      <c r="AF16" s="281"/>
      <c r="AG16" s="282"/>
      <c r="AH16" s="268"/>
      <c r="AI16" s="269"/>
      <c r="AJ16" s="270"/>
      <c r="AK16" s="295"/>
      <c r="AL16" s="281"/>
      <c r="AM16" s="282"/>
      <c r="AN16" s="268"/>
      <c r="AO16" s="269"/>
      <c r="AP16" s="270"/>
      <c r="AQ16" s="295"/>
      <c r="AR16" s="281"/>
      <c r="AS16" s="282"/>
      <c r="AT16" s="268"/>
      <c r="AU16" s="269"/>
      <c r="AV16" s="270"/>
      <c r="AW16" s="290"/>
      <c r="AX16" s="270"/>
      <c r="AY16" s="290"/>
      <c r="AZ16" s="292"/>
      <c r="BA16" s="13"/>
      <c r="BB16" s="17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9"/>
      <c r="BR16" s="1"/>
    </row>
    <row r="17" spans="1:70" ht="15" customHeight="1" x14ac:dyDescent="0.25">
      <c r="A17" s="7"/>
      <c r="B17" s="264"/>
      <c r="C17" s="264"/>
      <c r="D17" s="264"/>
      <c r="E17" s="283" t="s">
        <v>154</v>
      </c>
      <c r="F17" s="284"/>
      <c r="G17" s="82"/>
      <c r="H17" s="77"/>
      <c r="I17" s="77"/>
      <c r="J17" s="77"/>
      <c r="K17" s="9"/>
      <c r="L17" s="76" t="s">
        <v>66</v>
      </c>
      <c r="M17" s="11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11"/>
      <c r="AC17" s="21"/>
      <c r="AD17" s="11"/>
      <c r="AE17" s="271" t="s">
        <v>38</v>
      </c>
      <c r="AF17" s="272"/>
      <c r="AG17" s="273"/>
      <c r="AH17" s="274" t="s">
        <v>151</v>
      </c>
      <c r="AI17" s="275"/>
      <c r="AJ17" s="276"/>
      <c r="AK17" s="293" t="s">
        <v>38</v>
      </c>
      <c r="AL17" s="272"/>
      <c r="AM17" s="273"/>
      <c r="AN17" s="274" t="s">
        <v>151</v>
      </c>
      <c r="AO17" s="275"/>
      <c r="AP17" s="276"/>
      <c r="AQ17" s="293" t="s">
        <v>38</v>
      </c>
      <c r="AR17" s="272"/>
      <c r="AS17" s="273"/>
      <c r="AT17" s="274" t="s">
        <v>151</v>
      </c>
      <c r="AU17" s="275"/>
      <c r="AV17" s="276"/>
      <c r="AW17" s="23" t="s">
        <v>38</v>
      </c>
      <c r="AX17" s="22" t="s">
        <v>151</v>
      </c>
      <c r="AY17" s="23" t="s">
        <v>38</v>
      </c>
      <c r="AZ17" s="24" t="s">
        <v>151</v>
      </c>
      <c r="BA17" s="13"/>
      <c r="BB17" s="17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9"/>
      <c r="BR17" s="1"/>
    </row>
    <row r="18" spans="1:70" ht="12" customHeight="1" x14ac:dyDescent="0.25">
      <c r="A18" s="7"/>
      <c r="B18" s="25"/>
      <c r="C18" s="25"/>
      <c r="D18" s="25"/>
      <c r="E18" s="26"/>
      <c r="F18" s="26"/>
      <c r="G18" s="8"/>
      <c r="H18" s="81"/>
      <c r="I18" s="27"/>
      <c r="J18" s="28"/>
      <c r="K18" s="9"/>
      <c r="L18" s="29"/>
      <c r="M18" s="11"/>
      <c r="AB18" s="11"/>
      <c r="AC18" s="30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3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1"/>
    </row>
    <row r="19" spans="1:70" ht="15" customHeight="1" x14ac:dyDescent="0.25">
      <c r="A19" s="7"/>
      <c r="B19" s="251" t="s">
        <v>67</v>
      </c>
      <c r="C19" s="251"/>
      <c r="D19" s="251"/>
      <c r="E19" s="287" t="s">
        <v>152</v>
      </c>
      <c r="F19" s="288"/>
      <c r="G19" s="8"/>
      <c r="H19" s="79"/>
      <c r="I19" s="79"/>
      <c r="J19" s="79"/>
      <c r="K19" s="78"/>
      <c r="L19" s="32" t="s">
        <v>64</v>
      </c>
      <c r="M19" s="3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11"/>
      <c r="AC19" s="11"/>
      <c r="AD19" s="11"/>
      <c r="AE19" s="249" t="s">
        <v>68</v>
      </c>
      <c r="AF19" s="164"/>
      <c r="AG19" s="164"/>
      <c r="AH19" s="250"/>
      <c r="AI19" s="252" t="s">
        <v>69</v>
      </c>
      <c r="AJ19" s="253"/>
      <c r="AK19" s="253"/>
      <c r="AL19" s="253"/>
      <c r="AM19" s="253"/>
      <c r="AN19" s="253"/>
      <c r="AO19" s="253"/>
      <c r="AP19" s="253"/>
      <c r="AQ19" s="253"/>
      <c r="AR19" s="254"/>
      <c r="AS19" s="1"/>
      <c r="AT19" s="255" t="s">
        <v>70</v>
      </c>
      <c r="AU19" s="256"/>
      <c r="AV19" s="257"/>
      <c r="AW19" s="204" t="s">
        <v>58</v>
      </c>
      <c r="AX19" s="205"/>
      <c r="AY19" s="206" t="s">
        <v>59</v>
      </c>
      <c r="AZ19" s="207"/>
      <c r="BA19" s="13"/>
      <c r="BB19" s="208" t="s">
        <v>71</v>
      </c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10"/>
      <c r="BR19" s="1"/>
    </row>
    <row r="20" spans="1:70" ht="15" customHeight="1" x14ac:dyDescent="0.25">
      <c r="A20" s="7"/>
      <c r="B20" s="251"/>
      <c r="C20" s="251"/>
      <c r="D20" s="251"/>
      <c r="E20" s="287" t="s">
        <v>153</v>
      </c>
      <c r="F20" s="288"/>
      <c r="G20" s="8"/>
      <c r="H20" s="79"/>
      <c r="I20" s="79"/>
      <c r="J20" s="79"/>
      <c r="K20" s="34"/>
      <c r="L20" s="35" t="s">
        <v>65</v>
      </c>
      <c r="M20" s="3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11"/>
      <c r="AC20" s="11"/>
      <c r="AD20" s="11"/>
      <c r="AE20" s="217" t="s">
        <v>72</v>
      </c>
      <c r="AF20" s="218"/>
      <c r="AG20" s="218"/>
      <c r="AH20" s="219"/>
      <c r="AI20" s="220" t="s">
        <v>56</v>
      </c>
      <c r="AJ20" s="220"/>
      <c r="AK20" s="221" t="s">
        <v>57</v>
      </c>
      <c r="AL20" s="222"/>
      <c r="AM20" s="223"/>
      <c r="AN20" s="224"/>
      <c r="AO20" s="225" t="s">
        <v>58</v>
      </c>
      <c r="AP20" s="226"/>
      <c r="AQ20" s="227" t="s">
        <v>59</v>
      </c>
      <c r="AR20" s="228"/>
      <c r="AS20" s="1"/>
      <c r="AT20" s="258"/>
      <c r="AU20" s="259"/>
      <c r="AV20" s="260"/>
      <c r="AW20" s="229"/>
      <c r="AX20" s="230"/>
      <c r="AY20" s="229"/>
      <c r="AZ20" s="233"/>
      <c r="BA20" s="13"/>
      <c r="BB20" s="211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3"/>
      <c r="BR20" s="1"/>
    </row>
    <row r="21" spans="1:70" ht="15" customHeight="1" x14ac:dyDescent="0.25">
      <c r="A21" s="7"/>
      <c r="B21" s="251"/>
      <c r="C21" s="251"/>
      <c r="D21" s="251"/>
      <c r="E21" s="283" t="s">
        <v>154</v>
      </c>
      <c r="F21" s="284"/>
      <c r="G21" s="8"/>
      <c r="H21" s="77"/>
      <c r="I21" s="77"/>
      <c r="J21" s="77"/>
      <c r="K21" s="34"/>
      <c r="L21" s="20" t="s">
        <v>66</v>
      </c>
      <c r="M21" s="3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11"/>
      <c r="AC21" s="11"/>
      <c r="AD21" s="11"/>
      <c r="AE21" s="235" t="s">
        <v>73</v>
      </c>
      <c r="AF21" s="236"/>
      <c r="AG21" s="236"/>
      <c r="AH21" s="237"/>
      <c r="AI21" s="238"/>
      <c r="AJ21" s="238"/>
      <c r="AK21" s="239"/>
      <c r="AL21" s="240"/>
      <c r="AM21" s="241"/>
      <c r="AN21" s="242"/>
      <c r="AO21" s="243"/>
      <c r="AP21" s="244"/>
      <c r="AQ21" s="245"/>
      <c r="AR21" s="246"/>
      <c r="AS21" s="1"/>
      <c r="AT21" s="261"/>
      <c r="AU21" s="262"/>
      <c r="AV21" s="263"/>
      <c r="AW21" s="231"/>
      <c r="AX21" s="232"/>
      <c r="AY21" s="231"/>
      <c r="AZ21" s="234"/>
      <c r="BA21" s="13"/>
      <c r="BB21" s="214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6"/>
      <c r="BR21" s="1"/>
    </row>
    <row r="22" spans="1:70" ht="12" customHeight="1" x14ac:dyDescent="0.25">
      <c r="A22" s="7"/>
      <c r="B22" s="11"/>
      <c r="C22" s="13"/>
      <c r="D22" s="13"/>
      <c r="E22" s="11"/>
      <c r="F22" s="8"/>
      <c r="G22" s="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1"/>
    </row>
    <row r="23" spans="1:70" ht="12" customHeight="1" x14ac:dyDescent="0.25">
      <c r="A23" s="7"/>
      <c r="B23" s="176" t="s">
        <v>74</v>
      </c>
      <c r="C23" s="177"/>
      <c r="D23" s="177"/>
      <c r="E23" s="177"/>
      <c r="F23" s="177"/>
      <c r="G23" s="177"/>
      <c r="H23" s="177"/>
      <c r="I23" s="177"/>
      <c r="J23" s="177"/>
      <c r="K23" s="177"/>
      <c r="L23" s="178"/>
      <c r="M23" s="36"/>
      <c r="N23" s="176" t="s">
        <v>75</v>
      </c>
      <c r="O23" s="177"/>
      <c r="P23" s="178"/>
      <c r="Q23" s="189" t="s">
        <v>76</v>
      </c>
      <c r="R23" s="190"/>
      <c r="S23" s="190"/>
      <c r="T23" s="190"/>
      <c r="U23" s="190"/>
      <c r="V23" s="191"/>
      <c r="W23" s="2"/>
      <c r="X23" s="192" t="s">
        <v>77</v>
      </c>
      <c r="Y23" s="193"/>
      <c r="Z23" s="194"/>
      <c r="AA23" s="198" t="s">
        <v>78</v>
      </c>
      <c r="AB23" s="199"/>
      <c r="AC23" s="202" t="s">
        <v>79</v>
      </c>
      <c r="AD23" s="11"/>
      <c r="AE23" s="11"/>
      <c r="AF23" s="1"/>
      <c r="AG23" s="248" t="s">
        <v>80</v>
      </c>
      <c r="AH23" s="248"/>
      <c r="AI23" s="248"/>
      <c r="AJ23" s="248"/>
      <c r="AK23" s="248"/>
      <c r="AL23" s="248"/>
      <c r="AM23" s="248"/>
      <c r="AN23" s="248"/>
      <c r="AO23" s="248"/>
      <c r="AP23" s="13"/>
      <c r="AQ23" s="37"/>
      <c r="AR23" s="249" t="s">
        <v>81</v>
      </c>
      <c r="AS23" s="164"/>
      <c r="AT23" s="164"/>
      <c r="AU23" s="164"/>
      <c r="AV23" s="250"/>
      <c r="AW23" s="164" t="s">
        <v>82</v>
      </c>
      <c r="AX23" s="164"/>
      <c r="AY23" s="164"/>
      <c r="AZ23" s="165"/>
      <c r="BA23" s="13"/>
      <c r="BB23" s="247"/>
      <c r="BC23" s="247"/>
      <c r="BD23" s="247"/>
      <c r="BE23" s="247"/>
      <c r="BF23" s="247"/>
      <c r="BG23" s="247"/>
      <c r="BH23" s="247"/>
      <c r="BI23" s="247"/>
      <c r="BJ23" s="247"/>
      <c r="BK23" s="247"/>
      <c r="BL23" s="247"/>
      <c r="BM23" s="247"/>
      <c r="BN23" s="247"/>
      <c r="BO23" s="247"/>
      <c r="BP23" s="247"/>
      <c r="BQ23" s="247"/>
      <c r="BR23" s="1"/>
    </row>
    <row r="24" spans="1:70" ht="12" customHeight="1" thickBot="1" x14ac:dyDescent="0.3">
      <c r="A24" s="7"/>
      <c r="B24" s="179"/>
      <c r="C24" s="180"/>
      <c r="D24" s="180"/>
      <c r="E24" s="180"/>
      <c r="F24" s="180"/>
      <c r="G24" s="180"/>
      <c r="H24" s="180"/>
      <c r="I24" s="180"/>
      <c r="J24" s="180"/>
      <c r="K24" s="180"/>
      <c r="L24" s="181"/>
      <c r="M24" s="36"/>
      <c r="N24" s="179"/>
      <c r="O24" s="180"/>
      <c r="P24" s="181"/>
      <c r="Q24" s="166" t="s">
        <v>83</v>
      </c>
      <c r="R24" s="167"/>
      <c r="S24" s="168"/>
      <c r="T24" s="166" t="s">
        <v>84</v>
      </c>
      <c r="U24" s="167"/>
      <c r="V24" s="168"/>
      <c r="W24" s="2"/>
      <c r="X24" s="195"/>
      <c r="Y24" s="196"/>
      <c r="Z24" s="197"/>
      <c r="AA24" s="200"/>
      <c r="AB24" s="201"/>
      <c r="AC24" s="203"/>
      <c r="AD24" s="11"/>
      <c r="AE24" s="11"/>
      <c r="AF24" s="1"/>
      <c r="AG24" s="169" t="s">
        <v>85</v>
      </c>
      <c r="AH24" s="170"/>
      <c r="AI24" s="171"/>
      <c r="AJ24" s="169" t="s">
        <v>86</v>
      </c>
      <c r="AK24" s="170"/>
      <c r="AL24" s="171"/>
      <c r="AM24" s="169" t="s">
        <v>87</v>
      </c>
      <c r="AN24" s="170"/>
      <c r="AO24" s="171"/>
      <c r="AP24" s="38"/>
      <c r="AQ24" s="39"/>
      <c r="AR24" s="85" t="str">
        <f>AI20</f>
        <v>1TR</v>
      </c>
      <c r="AS24" s="86" t="str">
        <f>AK20</f>
        <v>2TR</v>
      </c>
      <c r="AT24" s="87">
        <f>AM20</f>
        <v>0</v>
      </c>
      <c r="AU24" s="88" t="str">
        <f>AO20</f>
        <v>Cam</v>
      </c>
      <c r="AV24" s="89" t="str">
        <f>AQ20</f>
        <v>Cranks</v>
      </c>
      <c r="AW24" s="90" t="s">
        <v>88</v>
      </c>
      <c r="AX24" s="91" t="s">
        <v>89</v>
      </c>
      <c r="AY24" s="172" t="s">
        <v>90</v>
      </c>
      <c r="AZ24" s="173"/>
      <c r="BA24" s="13"/>
      <c r="BB24" s="247"/>
      <c r="BC24" s="247"/>
      <c r="BD24" s="247"/>
      <c r="BE24" s="247"/>
      <c r="BF24" s="247"/>
      <c r="BG24" s="247"/>
      <c r="BH24" s="247"/>
      <c r="BI24" s="247"/>
      <c r="BJ24" s="247"/>
      <c r="BK24" s="247"/>
      <c r="BL24" s="247"/>
      <c r="BM24" s="247"/>
      <c r="BN24" s="247"/>
      <c r="BO24" s="247"/>
      <c r="BP24" s="247"/>
      <c r="BQ24" s="247"/>
      <c r="BR24" s="1"/>
    </row>
    <row r="25" spans="1:70" ht="12" customHeight="1" x14ac:dyDescent="0.25">
      <c r="A25" s="7"/>
      <c r="B25" s="40" t="s">
        <v>91</v>
      </c>
      <c r="C25" s="97" t="s">
        <v>92</v>
      </c>
      <c r="D25" s="98"/>
      <c r="E25" s="98"/>
      <c r="F25" s="98"/>
      <c r="G25" s="98"/>
      <c r="H25" s="99"/>
      <c r="I25" s="41"/>
      <c r="J25" s="182" t="s">
        <v>93</v>
      </c>
      <c r="K25" s="182"/>
      <c r="L25" s="183"/>
      <c r="M25" s="42"/>
      <c r="N25" s="184" t="s">
        <v>94</v>
      </c>
      <c r="O25" s="185"/>
      <c r="P25" s="186"/>
      <c r="Q25" s="187"/>
      <c r="R25" s="188"/>
      <c r="S25" s="43" t="s">
        <v>95</v>
      </c>
      <c r="T25" s="187"/>
      <c r="U25" s="188"/>
      <c r="V25" s="43" t="s">
        <v>95</v>
      </c>
      <c r="W25" s="2"/>
      <c r="AD25" s="11"/>
      <c r="AE25" s="11"/>
      <c r="AR25" s="84"/>
      <c r="AS25" s="84"/>
      <c r="AT25" s="84"/>
      <c r="AU25" s="84"/>
      <c r="AV25" s="84"/>
      <c r="AW25" s="84"/>
      <c r="AX25" s="84"/>
      <c r="AY25" s="84"/>
      <c r="AZ25" s="84"/>
      <c r="BA25" s="13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247"/>
      <c r="BN25" s="247"/>
      <c r="BO25" s="247"/>
      <c r="BP25" s="247"/>
      <c r="BQ25" s="247"/>
      <c r="BR25" s="1"/>
    </row>
    <row r="26" spans="1:70" ht="12" customHeight="1" x14ac:dyDescent="0.25">
      <c r="A26" s="7"/>
      <c r="B26" s="44" t="s">
        <v>96</v>
      </c>
      <c r="C26" s="94" t="s">
        <v>97</v>
      </c>
      <c r="D26" s="95"/>
      <c r="E26" s="95"/>
      <c r="F26" s="95"/>
      <c r="G26" s="95"/>
      <c r="H26" s="96"/>
      <c r="I26" s="45"/>
      <c r="J26" s="95" t="s">
        <v>93</v>
      </c>
      <c r="K26" s="95"/>
      <c r="L26" s="96"/>
      <c r="M26" s="42"/>
      <c r="N26" s="94" t="s">
        <v>98</v>
      </c>
      <c r="O26" s="95"/>
      <c r="P26" s="96"/>
      <c r="Q26" s="159"/>
      <c r="R26" s="160"/>
      <c r="S26" s="46" t="s">
        <v>95</v>
      </c>
      <c r="T26" s="159"/>
      <c r="U26" s="160"/>
      <c r="V26" s="46" t="s">
        <v>95</v>
      </c>
      <c r="W26" s="2"/>
      <c r="AD26" s="11"/>
      <c r="AE26" s="11"/>
      <c r="BA26" s="13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L26" s="247"/>
      <c r="BM26" s="247"/>
      <c r="BN26" s="247"/>
      <c r="BO26" s="247"/>
      <c r="BP26" s="247"/>
      <c r="BQ26" s="247"/>
      <c r="BR26" s="1"/>
    </row>
    <row r="27" spans="1:70" ht="12" customHeight="1" x14ac:dyDescent="0.25">
      <c r="A27" s="7"/>
      <c r="B27" s="44" t="s">
        <v>42</v>
      </c>
      <c r="C27" s="94" t="s">
        <v>99</v>
      </c>
      <c r="D27" s="95"/>
      <c r="E27" s="95"/>
      <c r="F27" s="95"/>
      <c r="G27" s="95"/>
      <c r="H27" s="96"/>
      <c r="I27" s="48"/>
      <c r="J27" s="111" t="s">
        <v>93</v>
      </c>
      <c r="K27" s="111"/>
      <c r="L27" s="112"/>
      <c r="M27" s="42"/>
      <c r="N27" s="94" t="s">
        <v>100</v>
      </c>
      <c r="O27" s="95"/>
      <c r="P27" s="96"/>
      <c r="Q27" s="159"/>
      <c r="R27" s="160"/>
      <c r="S27" s="46" t="s">
        <v>95</v>
      </c>
      <c r="T27" s="159"/>
      <c r="U27" s="160"/>
      <c r="V27" s="46" t="s">
        <v>95</v>
      </c>
      <c r="W27" s="2"/>
      <c r="AD27" s="11"/>
      <c r="AE27" s="11"/>
      <c r="BA27" s="13"/>
      <c r="BB27" s="247"/>
      <c r="BC27" s="247"/>
      <c r="BD27" s="247"/>
      <c r="BE27" s="247"/>
      <c r="BF27" s="247"/>
      <c r="BG27" s="247"/>
      <c r="BH27" s="247"/>
      <c r="BI27" s="247"/>
      <c r="BJ27" s="247"/>
      <c r="BK27" s="247"/>
      <c r="BL27" s="247"/>
      <c r="BM27" s="247"/>
      <c r="BN27" s="247"/>
      <c r="BO27" s="247"/>
      <c r="BP27" s="247"/>
      <c r="BQ27" s="247"/>
      <c r="BR27" s="1"/>
    </row>
    <row r="28" spans="1:70" ht="12" customHeight="1" x14ac:dyDescent="0.25">
      <c r="A28" s="7"/>
      <c r="B28" s="108" t="s">
        <v>101</v>
      </c>
      <c r="C28" s="94" t="s">
        <v>102</v>
      </c>
      <c r="D28" s="95"/>
      <c r="E28" s="95"/>
      <c r="F28" s="95"/>
      <c r="G28" s="95"/>
      <c r="H28" s="96"/>
      <c r="I28" s="92"/>
      <c r="J28" s="155"/>
      <c r="K28" s="155"/>
      <c r="L28" s="156"/>
      <c r="M28" s="42"/>
      <c r="N28" s="94" t="s">
        <v>103</v>
      </c>
      <c r="O28" s="95"/>
      <c r="P28" s="96"/>
      <c r="Q28" s="157"/>
      <c r="R28" s="158"/>
      <c r="S28" s="46" t="s">
        <v>104</v>
      </c>
      <c r="T28" s="157"/>
      <c r="U28" s="158"/>
      <c r="V28" s="46" t="s">
        <v>104</v>
      </c>
      <c r="W28" s="2"/>
      <c r="AD28" s="11"/>
      <c r="AE28" s="11"/>
      <c r="BA28" s="13"/>
      <c r="BB28" s="247"/>
      <c r="BC28" s="247"/>
      <c r="BD28" s="247"/>
      <c r="BE28" s="247"/>
      <c r="BF28" s="247"/>
      <c r="BG28" s="247"/>
      <c r="BH28" s="247"/>
      <c r="BI28" s="247"/>
      <c r="BJ28" s="247"/>
      <c r="BK28" s="247"/>
      <c r="BL28" s="247"/>
      <c r="BM28" s="247"/>
      <c r="BN28" s="247"/>
      <c r="BO28" s="247"/>
      <c r="BP28" s="247"/>
      <c r="BQ28" s="247"/>
      <c r="BR28" s="1"/>
    </row>
    <row r="29" spans="1:70" ht="12" customHeight="1" x14ac:dyDescent="0.25">
      <c r="A29" s="7"/>
      <c r="B29" s="109"/>
      <c r="C29" s="161" t="s">
        <v>105</v>
      </c>
      <c r="D29" s="162"/>
      <c r="E29" s="162"/>
      <c r="F29" s="162"/>
      <c r="G29" s="162"/>
      <c r="H29" s="163"/>
      <c r="I29" s="93"/>
      <c r="J29" s="155"/>
      <c r="K29" s="155"/>
      <c r="L29" s="156"/>
      <c r="M29" s="42"/>
      <c r="N29" s="161" t="s">
        <v>106</v>
      </c>
      <c r="O29" s="162"/>
      <c r="P29" s="163"/>
      <c r="Q29" s="157"/>
      <c r="R29" s="158"/>
      <c r="S29" s="46" t="s">
        <v>104</v>
      </c>
      <c r="T29" s="157"/>
      <c r="U29" s="158"/>
      <c r="V29" s="46" t="s">
        <v>104</v>
      </c>
      <c r="W29" s="2"/>
      <c r="AD29" s="11"/>
      <c r="AE29" s="11"/>
      <c r="BA29" s="13"/>
      <c r="BB29" s="247"/>
      <c r="BC29" s="247"/>
      <c r="BD29" s="247"/>
      <c r="BE29" s="247"/>
      <c r="BF29" s="247"/>
      <c r="BG29" s="247"/>
      <c r="BH29" s="247"/>
      <c r="BI29" s="247"/>
      <c r="BJ29" s="247"/>
      <c r="BK29" s="247"/>
      <c r="BL29" s="247"/>
      <c r="BM29" s="247"/>
      <c r="BN29" s="247"/>
      <c r="BO29" s="247"/>
      <c r="BP29" s="247"/>
      <c r="BQ29" s="247"/>
      <c r="BR29" s="1"/>
    </row>
    <row r="30" spans="1:70" ht="12" customHeight="1" x14ac:dyDescent="0.25">
      <c r="A30" s="7"/>
      <c r="B30" s="50" t="s">
        <v>107</v>
      </c>
      <c r="C30" s="94" t="s">
        <v>108</v>
      </c>
      <c r="D30" s="95"/>
      <c r="E30" s="95"/>
      <c r="F30" s="95"/>
      <c r="G30" s="95"/>
      <c r="H30" s="96"/>
      <c r="I30" s="51"/>
      <c r="J30" s="114" t="s">
        <v>109</v>
      </c>
      <c r="K30" s="114"/>
      <c r="L30" s="115"/>
      <c r="M30" s="42"/>
      <c r="N30" s="94" t="s">
        <v>110</v>
      </c>
      <c r="O30" s="95"/>
      <c r="P30" s="96"/>
      <c r="Q30" s="159"/>
      <c r="R30" s="160"/>
      <c r="S30" s="46" t="s">
        <v>95</v>
      </c>
      <c r="T30" s="159"/>
      <c r="U30" s="160"/>
      <c r="V30" s="46" t="s">
        <v>95</v>
      </c>
      <c r="W30" s="2"/>
      <c r="AD30" s="11"/>
      <c r="AE30" s="11"/>
      <c r="BA30" s="13"/>
      <c r="BB30" s="247"/>
      <c r="BC30" s="247"/>
      <c r="BD30" s="247"/>
      <c r="BE30" s="247"/>
      <c r="BF30" s="247"/>
      <c r="BG30" s="247"/>
      <c r="BH30" s="247"/>
      <c r="BI30" s="247"/>
      <c r="BJ30" s="247"/>
      <c r="BK30" s="247"/>
      <c r="BL30" s="247"/>
      <c r="BM30" s="247"/>
      <c r="BN30" s="247"/>
      <c r="BO30" s="247"/>
      <c r="BP30" s="247"/>
      <c r="BQ30" s="247"/>
      <c r="BR30" s="1"/>
    </row>
    <row r="31" spans="1:70" ht="12" customHeight="1" x14ac:dyDescent="0.25">
      <c r="A31" s="7"/>
      <c r="B31" s="44" t="s">
        <v>111</v>
      </c>
      <c r="C31" s="94" t="s">
        <v>112</v>
      </c>
      <c r="D31" s="95"/>
      <c r="E31" s="95"/>
      <c r="F31" s="95"/>
      <c r="G31" s="95"/>
      <c r="H31" s="96"/>
      <c r="I31" s="52"/>
      <c r="J31" s="53" t="s">
        <v>113</v>
      </c>
      <c r="K31" s="174" t="s">
        <v>114</v>
      </c>
      <c r="L31" s="175"/>
      <c r="M31" s="42"/>
      <c r="N31" s="94" t="s">
        <v>115</v>
      </c>
      <c r="O31" s="95"/>
      <c r="P31" s="96"/>
      <c r="Q31" s="159"/>
      <c r="R31" s="160"/>
      <c r="S31" s="46" t="s">
        <v>95</v>
      </c>
      <c r="T31" s="159"/>
      <c r="U31" s="160"/>
      <c r="V31" s="46" t="s">
        <v>95</v>
      </c>
      <c r="W31" s="2"/>
      <c r="AD31" s="11"/>
      <c r="AE31" s="11"/>
      <c r="BA31" s="13"/>
      <c r="BB31" s="247"/>
      <c r="BC31" s="247"/>
      <c r="BD31" s="247"/>
      <c r="BE31" s="247"/>
      <c r="BF31" s="247"/>
      <c r="BG31" s="247"/>
      <c r="BH31" s="247"/>
      <c r="BI31" s="247"/>
      <c r="BJ31" s="247"/>
      <c r="BK31" s="247"/>
      <c r="BL31" s="247"/>
      <c r="BM31" s="247"/>
      <c r="BN31" s="247"/>
      <c r="BO31" s="247"/>
      <c r="BP31" s="247"/>
      <c r="BQ31" s="247"/>
      <c r="BR31" s="1"/>
    </row>
    <row r="32" spans="1:70" ht="12" customHeight="1" x14ac:dyDescent="0.25">
      <c r="A32" s="7"/>
      <c r="B32" s="108" t="s">
        <v>116</v>
      </c>
      <c r="C32" s="125" t="s">
        <v>117</v>
      </c>
      <c r="D32" s="126"/>
      <c r="E32" s="94" t="s">
        <v>118</v>
      </c>
      <c r="F32" s="95"/>
      <c r="G32" s="95"/>
      <c r="H32" s="96"/>
      <c r="I32" s="51"/>
      <c r="J32" s="47" t="s">
        <v>109</v>
      </c>
      <c r="K32" s="149"/>
      <c r="L32" s="150"/>
      <c r="M32" s="42"/>
      <c r="N32" s="94" t="s">
        <v>119</v>
      </c>
      <c r="O32" s="95"/>
      <c r="P32" s="96"/>
      <c r="Q32" s="147"/>
      <c r="R32" s="148"/>
      <c r="S32" s="46" t="s">
        <v>95</v>
      </c>
      <c r="T32" s="147"/>
      <c r="U32" s="148"/>
      <c r="V32" s="46" t="s">
        <v>95</v>
      </c>
      <c r="W32" s="2"/>
      <c r="AD32" s="11"/>
      <c r="AE32" s="11"/>
      <c r="BA32" s="13"/>
      <c r="BB32" s="247"/>
      <c r="BC32" s="247"/>
      <c r="BD32" s="247"/>
      <c r="BE32" s="247"/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1"/>
    </row>
    <row r="33" spans="1:70" ht="12" customHeight="1" thickBot="1" x14ac:dyDescent="0.3">
      <c r="A33" s="7"/>
      <c r="B33" s="124"/>
      <c r="C33" s="127"/>
      <c r="D33" s="128"/>
      <c r="E33" s="94" t="s">
        <v>120</v>
      </c>
      <c r="F33" s="95"/>
      <c r="G33" s="95"/>
      <c r="H33" s="96"/>
      <c r="I33" s="54"/>
      <c r="J33" s="47" t="s">
        <v>109</v>
      </c>
      <c r="K33" s="151"/>
      <c r="L33" s="152"/>
      <c r="M33" s="42"/>
      <c r="N33" s="142" t="s">
        <v>121</v>
      </c>
      <c r="O33" s="143"/>
      <c r="P33" s="144"/>
      <c r="Q33" s="145"/>
      <c r="R33" s="146"/>
      <c r="S33" s="55" t="s">
        <v>122</v>
      </c>
      <c r="T33" s="145"/>
      <c r="U33" s="146"/>
      <c r="V33" s="55" t="s">
        <v>122</v>
      </c>
      <c r="W33" s="2"/>
      <c r="AD33" s="11"/>
      <c r="AE33" s="11"/>
      <c r="BA33" s="13"/>
      <c r="BB33" s="247"/>
      <c r="BC33" s="247"/>
      <c r="BD33" s="247"/>
      <c r="BE33" s="247"/>
      <c r="BF33" s="247"/>
      <c r="BG33" s="247"/>
      <c r="BH33" s="247"/>
      <c r="BI33" s="247"/>
      <c r="BJ33" s="247"/>
      <c r="BK33" s="247"/>
      <c r="BL33" s="247"/>
      <c r="BM33" s="247"/>
      <c r="BN33" s="247"/>
      <c r="BO33" s="247"/>
      <c r="BP33" s="247"/>
      <c r="BQ33" s="247"/>
      <c r="BR33" s="1"/>
    </row>
    <row r="34" spans="1:70" ht="12" customHeight="1" x14ac:dyDescent="0.25">
      <c r="A34" s="7"/>
      <c r="B34" s="124"/>
      <c r="C34" s="127"/>
      <c r="D34" s="128"/>
      <c r="E34" s="94" t="s">
        <v>123</v>
      </c>
      <c r="F34" s="95"/>
      <c r="G34" s="95"/>
      <c r="H34" s="96"/>
      <c r="I34" s="51"/>
      <c r="J34" s="47" t="s">
        <v>109</v>
      </c>
      <c r="K34" s="151"/>
      <c r="L34" s="152"/>
      <c r="M34" s="42"/>
      <c r="N34" s="133" t="s">
        <v>124</v>
      </c>
      <c r="O34" s="134"/>
      <c r="P34" s="135"/>
      <c r="Q34" s="56" t="s">
        <v>125</v>
      </c>
      <c r="R34" s="57"/>
      <c r="S34" s="58" t="s">
        <v>126</v>
      </c>
      <c r="T34" s="57"/>
      <c r="U34" s="56" t="s">
        <v>127</v>
      </c>
      <c r="V34" s="59"/>
      <c r="W34" s="83"/>
      <c r="X34" s="84"/>
      <c r="AD34" s="11"/>
      <c r="AE34" s="11"/>
      <c r="BA34" s="13"/>
      <c r="BB34" s="247"/>
      <c r="BC34" s="247"/>
      <c r="BD34" s="247"/>
      <c r="BE34" s="247"/>
      <c r="BF34" s="247"/>
      <c r="BG34" s="247"/>
      <c r="BH34" s="247"/>
      <c r="BI34" s="247"/>
      <c r="BJ34" s="247"/>
      <c r="BK34" s="247"/>
      <c r="BL34" s="247"/>
      <c r="BM34" s="247"/>
      <c r="BN34" s="247"/>
      <c r="BO34" s="247"/>
      <c r="BP34" s="247"/>
      <c r="BQ34" s="247"/>
      <c r="BR34" s="1"/>
    </row>
    <row r="35" spans="1:70" ht="15" x14ac:dyDescent="0.25">
      <c r="A35" s="7"/>
      <c r="B35" s="109"/>
      <c r="C35" s="129"/>
      <c r="D35" s="130"/>
      <c r="E35" s="94" t="s">
        <v>128</v>
      </c>
      <c r="F35" s="95"/>
      <c r="G35" s="95"/>
      <c r="H35" s="96"/>
      <c r="I35" s="54"/>
      <c r="J35" s="47" t="s">
        <v>109</v>
      </c>
      <c r="K35" s="153"/>
      <c r="L35" s="154"/>
      <c r="M35" s="42"/>
      <c r="N35" s="136"/>
      <c r="O35" s="137"/>
      <c r="P35" s="138"/>
      <c r="Q35" s="60" t="s">
        <v>129</v>
      </c>
      <c r="R35" s="61"/>
      <c r="S35" s="58" t="s">
        <v>130</v>
      </c>
      <c r="T35" s="61"/>
      <c r="U35" s="60" t="s">
        <v>131</v>
      </c>
      <c r="V35" s="59"/>
      <c r="W35" s="2"/>
      <c r="X35" s="2"/>
      <c r="Y35" s="2"/>
      <c r="Z35" s="2"/>
      <c r="AA35" s="2"/>
      <c r="AB35" s="2"/>
      <c r="AC35" s="2"/>
      <c r="AD35" s="11"/>
      <c r="AE35" s="11"/>
      <c r="BA35" s="13"/>
      <c r="BB35" s="247"/>
      <c r="BC35" s="247"/>
      <c r="BD35" s="247"/>
      <c r="BE35" s="247"/>
      <c r="BF35" s="247"/>
      <c r="BG35" s="247"/>
      <c r="BH35" s="247"/>
      <c r="BI35" s="247"/>
      <c r="BJ35" s="247"/>
      <c r="BK35" s="247"/>
      <c r="BL35" s="247"/>
      <c r="BM35" s="247"/>
      <c r="BN35" s="247"/>
      <c r="BO35" s="247"/>
      <c r="BP35" s="247"/>
      <c r="BQ35" s="247"/>
      <c r="BR35" s="1"/>
    </row>
    <row r="36" spans="1:70" ht="15" x14ac:dyDescent="0.25">
      <c r="A36" s="7"/>
      <c r="B36" s="108" t="s">
        <v>132</v>
      </c>
      <c r="C36" s="110" t="s">
        <v>133</v>
      </c>
      <c r="D36" s="111"/>
      <c r="E36" s="111"/>
      <c r="F36" s="111"/>
      <c r="G36" s="111"/>
      <c r="H36" s="112"/>
      <c r="I36" s="116"/>
      <c r="J36" s="118" t="s">
        <v>134</v>
      </c>
      <c r="K36" s="118"/>
      <c r="L36" s="119"/>
      <c r="M36" s="62"/>
      <c r="N36" s="136"/>
      <c r="O36" s="137"/>
      <c r="P36" s="138"/>
      <c r="Q36" s="60" t="s">
        <v>135</v>
      </c>
      <c r="R36" s="61"/>
      <c r="S36" s="58" t="s">
        <v>136</v>
      </c>
      <c r="T36" s="61"/>
      <c r="U36" s="122" t="s">
        <v>114</v>
      </c>
      <c r="V36" s="131"/>
      <c r="W36" s="2"/>
      <c r="AD36" s="63"/>
      <c r="AE36" s="63"/>
      <c r="BA36" s="13"/>
      <c r="BB36" s="247"/>
      <c r="BC36" s="247"/>
      <c r="BD36" s="247"/>
      <c r="BE36" s="247"/>
      <c r="BF36" s="247"/>
      <c r="BG36" s="247"/>
      <c r="BH36" s="247"/>
      <c r="BI36" s="247"/>
      <c r="BJ36" s="247"/>
      <c r="BK36" s="247"/>
      <c r="BL36" s="247"/>
      <c r="BM36" s="247"/>
      <c r="BN36" s="247"/>
      <c r="BO36" s="247"/>
      <c r="BP36" s="247"/>
      <c r="BQ36" s="247"/>
      <c r="BR36" s="1"/>
    </row>
    <row r="37" spans="1:70" ht="15.75" thickBot="1" x14ac:dyDescent="0.3">
      <c r="A37" s="7"/>
      <c r="B37" s="109"/>
      <c r="C37" s="113"/>
      <c r="D37" s="114"/>
      <c r="E37" s="114"/>
      <c r="F37" s="114"/>
      <c r="G37" s="114"/>
      <c r="H37" s="115"/>
      <c r="I37" s="117"/>
      <c r="J37" s="120"/>
      <c r="K37" s="120"/>
      <c r="L37" s="121"/>
      <c r="M37" s="64"/>
      <c r="N37" s="139"/>
      <c r="O37" s="140"/>
      <c r="P37" s="141"/>
      <c r="Q37" s="65" t="s">
        <v>137</v>
      </c>
      <c r="R37" s="66"/>
      <c r="S37" s="58" t="s">
        <v>138</v>
      </c>
      <c r="T37" s="66"/>
      <c r="U37" s="123"/>
      <c r="V37" s="132"/>
      <c r="W37" s="2"/>
      <c r="AD37" s="67"/>
      <c r="AE37" s="11"/>
      <c r="BA37" s="13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  <c r="BM37" s="247"/>
      <c r="BN37" s="247"/>
      <c r="BO37" s="247"/>
      <c r="BP37" s="247"/>
      <c r="BQ37" s="247"/>
      <c r="BR37" s="1"/>
    </row>
    <row r="38" spans="1:70" ht="15" x14ac:dyDescent="0.25">
      <c r="A38" s="7"/>
      <c r="B38" s="50" t="s">
        <v>139</v>
      </c>
      <c r="C38" s="94" t="s">
        <v>140</v>
      </c>
      <c r="D38" s="95"/>
      <c r="E38" s="95"/>
      <c r="F38" s="95"/>
      <c r="G38" s="95"/>
      <c r="H38" s="96"/>
      <c r="I38" s="68"/>
      <c r="J38" s="95" t="s">
        <v>141</v>
      </c>
      <c r="K38" s="95"/>
      <c r="L38" s="96"/>
      <c r="M38" s="64"/>
      <c r="N38" s="97" t="s">
        <v>142</v>
      </c>
      <c r="O38" s="98"/>
      <c r="P38" s="99"/>
      <c r="Q38" s="100"/>
      <c r="R38" s="101"/>
      <c r="S38" s="101"/>
      <c r="T38" s="102" t="s">
        <v>143</v>
      </c>
      <c r="U38" s="102"/>
      <c r="V38" s="103"/>
      <c r="W38" s="2"/>
      <c r="AD38" s="67"/>
      <c r="AE38" s="69"/>
      <c r="BA38" s="13"/>
      <c r="BB38" s="247"/>
      <c r="BC38" s="247"/>
      <c r="BD38" s="247"/>
      <c r="BE38" s="247"/>
      <c r="BF38" s="247"/>
      <c r="BG38" s="247"/>
      <c r="BH38" s="247"/>
      <c r="BI38" s="247"/>
      <c r="BJ38" s="247"/>
      <c r="BK38" s="247"/>
      <c r="BL38" s="247"/>
      <c r="BM38" s="247"/>
      <c r="BN38" s="247"/>
      <c r="BO38" s="247"/>
      <c r="BP38" s="247"/>
      <c r="BQ38" s="247"/>
      <c r="BR38" s="1"/>
    </row>
    <row r="39" spans="1:70" ht="15" x14ac:dyDescent="0.25">
      <c r="A39" s="7"/>
      <c r="B39" s="44" t="s">
        <v>144</v>
      </c>
      <c r="C39" s="94" t="s">
        <v>145</v>
      </c>
      <c r="D39" s="95"/>
      <c r="E39" s="95"/>
      <c r="F39" s="95"/>
      <c r="G39" s="95"/>
      <c r="H39" s="96"/>
      <c r="I39" s="70"/>
      <c r="J39" s="95" t="s">
        <v>141</v>
      </c>
      <c r="K39" s="95"/>
      <c r="L39" s="96"/>
      <c r="M39" s="42"/>
      <c r="N39" s="94" t="s">
        <v>146</v>
      </c>
      <c r="O39" s="95"/>
      <c r="P39" s="96"/>
      <c r="Q39" s="104"/>
      <c r="R39" s="105"/>
      <c r="S39" s="105"/>
      <c r="T39" s="106" t="s">
        <v>143</v>
      </c>
      <c r="U39" s="106"/>
      <c r="V39" s="107"/>
      <c r="W39" s="2"/>
      <c r="AD39" s="67"/>
      <c r="AE39" s="69"/>
      <c r="BA39" s="13"/>
      <c r="BB39" s="247"/>
      <c r="BC39" s="247"/>
      <c r="BD39" s="247"/>
      <c r="BE39" s="247"/>
      <c r="BF39" s="247"/>
      <c r="BG39" s="247"/>
      <c r="BH39" s="247"/>
      <c r="BI39" s="247"/>
      <c r="BJ39" s="247"/>
      <c r="BK39" s="247"/>
      <c r="BL39" s="247"/>
      <c r="BM39" s="247"/>
      <c r="BN39" s="247"/>
      <c r="BO39" s="247"/>
      <c r="BP39" s="247"/>
      <c r="BQ39" s="247"/>
      <c r="BR39" s="1"/>
    </row>
    <row r="40" spans="1:70" ht="15" x14ac:dyDescent="0.25">
      <c r="A40" s="7"/>
      <c r="B40" s="49" t="s">
        <v>147</v>
      </c>
      <c r="C40" s="94" t="s">
        <v>148</v>
      </c>
      <c r="D40" s="95"/>
      <c r="E40" s="95"/>
      <c r="F40" s="95"/>
      <c r="G40" s="95"/>
      <c r="H40" s="96"/>
      <c r="I40" s="71"/>
      <c r="J40" s="95" t="s">
        <v>141</v>
      </c>
      <c r="K40" s="95"/>
      <c r="L40" s="96"/>
      <c r="M40" s="42"/>
      <c r="N40" s="94" t="s">
        <v>149</v>
      </c>
      <c r="O40" s="95"/>
      <c r="P40" s="96"/>
      <c r="Q40" s="104"/>
      <c r="R40" s="105"/>
      <c r="S40" s="105"/>
      <c r="T40" s="106" t="s">
        <v>143</v>
      </c>
      <c r="U40" s="106"/>
      <c r="V40" s="107"/>
      <c r="W40" s="2"/>
      <c r="AD40" s="67"/>
      <c r="AE40" s="69"/>
      <c r="BA40" s="13"/>
      <c r="BB40" s="247"/>
      <c r="BC40" s="247"/>
      <c r="BD40" s="247"/>
      <c r="BE40" s="247"/>
      <c r="BF40" s="247"/>
      <c r="BG40" s="247"/>
      <c r="BH40" s="247"/>
      <c r="BI40" s="247"/>
      <c r="BJ40" s="247"/>
      <c r="BK40" s="247"/>
      <c r="BL40" s="247"/>
      <c r="BM40" s="247"/>
      <c r="BN40" s="247"/>
      <c r="BO40" s="247"/>
      <c r="BP40" s="247"/>
      <c r="BQ40" s="247"/>
      <c r="BR40" s="1"/>
    </row>
    <row r="41" spans="1:70" ht="12" customHeight="1" x14ac:dyDescent="0.25">
      <c r="A41" s="1"/>
      <c r="B41" s="2"/>
      <c r="C41" s="1"/>
      <c r="D41" s="1"/>
      <c r="E41" s="2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2" customHeight="1" x14ac:dyDescent="0.25">
      <c r="A42" s="1"/>
      <c r="B42" s="2"/>
      <c r="C42" s="1"/>
      <c r="D42" s="1"/>
      <c r="E42" s="2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</sheetData>
  <mergeCells count="215">
    <mergeCell ref="BD2:BH2"/>
    <mergeCell ref="AY3:BC3"/>
    <mergeCell ref="AU6:AX6"/>
    <mergeCell ref="AU5:AX5"/>
    <mergeCell ref="AY6:BC6"/>
    <mergeCell ref="B2:M2"/>
    <mergeCell ref="N2:AP6"/>
    <mergeCell ref="AK10:AP10"/>
    <mergeCell ref="AE8:AZ9"/>
    <mergeCell ref="B3:M3"/>
    <mergeCell ref="AQ3:AT3"/>
    <mergeCell ref="AU3:AX3"/>
    <mergeCell ref="AY5:BC5"/>
    <mergeCell ref="B6:M6"/>
    <mergeCell ref="AQ2:AT2"/>
    <mergeCell ref="AU2:BC2"/>
    <mergeCell ref="AQ4:AT4"/>
    <mergeCell ref="AS6:AT6"/>
    <mergeCell ref="AS5:AT5"/>
    <mergeCell ref="BB8:BQ9"/>
    <mergeCell ref="BN3:BQ5"/>
    <mergeCell ref="B4:M4"/>
    <mergeCell ref="BN2:BQ2"/>
    <mergeCell ref="BI2:BM2"/>
    <mergeCell ref="AU4:AX4"/>
    <mergeCell ref="BD6:BH6"/>
    <mergeCell ref="BI6:BM6"/>
    <mergeCell ref="AY4:BC4"/>
    <mergeCell ref="BD3:BH5"/>
    <mergeCell ref="AU11:AU12"/>
    <mergeCell ref="C10:D12"/>
    <mergeCell ref="AP11:AP12"/>
    <mergeCell ref="AL11:AL12"/>
    <mergeCell ref="AM11:AM12"/>
    <mergeCell ref="E10:E12"/>
    <mergeCell ref="F10:F12"/>
    <mergeCell ref="H10:I10"/>
    <mergeCell ref="AE10:AJ10"/>
    <mergeCell ref="AG11:AG12"/>
    <mergeCell ref="AH11:AH12"/>
    <mergeCell ref="AI11:AI12"/>
    <mergeCell ref="AJ11:AJ12"/>
    <mergeCell ref="BH11:BH12"/>
    <mergeCell ref="BI11:BI12"/>
    <mergeCell ref="BJ11:BJ12"/>
    <mergeCell ref="BK11:BK12"/>
    <mergeCell ref="BL11:BL12"/>
    <mergeCell ref="B5:M5"/>
    <mergeCell ref="AQ5:AR6"/>
    <mergeCell ref="BN6:BQ6"/>
    <mergeCell ref="B8:F9"/>
    <mergeCell ref="H8:I8"/>
    <mergeCell ref="J8:J12"/>
    <mergeCell ref="L8:L12"/>
    <mergeCell ref="N8:AA11"/>
    <mergeCell ref="AC8:AC12"/>
    <mergeCell ref="AE11:AE12"/>
    <mergeCell ref="AF11:AF12"/>
    <mergeCell ref="B10:B12"/>
    <mergeCell ref="AQ10:AV10"/>
    <mergeCell ref="AW11:AW12"/>
    <mergeCell ref="AV11:AV12"/>
    <mergeCell ref="AQ11:AQ12"/>
    <mergeCell ref="AR11:AR12"/>
    <mergeCell ref="AS11:AS12"/>
    <mergeCell ref="BI3:BM5"/>
    <mergeCell ref="AQ17:AS17"/>
    <mergeCell ref="AT17:AV17"/>
    <mergeCell ref="AK15:AM16"/>
    <mergeCell ref="AN15:AP16"/>
    <mergeCell ref="AQ15:AS16"/>
    <mergeCell ref="AW15:AW16"/>
    <mergeCell ref="BM11:BM12"/>
    <mergeCell ref="BN10:BQ12"/>
    <mergeCell ref="BH10:BJ10"/>
    <mergeCell ref="BK10:BM10"/>
    <mergeCell ref="AX11:AX12"/>
    <mergeCell ref="AY11:AY12"/>
    <mergeCell ref="AZ11:AZ12"/>
    <mergeCell ref="BE11:BE12"/>
    <mergeCell ref="BB10:BD12"/>
    <mergeCell ref="BE10:BG10"/>
    <mergeCell ref="AY10:AZ10"/>
    <mergeCell ref="AW10:AX10"/>
    <mergeCell ref="BF11:BF12"/>
    <mergeCell ref="BG11:BG12"/>
    <mergeCell ref="AK11:AK12"/>
    <mergeCell ref="AN11:AN12"/>
    <mergeCell ref="AO11:AO12"/>
    <mergeCell ref="AT11:AT12"/>
    <mergeCell ref="BB23:BQ40"/>
    <mergeCell ref="AG23:AO23"/>
    <mergeCell ref="AR23:AV23"/>
    <mergeCell ref="B19:D21"/>
    <mergeCell ref="AE19:AH19"/>
    <mergeCell ref="AI19:AR19"/>
    <mergeCell ref="AT19:AV21"/>
    <mergeCell ref="B15:D17"/>
    <mergeCell ref="AT15:AV16"/>
    <mergeCell ref="AH15:AJ16"/>
    <mergeCell ref="AE17:AG17"/>
    <mergeCell ref="AH17:AJ17"/>
    <mergeCell ref="AE15:AG16"/>
    <mergeCell ref="E17:F17"/>
    <mergeCell ref="E16:F16"/>
    <mergeCell ref="E15:F15"/>
    <mergeCell ref="E19:F19"/>
    <mergeCell ref="E20:F20"/>
    <mergeCell ref="E21:F21"/>
    <mergeCell ref="AX15:AX16"/>
    <mergeCell ref="AY15:AY16"/>
    <mergeCell ref="AZ15:AZ16"/>
    <mergeCell ref="AK17:AM17"/>
    <mergeCell ref="AN17:AP17"/>
    <mergeCell ref="AW19:AX19"/>
    <mergeCell ref="AY19:AZ19"/>
    <mergeCell ref="BB19:BQ21"/>
    <mergeCell ref="AE20:AH20"/>
    <mergeCell ref="AI20:AJ20"/>
    <mergeCell ref="AK20:AL20"/>
    <mergeCell ref="AM20:AN20"/>
    <mergeCell ref="AO20:AP20"/>
    <mergeCell ref="AQ20:AR20"/>
    <mergeCell ref="AW20:AX21"/>
    <mergeCell ref="AY20:AZ21"/>
    <mergeCell ref="AE21:AH21"/>
    <mergeCell ref="AI21:AJ21"/>
    <mergeCell ref="AK21:AL21"/>
    <mergeCell ref="AM21:AN21"/>
    <mergeCell ref="AO21:AP21"/>
    <mergeCell ref="AQ21:AR21"/>
    <mergeCell ref="C25:H25"/>
    <mergeCell ref="J25:L25"/>
    <mergeCell ref="N25:P25"/>
    <mergeCell ref="Q25:R25"/>
    <mergeCell ref="T25:U25"/>
    <mergeCell ref="Q23:V23"/>
    <mergeCell ref="X23:Z24"/>
    <mergeCell ref="AA23:AB24"/>
    <mergeCell ref="AC23:AC24"/>
    <mergeCell ref="AW23:AZ23"/>
    <mergeCell ref="Q24:S24"/>
    <mergeCell ref="T24:V24"/>
    <mergeCell ref="AG24:AI24"/>
    <mergeCell ref="AJ24:AL24"/>
    <mergeCell ref="AM24:AO24"/>
    <mergeCell ref="AY24:AZ24"/>
    <mergeCell ref="T31:U31"/>
    <mergeCell ref="C30:H30"/>
    <mergeCell ref="J30:L30"/>
    <mergeCell ref="N30:P30"/>
    <mergeCell ref="Q30:R30"/>
    <mergeCell ref="T30:U30"/>
    <mergeCell ref="C31:H31"/>
    <mergeCell ref="K31:L31"/>
    <mergeCell ref="N31:P31"/>
    <mergeCell ref="Q31:R31"/>
    <mergeCell ref="B23:L24"/>
    <mergeCell ref="N23:P24"/>
    <mergeCell ref="C26:H26"/>
    <mergeCell ref="J26:L26"/>
    <mergeCell ref="N26:P26"/>
    <mergeCell ref="Q26:R26"/>
    <mergeCell ref="T26:U26"/>
    <mergeCell ref="B28:B29"/>
    <mergeCell ref="C28:H28"/>
    <mergeCell ref="J28:L28"/>
    <mergeCell ref="N28:P28"/>
    <mergeCell ref="Q28:R28"/>
    <mergeCell ref="T28:U28"/>
    <mergeCell ref="C27:H27"/>
    <mergeCell ref="J27:L27"/>
    <mergeCell ref="N27:P27"/>
    <mergeCell ref="Q27:R27"/>
    <mergeCell ref="T27:U27"/>
    <mergeCell ref="C29:H29"/>
    <mergeCell ref="J29:L29"/>
    <mergeCell ref="N29:P29"/>
    <mergeCell ref="Q29:R29"/>
    <mergeCell ref="T29:U29"/>
    <mergeCell ref="B36:B37"/>
    <mergeCell ref="C36:H37"/>
    <mergeCell ref="I36:I37"/>
    <mergeCell ref="J36:L37"/>
    <mergeCell ref="U36:U37"/>
    <mergeCell ref="B32:B35"/>
    <mergeCell ref="C32:D35"/>
    <mergeCell ref="V36:V37"/>
    <mergeCell ref="E34:H34"/>
    <mergeCell ref="N34:P37"/>
    <mergeCell ref="E33:H33"/>
    <mergeCell ref="N33:P33"/>
    <mergeCell ref="Q33:R33"/>
    <mergeCell ref="T33:U33"/>
    <mergeCell ref="T32:U32"/>
    <mergeCell ref="E32:H32"/>
    <mergeCell ref="K32:L35"/>
    <mergeCell ref="N32:P32"/>
    <mergeCell ref="Q32:R32"/>
    <mergeCell ref="E35:H35"/>
    <mergeCell ref="C38:H38"/>
    <mergeCell ref="J38:L38"/>
    <mergeCell ref="N38:P38"/>
    <mergeCell ref="Q38:S38"/>
    <mergeCell ref="T38:V38"/>
    <mergeCell ref="C40:H40"/>
    <mergeCell ref="J40:L40"/>
    <mergeCell ref="N40:P40"/>
    <mergeCell ref="Q40:S40"/>
    <mergeCell ref="T40:V40"/>
    <mergeCell ref="C39:H39"/>
    <mergeCell ref="J39:L39"/>
    <mergeCell ref="N39:P39"/>
    <mergeCell ref="Q39:S39"/>
    <mergeCell ref="T39:V39"/>
  </mergeCells>
  <conditionalFormatting sqref="K15:K17">
    <cfRule type="expression" dxfId="0" priority="84" stopIfTrue="1">
      <formula>K15=0</formula>
    </cfRule>
  </conditionalFormatting>
  <dataValidations count="9">
    <dataValidation allowBlank="1" showInputMessage="1" showErrorMessage="1" prompt="Jika  ingin  ganti  model, edit  pada  kolom  AQ65" sqref="AY10:AZ10"/>
    <dataValidation allowBlank="1" showInputMessage="1" showErrorMessage="1" prompt="Jika  ingin  ganti  model, edit  pada  kolom  AK65" sqref="AK10:AP10"/>
    <dataValidation allowBlank="1" showInputMessage="1" showErrorMessage="1" prompt="Jika  ingin  ganti  model, edit  pada  kolom  AI65" sqref="AE10:AJ10"/>
    <dataValidation allowBlank="1" showInputMessage="1" showErrorMessage="1" prompt="Jika  ingin  ganti  model, edit  pada  kolom  AM65" sqref="AQ10:AV10"/>
    <dataValidation allowBlank="1" showInputMessage="1" showErrorMessage="1" prompt="Jika  ingin  ganti  model, edit  pada  kolom  AO65" sqref="AW10:AX10"/>
    <dataValidation allowBlank="1" showInputMessage="1" showErrorMessage="1" prompt="Ketik  3  atau  4  angka  secara  langsung,_x000a_misalnye  :_x000a_Jam  07:20  ketiknye    720  atau_x000a_Jam  21:05  ketiknye  2105" sqref="I22"/>
    <dataValidation allowBlank="1" showInputMessage="1" showErrorMessage="1" prompt="Ketik  3  atau  4  angka  secara  langsung,_x000a_misalnye  :_x000a_Jam  17:20  ketiknye  1720  atau_x000a_Jam  05:30  ketiknye    530" sqref="I23"/>
    <dataValidation type="list" allowBlank="1" showInputMessage="1" showErrorMessage="1" sqref="AX19:AX24">
      <formula1>"FC,FCD"</formula1>
    </dataValidation>
    <dataValidation allowBlank="1" showInputMessage="1" showErrorMessage="1" prompt="Ketik  angkanya  aje" sqref="AW14:AZ15"/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Arkamaya</dc:creator>
  <cp:lastModifiedBy>Arkamaya</cp:lastModifiedBy>
  <dcterms:created xsi:type="dcterms:W3CDTF">2023-02-13T10:26:51Z</dcterms:created>
  <dcterms:modified xsi:type="dcterms:W3CDTF">2023-03-08T06:20:15Z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