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PycharmProjects\C_Lab-Maschio\"/>
    </mc:Choice>
  </mc:AlternateContent>
  <xr:revisionPtr revIDLastSave="0" documentId="13_ncr:1_{B78AA909-11A2-4D88-8DF6-04A8381696FD}" xr6:coauthVersionLast="47" xr6:coauthVersionMax="47" xr10:uidLastSave="{00000000-0000-0000-0000-000000000000}"/>
  <bookViews>
    <workbookView xWindow="-108" yWindow="-108" windowWidth="23256" windowHeight="12576" xr2:uid="{61097195-1F5E-4425-B591-94F2AA7A8B54}"/>
  </bookViews>
  <sheets>
    <sheet name="Foglio1" sheetId="1" r:id="rId1"/>
    <sheet name="Origin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2" l="1"/>
  <c r="P6" i="2"/>
  <c r="P34" i="1"/>
  <c r="P4" i="1"/>
</calcChain>
</file>

<file path=xl/sharedStrings.xml><?xml version="1.0" encoding="utf-8"?>
<sst xmlns="http://schemas.openxmlformats.org/spreadsheetml/2006/main" count="443" uniqueCount="173">
  <si>
    <t>Codice</t>
  </si>
  <si>
    <t>Tipologia</t>
  </si>
  <si>
    <t>Vino</t>
  </si>
  <si>
    <t>Data</t>
  </si>
  <si>
    <t>Titolo alcolometrico volumico (% vol)</t>
  </si>
  <si>
    <t>Zuccheri riduttori (g/l)</t>
  </si>
  <si>
    <t>Acidità tot (g/l in acido tartatico)</t>
  </si>
  <si>
    <t>pH</t>
  </si>
  <si>
    <t>Acido tartarico (g/l)</t>
  </si>
  <si>
    <t>Potassio max (g/l)</t>
  </si>
  <si>
    <t>Acido tartarico aggiungibile (g/hl)</t>
  </si>
  <si>
    <t>20-LM11049</t>
  </si>
  <si>
    <t>Prosecco DOC Treviso</t>
  </si>
  <si>
    <t>21-RP02432</t>
  </si>
  <si>
    <t>Chardonnay</t>
  </si>
  <si>
    <t>Densità</t>
  </si>
  <si>
    <t>Densità distillato idroalcolico</t>
  </si>
  <si>
    <t>Fru+Glu+Sacc (g/l)</t>
  </si>
  <si>
    <t>Titolo alcolometrico volumico tot (%vol)</t>
  </si>
  <si>
    <t>Acidità volatile (in ac. Acetico) (g/l)</t>
  </si>
  <si>
    <t>Estratto secco tot (g/l)</t>
  </si>
  <si>
    <t>Estratto non riduttore (g/l)</t>
  </si>
  <si>
    <t>Ceneri (g/l)</t>
  </si>
  <si>
    <t>Alcalinità delle ceneri (meq/l)</t>
  </si>
  <si>
    <t>Alcol metilico (mg/l)</t>
  </si>
  <si>
    <t>Metanolo ml%ml di alcol tot (ml/ml ac)</t>
  </si>
  <si>
    <t>Acidità tot (g/l)</t>
  </si>
  <si>
    <t>Ac. Tartarico tot (g/l)</t>
  </si>
  <si>
    <t>Ac. Malico tot (g/l)</t>
  </si>
  <si>
    <t>Ac. Citrico (g/l)</t>
  </si>
  <si>
    <t>Ac. Lattico (g/l)</t>
  </si>
  <si>
    <t>Glucosio (g/l)</t>
  </si>
  <si>
    <t>Fruttosio (g/l)</t>
  </si>
  <si>
    <t>Zuccheri riduttori (%)</t>
  </si>
  <si>
    <t>Alcol etilico ((%)</t>
  </si>
  <si>
    <t>Alcol complessivo (%)</t>
  </si>
  <si>
    <t>Ac. Acetico (ac volatile) (g/l)</t>
  </si>
  <si>
    <t>anid. Solforosa tot (mg/l)</t>
  </si>
  <si>
    <t>anid. Solforosa combinabile (mg/l)</t>
  </si>
  <si>
    <t>Potassio (mg/l)</t>
  </si>
  <si>
    <t>ac. Tartatico addizionabile (g/hl)</t>
  </si>
  <si>
    <t>Potassio lim max (mg/l)</t>
  </si>
  <si>
    <t>Acidità tot. Dopo stabilità (g/l)</t>
  </si>
  <si>
    <t>pH dopo stab</t>
  </si>
  <si>
    <t>potassio dopo stab (mg/l)</t>
  </si>
  <si>
    <t>KTH precipitato (mg/l)</t>
  </si>
  <si>
    <t>M19-5108</t>
  </si>
  <si>
    <t>Ice Spumante</t>
  </si>
  <si>
    <t>M19-5695</t>
  </si>
  <si>
    <t>Incrocio Manzoni</t>
  </si>
  <si>
    <t>M20-2429</t>
  </si>
  <si>
    <t>M21-0227</t>
  </si>
  <si>
    <t>Prosecco DOC Treviso Spago (?)</t>
  </si>
  <si>
    <t>(ACC) Titolo alcol. volum.eff.@% vol</t>
  </si>
  <si>
    <t>(ACC) densità relativa a 20 °C</t>
  </si>
  <si>
    <t>densità distillato idroalcolico d 20/20</t>
  </si>
  <si>
    <t>(ACC) Zuccheri riduttori@g/l</t>
  </si>
  <si>
    <t>(ACC) Titolo alcol. vol. totale@% vol</t>
  </si>
  <si>
    <t>(ACC)Acidità volatile@g/l</t>
  </si>
  <si>
    <t>(ACC)Acidità totale@g/l</t>
  </si>
  <si>
    <t>(ACC)Anidride solforosa totale@mg/l</t>
  </si>
  <si>
    <t>(ACC)Anidride solforosa libera@mg/l</t>
  </si>
  <si>
    <t>(ACC)Estratto secco totale@g/l</t>
  </si>
  <si>
    <t>(ACC)Estratto secco netto@g/l</t>
  </si>
  <si>
    <t>(ACC)pH</t>
  </si>
  <si>
    <t>(ACC)Ceneri@g/l</t>
  </si>
  <si>
    <t>Alcalinità delle ceneri@meq/l</t>
  </si>
  <si>
    <t>Alcol metilico</t>
  </si>
  <si>
    <t>Metanolo vini@ml%ml</t>
  </si>
  <si>
    <t>(ACC)Solfati@mg/l</t>
  </si>
  <si>
    <t>Densità relativa a 20° C ()</t>
  </si>
  <si>
    <t>Densità distillato idroalcolico ()</t>
  </si>
  <si>
    <t>Fruttosio, Glucosio,Saccarosio (da cal.) (g/l)</t>
  </si>
  <si>
    <t>Titolo alcolometrico volumico totale (% vol)</t>
  </si>
  <si>
    <t>Acidità volatile,espressa in ac.acetico (g/l)</t>
  </si>
  <si>
    <t>Acidità totale,espressa in ac.tartarico (g/l)</t>
  </si>
  <si>
    <t>Anidride solforosa totale (mg/l)</t>
  </si>
  <si>
    <t>Anidride solforosa libera (mg/l)</t>
  </si>
  <si>
    <t>Estratto secco  totale (g/l)</t>
  </si>
  <si>
    <t>Estratto non riduttore (da calcolo) (g/l)</t>
  </si>
  <si>
    <t>pH ()</t>
  </si>
  <si>
    <t>Alcol metilico  (mg/l)</t>
  </si>
  <si>
    <t>Metanolo ml%ml di alcol totale (ml/ml ac)</t>
  </si>
  <si>
    <t>Solfati, in solfato di potassio (mg/l)</t>
  </si>
  <si>
    <t>21-RP02425</t>
  </si>
  <si>
    <t>21-RP02426</t>
  </si>
  <si>
    <t>21-RP02427</t>
  </si>
  <si>
    <t>21-RP02428</t>
  </si>
  <si>
    <t>21-RP02429</t>
  </si>
  <si>
    <t>21-RP02430</t>
  </si>
  <si>
    <t>21-RP02431</t>
  </si>
  <si>
    <t>21-RP02433</t>
  </si>
  <si>
    <t>21-RP02434</t>
  </si>
  <si>
    <t>21-RP02435</t>
  </si>
  <si>
    <t>21-RP02436</t>
  </si>
  <si>
    <t>21-RP02437</t>
  </si>
  <si>
    <t>21-RP02438</t>
  </si>
  <si>
    <t>21-RP02439</t>
  </si>
  <si>
    <t>21-RP02440</t>
  </si>
  <si>
    <t>21-RP02586</t>
  </si>
  <si>
    <t>21-RP02587</t>
  </si>
  <si>
    <t>21-RP02588</t>
  </si>
  <si>
    <t>21-RP02589</t>
  </si>
  <si>
    <t>21-RP02590</t>
  </si>
  <si>
    <t>21-RP02591</t>
  </si>
  <si>
    <t>21-RP02592</t>
  </si>
  <si>
    <t>21-RP02593</t>
  </si>
  <si>
    <t>21-RP02594</t>
  </si>
  <si>
    <t>21-RP02595</t>
  </si>
  <si>
    <t>21-RP02596</t>
  </si>
  <si>
    <t>21-RP02597</t>
  </si>
  <si>
    <t>21-RP02598</t>
  </si>
  <si>
    <t>21-RP02599</t>
  </si>
  <si>
    <t>21-RP02600</t>
  </si>
  <si>
    <t>21-RP02601</t>
  </si>
  <si>
    <t>21-RP02602</t>
  </si>
  <si>
    <t>21-RP02603</t>
  </si>
  <si>
    <t>21-RP02604</t>
  </si>
  <si>
    <t>Glu+frut (g/l)</t>
  </si>
  <si>
    <t>Anidride solforosa tot (mg/l)</t>
  </si>
  <si>
    <t>acido gluconico g/l</t>
  </si>
  <si>
    <t>intensità colorante bianchi A 420</t>
  </si>
  <si>
    <t>acidità totale, in acido tartarico, g/l</t>
  </si>
  <si>
    <t>titolo alcolometrico volumico</t>
  </si>
  <si>
    <t>Glucosio + Fruttosio Y15</t>
  </si>
  <si>
    <t>potassio g/l</t>
  </si>
  <si>
    <t>acido tartarico g/l</t>
  </si>
  <si>
    <t>acido l(-) malico g/l</t>
  </si>
  <si>
    <t>acidità volatile, in acido acetico, g/l</t>
  </si>
  <si>
    <t>acido tartarico CC g/l</t>
  </si>
  <si>
    <t>titolo alcolometrico FTIR</t>
  </si>
  <si>
    <t>zuccheri riduttori FTIR</t>
  </si>
  <si>
    <t>acidità totale FTIR</t>
  </si>
  <si>
    <t>ph</t>
  </si>
  <si>
    <t>potassio max secondo Usseglio-Tomasset g/l</t>
  </si>
  <si>
    <t>acido tartarico libero</t>
  </si>
  <si>
    <t>acido tartarico aggiungibile secondo Ridomi g/hl</t>
  </si>
  <si>
    <t>potassio ad equilibrio raggiunto sec. Ridomi g/l</t>
  </si>
  <si>
    <t>decremento acidità totale sec. Ridomi g/l</t>
  </si>
  <si>
    <t>pH ad equilibrio raggiunto sec. Ridomi</t>
  </si>
  <si>
    <t>20-LM06395</t>
  </si>
  <si>
    <t>20-LM06396</t>
  </si>
  <si>
    <t>20-LM07673</t>
  </si>
  <si>
    <t>20-LM10977</t>
  </si>
  <si>
    <t>20-LM11259</t>
  </si>
  <si>
    <t>20-LM12317</t>
  </si>
  <si>
    <t>20-LM12318</t>
  </si>
  <si>
    <t>Mini prosecco DOC</t>
  </si>
  <si>
    <t>Valdobbiadene prosecco DOCG Rive di Colbertaldo</t>
  </si>
  <si>
    <t>Incrocio Manzoni 6013</t>
  </si>
  <si>
    <t>Verduzzo</t>
  </si>
  <si>
    <t>Sauvignon</t>
  </si>
  <si>
    <t>Pinot Rosa IGT TREVENEZIE</t>
  </si>
  <si>
    <t>Pinot Rosa TREVENEZIE</t>
  </si>
  <si>
    <t>Rosè Extra Dry</t>
  </si>
  <si>
    <t>Mini Prosecco DOC  (BLU)</t>
  </si>
  <si>
    <t>Mino Prosecco DOC  (BLU)</t>
  </si>
  <si>
    <t>Valdobbiadene DOCG Prosecco Superiore</t>
  </si>
  <si>
    <t>Mini Prosecco DOC</t>
  </si>
  <si>
    <t>Prosecco DOC rosè</t>
  </si>
  <si>
    <t>Mini Prosecco DOC Rosè</t>
  </si>
  <si>
    <t>Shah Mat Bianco</t>
  </si>
  <si>
    <t>Prossecco DOC Treviso</t>
  </si>
  <si>
    <t>Pinot Grigio spumante</t>
  </si>
  <si>
    <t>Prosecco DOC Treviso brut</t>
  </si>
  <si>
    <t>Valdobbiadene DOCG prosecco superiore</t>
  </si>
  <si>
    <t>Potassio ad equilibrio raggiunto (mg/l)</t>
  </si>
  <si>
    <t>Solfati (K2SO4) (mg/l)</t>
  </si>
  <si>
    <t>Valori di dubbia utilità, intanto tralasciare</t>
  </si>
  <si>
    <t>Acidità volatile (in ac Acetico) (g/l)</t>
  </si>
  <si>
    <t>Ac Malico tot (g/l)</t>
  </si>
  <si>
    <t>Ac Citrico (g/l)</t>
  </si>
  <si>
    <t>Ac Lattico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</si>
</sst>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1" fillId="3" borderId="0" xfId="0" applyFont="1" applyFill="1"/>
    <xf numFmtId="0" fontId="1" fillId="3" borderId="0" xfId="0" quotePrefix="1" applyFont="1" applyFill="1"/>
    <xf numFmtId="0" fontId="1" fillId="0" borderId="0" xfId="0" quotePrefix="1" applyFont="1"/>
    <xf numFmtId="0" fontId="1" fillId="0" borderId="0" xfId="0" applyFont="1"/>
    <xf numFmtId="14" fontId="1" fillId="0" borderId="0" xfId="1" quotePrefix="1" applyNumberFormat="1" applyFont="1"/>
    <xf numFmtId="14" fontId="1" fillId="0" borderId="0" xfId="0" quotePrefix="1" applyNumberFormat="1" applyFont="1"/>
    <xf numFmtId="0" fontId="1" fillId="0" borderId="0" xfId="1" applyFont="1"/>
    <xf numFmtId="0" fontId="0" fillId="0" borderId="0" xfId="1" applyFont="1"/>
    <xf numFmtId="0" fontId="3" fillId="0" borderId="0" xfId="0" applyFont="1" applyAlignment="1">
      <alignment horizontal="center" vertical="top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/>
    </xf>
  </cellXfs>
  <cellStyles count="2">
    <cellStyle name="Normale" xfId="0" builtinId="0"/>
    <cellStyle name="Normale 2" xfId="1" xr:uid="{88106181-0DF2-4153-8C77-C945C21F2D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B54F-D12A-4D55-B102-368D62E70576}">
  <dimension ref="A1:AU65"/>
  <sheetViews>
    <sheetView tabSelected="1" workbookViewId="0">
      <pane ySplit="1" topLeftCell="A2" activePane="bottomLeft" state="frozen"/>
      <selection pane="bottomLeft" sqref="A1:XFD1"/>
    </sheetView>
  </sheetViews>
  <sheetFormatPr defaultRowHeight="14.4" x14ac:dyDescent="0.3"/>
  <cols>
    <col min="4" max="4" width="10.6640625" bestFit="1" customWidth="1"/>
  </cols>
  <sheetData>
    <row r="1" spans="1:4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39</v>
      </c>
      <c r="J1" s="1" t="s">
        <v>8</v>
      </c>
      <c r="K1" s="1" t="s">
        <v>9</v>
      </c>
      <c r="L1" s="1" t="s">
        <v>10</v>
      </c>
      <c r="M1" s="1" t="s">
        <v>166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169</v>
      </c>
      <c r="S1" s="1" t="s">
        <v>119</v>
      </c>
      <c r="T1" s="1" t="s">
        <v>77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167</v>
      </c>
      <c r="AB1" s="1" t="s">
        <v>170</v>
      </c>
      <c r="AC1" s="1" t="s">
        <v>171</v>
      </c>
      <c r="AD1" s="1" t="s">
        <v>172</v>
      </c>
      <c r="AE1" s="12" t="s">
        <v>120</v>
      </c>
      <c r="AF1" s="12" t="s">
        <v>121</v>
      </c>
      <c r="AM1" s="14" t="s">
        <v>168</v>
      </c>
      <c r="AN1" s="14"/>
      <c r="AO1" s="14"/>
      <c r="AP1" s="14"/>
      <c r="AQ1" s="14"/>
      <c r="AR1" s="14"/>
      <c r="AS1" s="14"/>
      <c r="AT1" s="14"/>
      <c r="AU1" s="14"/>
    </row>
    <row r="2" spans="1:47" x14ac:dyDescent="0.3">
      <c r="A2" t="s">
        <v>13</v>
      </c>
      <c r="B2" t="s">
        <v>2</v>
      </c>
      <c r="C2" t="s">
        <v>14</v>
      </c>
      <c r="D2" s="2">
        <v>44293</v>
      </c>
      <c r="E2">
        <v>10.45</v>
      </c>
      <c r="G2">
        <v>5.15</v>
      </c>
      <c r="H2">
        <v>3.26</v>
      </c>
      <c r="N2">
        <v>0.99578999999999995</v>
      </c>
      <c r="O2">
        <v>0.98594000000000004</v>
      </c>
      <c r="P2">
        <v>6.3</v>
      </c>
      <c r="Q2">
        <v>10.83</v>
      </c>
      <c r="R2">
        <v>0.17</v>
      </c>
      <c r="S2">
        <v>134</v>
      </c>
      <c r="T2">
        <v>27</v>
      </c>
      <c r="U2">
        <v>25.4</v>
      </c>
      <c r="V2">
        <v>19.100000000000001</v>
      </c>
      <c r="W2">
        <v>1.6</v>
      </c>
      <c r="X2">
        <v>17.600000000000001</v>
      </c>
      <c r="Y2">
        <v>38.67</v>
      </c>
      <c r="Z2">
        <v>0.04</v>
      </c>
      <c r="AM2" s="13"/>
      <c r="AN2" s="13"/>
      <c r="AO2" s="13"/>
      <c r="AP2" s="13"/>
      <c r="AQ2" s="13"/>
      <c r="AR2" s="13"/>
      <c r="AS2" s="13"/>
      <c r="AT2" s="13"/>
      <c r="AU2" s="13"/>
    </row>
    <row r="3" spans="1:47" x14ac:dyDescent="0.3">
      <c r="A3" s="6" t="s">
        <v>13</v>
      </c>
      <c r="B3" s="6" t="s">
        <v>2</v>
      </c>
      <c r="C3" s="6" t="s">
        <v>14</v>
      </c>
      <c r="D3" s="7">
        <v>44293</v>
      </c>
      <c r="E3" s="6">
        <v>10.45</v>
      </c>
      <c r="G3" s="6">
        <v>5.15</v>
      </c>
      <c r="H3" s="6">
        <v>3.26</v>
      </c>
      <c r="N3" s="6">
        <v>0.99578999999999995</v>
      </c>
      <c r="O3" s="6">
        <v>0.98594000000000004</v>
      </c>
      <c r="P3" s="6">
        <v>6.3</v>
      </c>
      <c r="Q3" s="6">
        <v>10.83</v>
      </c>
      <c r="R3" s="6">
        <v>0.17</v>
      </c>
      <c r="S3" s="6">
        <v>134</v>
      </c>
      <c r="T3" s="6">
        <v>27</v>
      </c>
      <c r="U3" s="6">
        <v>25.4</v>
      </c>
      <c r="V3" s="6">
        <v>19.100000000000001</v>
      </c>
      <c r="W3" s="6">
        <v>1.6</v>
      </c>
      <c r="X3" s="6">
        <v>17.600000000000001</v>
      </c>
      <c r="Y3" s="6">
        <v>38.67</v>
      </c>
      <c r="Z3" s="6">
        <v>0.04</v>
      </c>
      <c r="AM3" s="13"/>
      <c r="AN3" s="13"/>
      <c r="AO3" s="13"/>
      <c r="AP3" s="13"/>
      <c r="AQ3" s="13"/>
      <c r="AR3" s="13"/>
      <c r="AS3" s="13"/>
      <c r="AT3" s="13"/>
      <c r="AU3" s="13"/>
    </row>
    <row r="4" spans="1:47" x14ac:dyDescent="0.3">
      <c r="A4" t="s">
        <v>46</v>
      </c>
      <c r="B4" t="s">
        <v>2</v>
      </c>
      <c r="C4" t="s">
        <v>47</v>
      </c>
      <c r="D4" s="2">
        <v>43614</v>
      </c>
      <c r="F4">
        <v>2.83</v>
      </c>
      <c r="G4">
        <v>5.3</v>
      </c>
      <c r="H4">
        <v>3.07</v>
      </c>
      <c r="I4">
        <v>464</v>
      </c>
      <c r="J4">
        <v>2.31</v>
      </c>
      <c r="K4">
        <v>602</v>
      </c>
      <c r="L4">
        <v>69</v>
      </c>
      <c r="P4">
        <f>AQ4+AR4</f>
        <v>28.3</v>
      </c>
      <c r="R4">
        <v>0.16</v>
      </c>
      <c r="AB4">
        <v>1.59</v>
      </c>
      <c r="AC4">
        <v>0.36</v>
      </c>
      <c r="AD4">
        <v>0.34</v>
      </c>
      <c r="AM4" s="13"/>
      <c r="AN4" s="13"/>
      <c r="AO4" s="13"/>
      <c r="AP4" s="13"/>
      <c r="AQ4" s="13">
        <v>9.3000000000000007</v>
      </c>
      <c r="AR4" s="13">
        <v>19</v>
      </c>
      <c r="AS4" s="13"/>
      <c r="AT4" s="13">
        <v>10.79</v>
      </c>
      <c r="AU4" s="13">
        <v>12.49</v>
      </c>
    </row>
    <row r="5" spans="1:47" x14ac:dyDescent="0.3">
      <c r="A5" t="s">
        <v>48</v>
      </c>
      <c r="B5" t="s">
        <v>2</v>
      </c>
      <c r="C5" t="s">
        <v>49</v>
      </c>
      <c r="D5" s="2">
        <v>43634</v>
      </c>
      <c r="AM5" s="13"/>
      <c r="AN5" s="13"/>
      <c r="AO5" s="13"/>
      <c r="AP5" s="13"/>
      <c r="AQ5" s="13"/>
      <c r="AR5" s="13"/>
      <c r="AS5" s="13"/>
      <c r="AT5" s="13"/>
      <c r="AU5" s="13"/>
    </row>
    <row r="6" spans="1:47" x14ac:dyDescent="0.3">
      <c r="A6" t="s">
        <v>50</v>
      </c>
      <c r="B6" t="s">
        <v>2</v>
      </c>
      <c r="C6" t="s">
        <v>49</v>
      </c>
      <c r="D6" s="2">
        <v>43895</v>
      </c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3">
      <c r="A7" s="6" t="s">
        <v>87</v>
      </c>
      <c r="B7" s="6" t="s">
        <v>2</v>
      </c>
      <c r="C7" s="6" t="s">
        <v>149</v>
      </c>
      <c r="D7" s="7">
        <v>44293</v>
      </c>
      <c r="E7" s="6">
        <v>11.89</v>
      </c>
      <c r="G7" s="6">
        <v>5.49</v>
      </c>
      <c r="H7" s="6">
        <v>3.19</v>
      </c>
      <c r="N7" s="6">
        <v>0.99460000000000004</v>
      </c>
      <c r="O7" s="6">
        <v>0.98423000000000005</v>
      </c>
      <c r="P7" s="6">
        <v>7.44</v>
      </c>
      <c r="Q7" s="6">
        <v>12.34</v>
      </c>
      <c r="R7" s="6">
        <v>0.26</v>
      </c>
      <c r="S7" s="6">
        <v>131</v>
      </c>
      <c r="T7" s="6">
        <v>27</v>
      </c>
      <c r="U7" s="6">
        <v>26.7</v>
      </c>
      <c r="V7" s="6">
        <v>19.2</v>
      </c>
      <c r="AA7" s="6">
        <v>454</v>
      </c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3">
      <c r="A8" s="9" t="s">
        <v>142</v>
      </c>
      <c r="B8" s="11" t="s">
        <v>2</v>
      </c>
      <c r="C8" t="s">
        <v>149</v>
      </c>
      <c r="D8" s="2">
        <v>44091</v>
      </c>
      <c r="E8">
        <v>0.61</v>
      </c>
      <c r="I8">
        <v>0.85299999999999998</v>
      </c>
      <c r="P8">
        <v>181.5</v>
      </c>
      <c r="R8">
        <v>0.21</v>
      </c>
      <c r="AB8">
        <v>2.0299999999999998</v>
      </c>
      <c r="AE8">
        <v>0.4</v>
      </c>
      <c r="AF8">
        <v>10.8</v>
      </c>
      <c r="AM8" s="13">
        <v>4.03</v>
      </c>
      <c r="AN8" s="13"/>
      <c r="AO8" s="13"/>
      <c r="AP8" s="13"/>
      <c r="AQ8" s="13"/>
      <c r="AR8" s="13"/>
      <c r="AS8" s="13"/>
      <c r="AT8" s="13"/>
      <c r="AU8" s="13"/>
    </row>
    <row r="9" spans="1:47" x14ac:dyDescent="0.3">
      <c r="A9" s="6" t="s">
        <v>84</v>
      </c>
      <c r="B9" s="6" t="s">
        <v>2</v>
      </c>
      <c r="C9" s="6" t="s">
        <v>147</v>
      </c>
      <c r="D9" s="7">
        <v>44293</v>
      </c>
      <c r="E9" s="6">
        <v>10.92</v>
      </c>
      <c r="G9" s="6">
        <v>5.54</v>
      </c>
      <c r="H9" s="6">
        <v>3.26</v>
      </c>
      <c r="N9" s="6">
        <v>0.99697999999999998</v>
      </c>
      <c r="O9" s="6">
        <v>0.98538000000000003</v>
      </c>
      <c r="P9" s="6">
        <v>11.95</v>
      </c>
      <c r="Q9" s="6">
        <v>11.64</v>
      </c>
      <c r="R9" s="6">
        <v>0.16</v>
      </c>
      <c r="S9" s="6">
        <v>138</v>
      </c>
      <c r="T9" s="6">
        <v>27</v>
      </c>
      <c r="U9" s="6">
        <v>29.9</v>
      </c>
      <c r="V9" s="6">
        <v>17.899999999999999</v>
      </c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3">
      <c r="A10" s="6" t="s">
        <v>89</v>
      </c>
      <c r="B10" s="6" t="s">
        <v>2</v>
      </c>
      <c r="C10" s="6" t="s">
        <v>147</v>
      </c>
      <c r="D10" s="7">
        <v>44293</v>
      </c>
      <c r="E10" s="6">
        <v>10.9</v>
      </c>
      <c r="G10" s="6">
        <v>5.44</v>
      </c>
      <c r="H10" s="6">
        <v>3.21</v>
      </c>
      <c r="N10" s="6">
        <v>0.99705999999999995</v>
      </c>
      <c r="O10" s="6">
        <v>0.98541000000000001</v>
      </c>
      <c r="P10" s="6">
        <v>11.97</v>
      </c>
      <c r="Q10" s="6">
        <v>11.62</v>
      </c>
      <c r="R10" s="6">
        <v>0.18</v>
      </c>
      <c r="S10" s="6">
        <v>144</v>
      </c>
      <c r="T10" s="6">
        <v>28</v>
      </c>
      <c r="U10" s="6">
        <v>30</v>
      </c>
      <c r="V10" s="6">
        <v>18</v>
      </c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3">
      <c r="A11" s="6" t="s">
        <v>92</v>
      </c>
      <c r="B11" s="6" t="s">
        <v>2</v>
      </c>
      <c r="C11" s="6" t="s">
        <v>147</v>
      </c>
      <c r="D11" s="7">
        <v>44293</v>
      </c>
      <c r="E11" s="6">
        <v>10.88</v>
      </c>
      <c r="G11" s="6">
        <v>5.34</v>
      </c>
      <c r="H11" s="6">
        <v>3.22</v>
      </c>
      <c r="N11" s="6">
        <v>0.99702999999999997</v>
      </c>
      <c r="O11" s="6">
        <v>0.98543000000000003</v>
      </c>
      <c r="P11" s="6">
        <v>12.26</v>
      </c>
      <c r="Q11" s="6">
        <v>11.62</v>
      </c>
      <c r="R11" s="6">
        <v>0.19</v>
      </c>
      <c r="S11" s="6">
        <v>139</v>
      </c>
      <c r="T11" s="6">
        <v>27</v>
      </c>
      <c r="U11" s="6">
        <v>29.9</v>
      </c>
      <c r="V11" s="6">
        <v>17.600000000000001</v>
      </c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3">
      <c r="A12" s="6" t="s">
        <v>96</v>
      </c>
      <c r="B12" s="6" t="s">
        <v>2</v>
      </c>
      <c r="C12" s="6" t="s">
        <v>147</v>
      </c>
      <c r="D12" s="8">
        <v>44287</v>
      </c>
      <c r="E12" s="6">
        <v>10.86</v>
      </c>
      <c r="G12" s="6">
        <v>5.52</v>
      </c>
      <c r="H12" s="6">
        <v>3.21</v>
      </c>
      <c r="N12" s="6">
        <v>0.99714999999999998</v>
      </c>
      <c r="O12" s="6">
        <v>0.98545000000000005</v>
      </c>
      <c r="P12" s="6">
        <v>12.12</v>
      </c>
      <c r="Q12" s="6">
        <v>11.59</v>
      </c>
      <c r="R12" s="6">
        <v>0.16</v>
      </c>
      <c r="S12" s="6">
        <v>139</v>
      </c>
      <c r="T12" s="6">
        <v>27</v>
      </c>
      <c r="U12" s="6">
        <v>30.1</v>
      </c>
      <c r="V12" s="6">
        <v>18</v>
      </c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3">
      <c r="A13" s="9" t="s">
        <v>99</v>
      </c>
      <c r="B13" s="6" t="s">
        <v>2</v>
      </c>
      <c r="C13" s="9" t="s">
        <v>147</v>
      </c>
      <c r="D13" s="7">
        <v>44292</v>
      </c>
      <c r="G13" s="9">
        <v>5.41</v>
      </c>
      <c r="H13" s="9">
        <v>3.21</v>
      </c>
      <c r="N13" s="9">
        <v>0.99705999999999995</v>
      </c>
      <c r="O13" s="9">
        <v>0.98545000000000005</v>
      </c>
      <c r="P13" s="9">
        <v>11.9</v>
      </c>
      <c r="Q13" s="9">
        <v>11.57</v>
      </c>
      <c r="R13" s="9">
        <v>0.18</v>
      </c>
      <c r="S13" s="9">
        <v>140</v>
      </c>
      <c r="T13" s="9">
        <v>28</v>
      </c>
      <c r="U13" s="9">
        <v>29.9</v>
      </c>
      <c r="V13" s="9">
        <v>18</v>
      </c>
      <c r="W13" s="10"/>
      <c r="Y13" s="10"/>
      <c r="Z13" s="10"/>
      <c r="AA13" s="10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3">
      <c r="A14" s="9" t="s">
        <v>109</v>
      </c>
      <c r="B14" s="6" t="s">
        <v>2</v>
      </c>
      <c r="C14" s="9" t="s">
        <v>158</v>
      </c>
      <c r="D14" s="7">
        <v>44294</v>
      </c>
      <c r="G14" s="9">
        <v>5.44</v>
      </c>
      <c r="H14" s="9">
        <v>3.14</v>
      </c>
      <c r="N14" s="9">
        <v>0.99734999999999996</v>
      </c>
      <c r="O14" s="9">
        <v>0.98553999999999997</v>
      </c>
      <c r="P14" s="9">
        <v>12.13</v>
      </c>
      <c r="Q14" s="9">
        <v>11.52</v>
      </c>
      <c r="R14" s="9">
        <v>0.16</v>
      </c>
      <c r="S14" s="9">
        <v>178</v>
      </c>
      <c r="T14" s="9">
        <v>29</v>
      </c>
      <c r="U14" s="9">
        <v>30.4</v>
      </c>
      <c r="V14" s="9">
        <v>18.3</v>
      </c>
      <c r="W14" s="10"/>
      <c r="Y14" s="10"/>
      <c r="Z14" s="10"/>
      <c r="AA14" s="10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3">
      <c r="A15" s="9" t="s">
        <v>113</v>
      </c>
      <c r="B15" s="6" t="s">
        <v>2</v>
      </c>
      <c r="C15" s="9" t="s">
        <v>158</v>
      </c>
      <c r="D15" s="7">
        <v>44295</v>
      </c>
      <c r="G15" s="9">
        <v>5.65</v>
      </c>
      <c r="H15" s="9">
        <v>3.17</v>
      </c>
      <c r="N15" s="9">
        <v>0.99687000000000003</v>
      </c>
      <c r="O15" s="9">
        <v>0.98531999999999997</v>
      </c>
      <c r="P15" s="9">
        <v>11.94</v>
      </c>
      <c r="Q15" s="9">
        <v>11.69</v>
      </c>
      <c r="R15" s="9">
        <v>0.18</v>
      </c>
      <c r="S15" s="9">
        <v>141</v>
      </c>
      <c r="T15" s="9">
        <v>28</v>
      </c>
      <c r="U15" s="9">
        <v>29.7</v>
      </c>
      <c r="V15" s="9">
        <v>17.8</v>
      </c>
      <c r="W15" s="10"/>
      <c r="Y15" s="10"/>
      <c r="Z15" s="10"/>
      <c r="AA15" s="10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3">
      <c r="A16" s="9" t="s">
        <v>100</v>
      </c>
      <c r="B16" s="6" t="s">
        <v>2</v>
      </c>
      <c r="C16" s="9" t="s">
        <v>155</v>
      </c>
      <c r="D16" s="7">
        <v>44292</v>
      </c>
      <c r="G16" s="9">
        <v>5.54</v>
      </c>
      <c r="H16" s="9">
        <v>3.16</v>
      </c>
      <c r="N16" s="9">
        <v>0.99807999999999997</v>
      </c>
      <c r="O16" s="9">
        <v>0.98536000000000001</v>
      </c>
      <c r="P16" s="9">
        <v>14.96</v>
      </c>
      <c r="Q16" s="9">
        <v>11.84</v>
      </c>
      <c r="R16" s="9">
        <v>0.18</v>
      </c>
      <c r="S16" s="9">
        <v>143</v>
      </c>
      <c r="T16" s="9">
        <v>28</v>
      </c>
      <c r="U16" s="9">
        <v>32.799999999999997</v>
      </c>
      <c r="V16" s="9">
        <v>17.8</v>
      </c>
      <c r="W16" s="10"/>
      <c r="Y16" s="10"/>
      <c r="Z16" s="10"/>
      <c r="AA16" s="10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3">
      <c r="A17" s="9" t="s">
        <v>106</v>
      </c>
      <c r="B17" s="6" t="s">
        <v>2</v>
      </c>
      <c r="C17" s="9" t="s">
        <v>155</v>
      </c>
      <c r="D17" s="7">
        <v>44293</v>
      </c>
      <c r="G17" s="9">
        <v>5.48</v>
      </c>
      <c r="H17" s="9">
        <v>3.16</v>
      </c>
      <c r="N17" s="9">
        <v>0.99809999999999999</v>
      </c>
      <c r="O17" s="9">
        <v>0.98536999999999997</v>
      </c>
      <c r="P17" s="9">
        <v>14.98</v>
      </c>
      <c r="Q17" s="9">
        <v>11.83</v>
      </c>
      <c r="R17" s="9">
        <v>0.15</v>
      </c>
      <c r="S17" s="9">
        <v>143</v>
      </c>
      <c r="T17" s="9">
        <v>27</v>
      </c>
      <c r="U17" s="9">
        <v>32.799999999999997</v>
      </c>
      <c r="V17" s="9">
        <v>17.8</v>
      </c>
      <c r="W17" s="9">
        <v>1.66</v>
      </c>
      <c r="Y17" s="9">
        <v>30.6</v>
      </c>
      <c r="Z17" s="9">
        <v>0.03</v>
      </c>
      <c r="AA17" s="10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3">
      <c r="A18" s="9" t="s">
        <v>112</v>
      </c>
      <c r="B18" s="6" t="s">
        <v>2</v>
      </c>
      <c r="C18" s="9" t="s">
        <v>160</v>
      </c>
      <c r="D18" s="7">
        <v>44295</v>
      </c>
      <c r="G18" s="9">
        <v>5.47</v>
      </c>
      <c r="H18" s="9">
        <v>3.24</v>
      </c>
      <c r="N18" s="9">
        <v>0.99763000000000002</v>
      </c>
      <c r="O18" s="9">
        <v>0.98526000000000002</v>
      </c>
      <c r="P18" s="9">
        <v>12.49</v>
      </c>
      <c r="Q18" s="9">
        <v>11.77</v>
      </c>
      <c r="R18" s="9">
        <v>0.26</v>
      </c>
      <c r="S18" s="9">
        <v>133</v>
      </c>
      <c r="T18" s="9">
        <v>27</v>
      </c>
      <c r="U18" s="9">
        <v>31.8</v>
      </c>
      <c r="V18" s="9">
        <v>19.399999999999999</v>
      </c>
      <c r="W18" s="10"/>
      <c r="Y18" s="10"/>
      <c r="Z18" s="10"/>
      <c r="AA18" s="9">
        <v>502</v>
      </c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3">
      <c r="A19" s="9" t="s">
        <v>105</v>
      </c>
      <c r="B19" s="6" t="s">
        <v>2</v>
      </c>
      <c r="C19" s="9" t="s">
        <v>156</v>
      </c>
      <c r="D19" s="7">
        <v>44293</v>
      </c>
      <c r="G19" s="9">
        <v>5.5</v>
      </c>
      <c r="H19" s="9">
        <v>3.18</v>
      </c>
      <c r="N19" s="9">
        <v>0.99811000000000005</v>
      </c>
      <c r="O19" s="9">
        <v>0.98536999999999997</v>
      </c>
      <c r="P19" s="9">
        <v>14.94</v>
      </c>
      <c r="Q19" s="9">
        <v>11.83</v>
      </c>
      <c r="R19" s="9">
        <v>0.18</v>
      </c>
      <c r="S19" s="9">
        <v>141</v>
      </c>
      <c r="T19" s="9">
        <v>27</v>
      </c>
      <c r="U19" s="9">
        <v>32.799999999999997</v>
      </c>
      <c r="V19" s="9">
        <v>17.899999999999999</v>
      </c>
      <c r="W19" s="10"/>
      <c r="Y19" s="10"/>
      <c r="Z19" s="10"/>
      <c r="AA19" s="10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3">
      <c r="A20" s="9" t="s">
        <v>144</v>
      </c>
      <c r="B20" s="11" t="s">
        <v>2</v>
      </c>
      <c r="C20" t="s">
        <v>163</v>
      </c>
      <c r="D20" s="2">
        <v>44154</v>
      </c>
      <c r="F20">
        <v>1.9</v>
      </c>
      <c r="H20">
        <v>3.28</v>
      </c>
      <c r="I20">
        <v>0.65200000000000002</v>
      </c>
      <c r="J20">
        <v>1.64</v>
      </c>
      <c r="K20">
        <v>0.59799999999999998</v>
      </c>
      <c r="M20">
        <v>0.63900000000000001</v>
      </c>
      <c r="AM20" s="13"/>
      <c r="AN20" s="13">
        <v>-0.86</v>
      </c>
      <c r="AO20" s="13">
        <v>0</v>
      </c>
      <c r="AP20" s="13">
        <v>3.27</v>
      </c>
      <c r="AQ20" s="13">
        <v>12.28</v>
      </c>
      <c r="AR20" s="13"/>
      <c r="AS20" s="13">
        <v>4.5</v>
      </c>
      <c r="AT20" s="13"/>
      <c r="AU20" s="13"/>
    </row>
    <row r="21" spans="1:47" x14ac:dyDescent="0.3">
      <c r="A21" s="6" t="s">
        <v>95</v>
      </c>
      <c r="B21" s="6" t="s">
        <v>2</v>
      </c>
      <c r="C21" s="6" t="s">
        <v>152</v>
      </c>
      <c r="D21" s="7">
        <v>44293</v>
      </c>
      <c r="E21" s="6">
        <v>10.96</v>
      </c>
      <c r="G21" s="6">
        <v>5.35</v>
      </c>
      <c r="H21" s="6">
        <v>3.25</v>
      </c>
      <c r="N21" s="6">
        <v>0.99580000000000002</v>
      </c>
      <c r="O21" s="6">
        <v>0.98533999999999999</v>
      </c>
      <c r="P21" s="6">
        <v>6.99</v>
      </c>
      <c r="Q21" s="6">
        <v>11.38</v>
      </c>
      <c r="R21" s="6">
        <v>0.23</v>
      </c>
      <c r="S21" s="6">
        <v>133</v>
      </c>
      <c r="T21" s="6">
        <v>27</v>
      </c>
      <c r="U21" s="6">
        <v>26.9</v>
      </c>
      <c r="V21" s="6">
        <v>19.899999999999999</v>
      </c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x14ac:dyDescent="0.3">
      <c r="A22" s="6" t="s">
        <v>97</v>
      </c>
      <c r="B22" s="6" t="s">
        <v>2</v>
      </c>
      <c r="C22" s="6" t="s">
        <v>153</v>
      </c>
      <c r="D22" s="8">
        <v>44287</v>
      </c>
      <c r="E22" s="6">
        <v>10.96</v>
      </c>
      <c r="G22" s="6">
        <v>5.54</v>
      </c>
      <c r="H22" s="6">
        <v>3.24</v>
      </c>
      <c r="N22" s="6">
        <v>0.99583999999999995</v>
      </c>
      <c r="O22" s="6">
        <v>0.98533999999999999</v>
      </c>
      <c r="P22" s="6">
        <v>6.9</v>
      </c>
      <c r="Q22" s="6">
        <v>11.37</v>
      </c>
      <c r="R22" s="6">
        <v>0.23</v>
      </c>
      <c r="S22" s="6">
        <v>130</v>
      </c>
      <c r="T22" s="6">
        <v>27</v>
      </c>
      <c r="U22" s="6">
        <v>27</v>
      </c>
      <c r="V22" s="6">
        <v>20.100000000000001</v>
      </c>
      <c r="AA22" s="6">
        <v>463</v>
      </c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x14ac:dyDescent="0.3">
      <c r="A23" s="9" t="s">
        <v>110</v>
      </c>
      <c r="B23" s="6" t="s">
        <v>2</v>
      </c>
      <c r="C23" s="9" t="s">
        <v>159</v>
      </c>
      <c r="D23" s="7">
        <v>44294</v>
      </c>
      <c r="G23" s="9">
        <v>5.53</v>
      </c>
      <c r="H23" s="9">
        <v>3.1</v>
      </c>
      <c r="N23" s="9">
        <v>0.99629000000000001</v>
      </c>
      <c r="O23" s="9">
        <v>0.98485999999999996</v>
      </c>
      <c r="P23" s="9">
        <v>10.99</v>
      </c>
      <c r="Q23" s="9">
        <v>12.02</v>
      </c>
      <c r="R23" s="9">
        <v>0.16</v>
      </c>
      <c r="S23" s="9">
        <v>135</v>
      </c>
      <c r="T23" s="9">
        <v>27</v>
      </c>
      <c r="U23" s="9">
        <v>29.4</v>
      </c>
      <c r="V23" s="9">
        <v>18.5</v>
      </c>
      <c r="W23" s="10"/>
      <c r="Y23" s="10"/>
      <c r="Z23" s="10"/>
      <c r="AA23" s="10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3">
      <c r="A24" s="9" t="s">
        <v>140</v>
      </c>
      <c r="B24" s="11" t="s">
        <v>2</v>
      </c>
      <c r="C24" t="s">
        <v>159</v>
      </c>
      <c r="D24" s="2">
        <v>44070</v>
      </c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3">
      <c r="A25" s="9" t="s">
        <v>141</v>
      </c>
      <c r="B25" s="11" t="s">
        <v>2</v>
      </c>
      <c r="C25" t="s">
        <v>159</v>
      </c>
      <c r="D25" s="2">
        <v>44070</v>
      </c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3">
      <c r="A26" t="s">
        <v>11</v>
      </c>
      <c r="B26" t="s">
        <v>2</v>
      </c>
      <c r="C26" t="s">
        <v>12</v>
      </c>
      <c r="D26" s="2">
        <v>44148</v>
      </c>
      <c r="E26">
        <v>11.22</v>
      </c>
      <c r="F26">
        <v>13.2</v>
      </c>
      <c r="G26">
        <v>4.5999999999999996</v>
      </c>
      <c r="H26">
        <v>3.19</v>
      </c>
      <c r="I26">
        <v>537</v>
      </c>
      <c r="J26">
        <v>1.34</v>
      </c>
      <c r="K26">
        <v>0.77300000000000002</v>
      </c>
      <c r="L26">
        <v>65</v>
      </c>
      <c r="M26">
        <v>889</v>
      </c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3">
      <c r="A27" s="6" t="s">
        <v>88</v>
      </c>
      <c r="B27" s="6" t="s">
        <v>2</v>
      </c>
      <c r="C27" s="6" t="s">
        <v>12</v>
      </c>
      <c r="D27" s="7">
        <v>44293</v>
      </c>
      <c r="E27" s="6">
        <v>10.96</v>
      </c>
      <c r="G27" s="6">
        <v>5.53</v>
      </c>
      <c r="H27" s="6">
        <v>3.21</v>
      </c>
      <c r="N27" s="6">
        <v>0.99687999999999999</v>
      </c>
      <c r="O27" s="6">
        <v>0.98533999999999999</v>
      </c>
      <c r="P27" s="6">
        <v>11.76</v>
      </c>
      <c r="Q27" s="6">
        <v>11.67</v>
      </c>
      <c r="R27" s="6">
        <v>0.17</v>
      </c>
      <c r="S27" s="6">
        <v>146</v>
      </c>
      <c r="T27" s="6">
        <v>28</v>
      </c>
      <c r="U27" s="6">
        <v>29.7</v>
      </c>
      <c r="V27" s="6">
        <v>18</v>
      </c>
      <c r="W27" s="6">
        <v>1.82</v>
      </c>
      <c r="X27" s="6">
        <v>18.100000000000001</v>
      </c>
      <c r="Y27" s="6">
        <v>35.07</v>
      </c>
      <c r="Z27" s="6">
        <v>0.04</v>
      </c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x14ac:dyDescent="0.3">
      <c r="A28" s="6" t="s">
        <v>90</v>
      </c>
      <c r="B28" s="6" t="s">
        <v>2</v>
      </c>
      <c r="C28" s="6" t="s">
        <v>12</v>
      </c>
      <c r="D28" s="7">
        <v>44293</v>
      </c>
      <c r="E28" s="6">
        <v>10.95</v>
      </c>
      <c r="G28" s="6">
        <v>5.49</v>
      </c>
      <c r="H28" s="6">
        <v>3.2</v>
      </c>
      <c r="N28" s="6">
        <v>0.99678</v>
      </c>
      <c r="O28" s="6">
        <v>0.98534999999999995</v>
      </c>
      <c r="P28" s="6">
        <v>11.72</v>
      </c>
      <c r="Q28" s="6">
        <v>11.65</v>
      </c>
      <c r="R28" s="6">
        <v>0.18</v>
      </c>
      <c r="S28" s="6">
        <v>143</v>
      </c>
      <c r="T28" s="6">
        <v>27</v>
      </c>
      <c r="U28" s="6">
        <v>29.4</v>
      </c>
      <c r="V28" s="6">
        <v>17.7</v>
      </c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x14ac:dyDescent="0.3">
      <c r="A29" s="9" t="s">
        <v>103</v>
      </c>
      <c r="B29" s="6" t="s">
        <v>2</v>
      </c>
      <c r="C29" s="9" t="s">
        <v>12</v>
      </c>
      <c r="D29" s="7">
        <v>44292</v>
      </c>
      <c r="G29" s="9">
        <v>5.52</v>
      </c>
      <c r="H29" s="9">
        <v>3.2</v>
      </c>
      <c r="N29" s="9">
        <v>0.99687999999999999</v>
      </c>
      <c r="O29" s="9">
        <v>0.98519000000000001</v>
      </c>
      <c r="P29" s="9">
        <v>12.19</v>
      </c>
      <c r="Q29" s="9">
        <v>11.81</v>
      </c>
      <c r="R29" s="9">
        <v>0.19</v>
      </c>
      <c r="S29" s="9">
        <v>137</v>
      </c>
      <c r="T29" s="9">
        <v>27</v>
      </c>
      <c r="U29" s="9">
        <v>30.1</v>
      </c>
      <c r="V29" s="9">
        <v>17.899999999999999</v>
      </c>
      <c r="W29" s="10"/>
      <c r="Y29" s="10"/>
      <c r="Z29" s="10"/>
      <c r="AA29" s="10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x14ac:dyDescent="0.3">
      <c r="A30" s="9" t="s">
        <v>104</v>
      </c>
      <c r="B30" s="6" t="s">
        <v>2</v>
      </c>
      <c r="C30" s="9" t="s">
        <v>12</v>
      </c>
      <c r="D30" s="7">
        <v>44292</v>
      </c>
      <c r="G30" s="9">
        <v>5.49</v>
      </c>
      <c r="H30" s="9">
        <v>3.17</v>
      </c>
      <c r="N30" s="9">
        <v>0.99714000000000003</v>
      </c>
      <c r="O30" s="9">
        <v>0.98536000000000001</v>
      </c>
      <c r="P30" s="9">
        <v>12</v>
      </c>
      <c r="Q30" s="9">
        <v>11.66</v>
      </c>
      <c r="R30" s="9">
        <v>0.17</v>
      </c>
      <c r="S30" s="9">
        <v>146</v>
      </c>
      <c r="T30" s="9">
        <v>28</v>
      </c>
      <c r="U30" s="9">
        <v>30.3</v>
      </c>
      <c r="V30" s="9">
        <v>18.3</v>
      </c>
      <c r="W30" s="10"/>
      <c r="Y30" s="10"/>
      <c r="Z30" s="10"/>
      <c r="AA30" s="10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x14ac:dyDescent="0.3">
      <c r="A31" s="9" t="s">
        <v>143</v>
      </c>
      <c r="B31" s="11" t="s">
        <v>2</v>
      </c>
      <c r="C31" t="s">
        <v>12</v>
      </c>
      <c r="D31" s="2">
        <v>44147</v>
      </c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x14ac:dyDescent="0.3">
      <c r="A32" s="9" t="s">
        <v>11</v>
      </c>
      <c r="B32" s="11" t="s">
        <v>2</v>
      </c>
      <c r="C32" t="s">
        <v>12</v>
      </c>
      <c r="D32" s="2">
        <v>44148</v>
      </c>
      <c r="F32">
        <v>13.2</v>
      </c>
      <c r="H32">
        <v>3.19</v>
      </c>
      <c r="I32">
        <v>0.53700000000000003</v>
      </c>
      <c r="J32">
        <v>1.34</v>
      </c>
      <c r="K32">
        <v>0.77300000000000002</v>
      </c>
      <c r="L32">
        <v>65</v>
      </c>
      <c r="M32">
        <v>0.88900000000000001</v>
      </c>
      <c r="AM32" s="13"/>
      <c r="AN32" s="13">
        <v>-0.72</v>
      </c>
      <c r="AO32" s="13"/>
      <c r="AP32" s="13"/>
      <c r="AQ32" s="13">
        <v>11.22</v>
      </c>
      <c r="AR32" s="13"/>
      <c r="AS32" s="13">
        <v>4.5999999999999996</v>
      </c>
      <c r="AT32" s="13"/>
      <c r="AU32" s="13"/>
    </row>
    <row r="33" spans="1:47" x14ac:dyDescent="0.3">
      <c r="A33" s="9" t="s">
        <v>145</v>
      </c>
      <c r="B33" s="11" t="s">
        <v>2</v>
      </c>
      <c r="C33" t="s">
        <v>164</v>
      </c>
      <c r="D33" s="2">
        <v>44182</v>
      </c>
      <c r="G33">
        <v>4.8</v>
      </c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x14ac:dyDescent="0.3">
      <c r="A34" t="s">
        <v>51</v>
      </c>
      <c r="B34" t="s">
        <v>2</v>
      </c>
      <c r="C34" t="s">
        <v>52</v>
      </c>
      <c r="D34" s="2">
        <v>44210</v>
      </c>
      <c r="F34">
        <v>1.43</v>
      </c>
      <c r="G34">
        <v>5.17</v>
      </c>
      <c r="H34">
        <v>3.18</v>
      </c>
      <c r="I34">
        <v>602</v>
      </c>
      <c r="J34">
        <v>2.31</v>
      </c>
      <c r="M34">
        <v>559</v>
      </c>
      <c r="P34">
        <f>AQ34+AR34</f>
        <v>14.3</v>
      </c>
      <c r="R34">
        <v>0.16</v>
      </c>
      <c r="AB34">
        <v>1.73</v>
      </c>
      <c r="AC34">
        <v>0.2</v>
      </c>
      <c r="AD34">
        <v>0.48</v>
      </c>
      <c r="AM34" s="13">
        <v>5</v>
      </c>
      <c r="AN34" s="13">
        <v>3.19</v>
      </c>
      <c r="AO34" s="13">
        <v>207</v>
      </c>
      <c r="AP34" s="13"/>
      <c r="AQ34" s="13">
        <v>3.9</v>
      </c>
      <c r="AR34" s="13">
        <v>10.4</v>
      </c>
      <c r="AS34" s="13"/>
      <c r="AT34" s="13">
        <v>11.18</v>
      </c>
      <c r="AU34" s="13">
        <v>12.04</v>
      </c>
    </row>
    <row r="35" spans="1:47" x14ac:dyDescent="0.3">
      <c r="A35" s="9" t="s">
        <v>116</v>
      </c>
      <c r="B35" s="6" t="s">
        <v>2</v>
      </c>
      <c r="C35" s="9" t="s">
        <v>162</v>
      </c>
      <c r="D35" s="7">
        <v>44295</v>
      </c>
      <c r="G35" s="9">
        <v>5.47</v>
      </c>
      <c r="H35" s="9">
        <v>3.17</v>
      </c>
      <c r="N35" s="9">
        <v>0.99677000000000004</v>
      </c>
      <c r="O35" s="9">
        <v>0.98517999999999994</v>
      </c>
      <c r="P35" s="9">
        <v>12.3</v>
      </c>
      <c r="Q35" s="9">
        <v>11.83</v>
      </c>
      <c r="R35" s="9">
        <v>0.2</v>
      </c>
      <c r="S35" s="9">
        <v>133</v>
      </c>
      <c r="T35" s="9">
        <v>27</v>
      </c>
      <c r="U35" s="9">
        <v>29.8</v>
      </c>
      <c r="V35" s="9">
        <v>17.5</v>
      </c>
      <c r="W35" s="10"/>
      <c r="Y35" s="10"/>
      <c r="Z35" s="10"/>
      <c r="AA35" s="9">
        <v>375</v>
      </c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x14ac:dyDescent="0.3">
      <c r="A36" s="9" t="s">
        <v>117</v>
      </c>
      <c r="B36" s="6" t="s">
        <v>2</v>
      </c>
      <c r="C36" s="9" t="s">
        <v>162</v>
      </c>
      <c r="D36" s="7">
        <v>44295</v>
      </c>
      <c r="G36" s="9">
        <v>5.48</v>
      </c>
      <c r="H36" s="9">
        <v>3.18</v>
      </c>
      <c r="N36" s="9">
        <v>0.99678999999999995</v>
      </c>
      <c r="O36" s="9">
        <v>0.98519999999999996</v>
      </c>
      <c r="P36" s="9">
        <v>12.04</v>
      </c>
      <c r="Q36" s="9">
        <v>11.79</v>
      </c>
      <c r="R36" s="9">
        <v>0.19</v>
      </c>
      <c r="S36" s="9">
        <v>133</v>
      </c>
      <c r="T36" s="9">
        <v>28</v>
      </c>
      <c r="U36" s="9">
        <v>29.8</v>
      </c>
      <c r="V36" s="9">
        <v>17.8</v>
      </c>
      <c r="W36" s="9">
        <v>1.71</v>
      </c>
      <c r="Y36" s="9">
        <v>32.200000000000003</v>
      </c>
      <c r="Z36" s="9">
        <v>0.03</v>
      </c>
      <c r="AA36" s="10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x14ac:dyDescent="0.3">
      <c r="A37" s="6" t="s">
        <v>98</v>
      </c>
      <c r="B37" s="6" t="s">
        <v>2</v>
      </c>
      <c r="C37" s="6" t="s">
        <v>154</v>
      </c>
      <c r="D37" s="8">
        <v>44287</v>
      </c>
      <c r="E37" s="6">
        <v>11.13</v>
      </c>
      <c r="G37" s="6">
        <v>5.45</v>
      </c>
      <c r="H37" s="6">
        <v>3.26</v>
      </c>
      <c r="N37" s="6">
        <v>0.99763000000000002</v>
      </c>
      <c r="O37" s="6">
        <v>0.98512999999999995</v>
      </c>
      <c r="P37" s="6">
        <v>12.43</v>
      </c>
      <c r="Q37" s="6">
        <v>11.88</v>
      </c>
      <c r="R37" s="6">
        <v>0.3</v>
      </c>
      <c r="S37" s="6">
        <v>143</v>
      </c>
      <c r="T37" s="6">
        <v>29</v>
      </c>
      <c r="U37" s="6">
        <v>32.200000000000003</v>
      </c>
      <c r="V37" s="6">
        <v>19.7</v>
      </c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x14ac:dyDescent="0.3">
      <c r="A38" s="6" t="s">
        <v>94</v>
      </c>
      <c r="B38" s="6" t="s">
        <v>2</v>
      </c>
      <c r="C38" s="6" t="s">
        <v>151</v>
      </c>
      <c r="D38" s="7">
        <v>44293</v>
      </c>
      <c r="E38" s="6">
        <v>11</v>
      </c>
      <c r="G38" s="6">
        <v>5.28</v>
      </c>
      <c r="H38" s="6">
        <v>3.24</v>
      </c>
      <c r="N38" s="6">
        <v>0.99529000000000001</v>
      </c>
      <c r="O38" s="6">
        <v>0.98529</v>
      </c>
      <c r="P38" s="6">
        <v>6.55</v>
      </c>
      <c r="Q38" s="6">
        <v>11.39</v>
      </c>
      <c r="R38" s="6">
        <v>0.2</v>
      </c>
      <c r="S38" s="6">
        <v>146</v>
      </c>
      <c r="T38" s="6">
        <v>28</v>
      </c>
      <c r="U38" s="6">
        <v>25.7</v>
      </c>
      <c r="V38" s="6">
        <v>19.2</v>
      </c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x14ac:dyDescent="0.3">
      <c r="A39" s="9" t="s">
        <v>115</v>
      </c>
      <c r="B39" s="6" t="s">
        <v>2</v>
      </c>
      <c r="C39" s="9" t="s">
        <v>161</v>
      </c>
      <c r="D39" s="7">
        <v>44295</v>
      </c>
      <c r="G39" s="9">
        <v>5.39</v>
      </c>
      <c r="H39" s="9">
        <v>3.18</v>
      </c>
      <c r="N39" s="9">
        <v>0.99690000000000001</v>
      </c>
      <c r="O39" s="9">
        <v>0.98529</v>
      </c>
      <c r="P39" s="9">
        <v>12.33</v>
      </c>
      <c r="Q39" s="9">
        <v>11.74</v>
      </c>
      <c r="R39" s="9">
        <v>0.16</v>
      </c>
      <c r="S39" s="9">
        <v>135</v>
      </c>
      <c r="T39" s="9">
        <v>27</v>
      </c>
      <c r="U39" s="9">
        <v>29.9</v>
      </c>
      <c r="V39" s="9">
        <v>17.600000000000001</v>
      </c>
      <c r="W39" s="9">
        <v>1.72</v>
      </c>
      <c r="Y39" s="9">
        <v>31.35</v>
      </c>
      <c r="Z39" s="9">
        <v>0.03</v>
      </c>
      <c r="AA39" s="10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x14ac:dyDescent="0.3">
      <c r="A40" s="9" t="s">
        <v>101</v>
      </c>
      <c r="B40" s="6" t="s">
        <v>2</v>
      </c>
      <c r="C40" s="9" t="s">
        <v>157</v>
      </c>
      <c r="D40" s="7">
        <v>44292</v>
      </c>
      <c r="G40" s="9">
        <v>5.49</v>
      </c>
      <c r="H40" s="9">
        <v>3.23</v>
      </c>
      <c r="N40" s="9">
        <v>0.99624000000000001</v>
      </c>
      <c r="O40" s="9">
        <v>0.98497999999999997</v>
      </c>
      <c r="P40" s="9">
        <v>10.78</v>
      </c>
      <c r="Q40" s="9">
        <v>11.91</v>
      </c>
      <c r="R40" s="9">
        <v>0.17</v>
      </c>
      <c r="S40" s="9">
        <v>152</v>
      </c>
      <c r="T40" s="9">
        <v>30</v>
      </c>
      <c r="U40" s="9">
        <v>29</v>
      </c>
      <c r="V40" s="9">
        <v>18.2</v>
      </c>
      <c r="W40" s="10"/>
      <c r="Y40" s="10"/>
      <c r="Z40" s="10"/>
      <c r="AA40" s="10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x14ac:dyDescent="0.3">
      <c r="A41" s="9" t="s">
        <v>102</v>
      </c>
      <c r="B41" s="6" t="s">
        <v>2</v>
      </c>
      <c r="C41" s="9" t="s">
        <v>157</v>
      </c>
      <c r="D41" s="7">
        <v>44292</v>
      </c>
      <c r="G41" s="9">
        <v>5.47</v>
      </c>
      <c r="H41" s="9">
        <v>3.19</v>
      </c>
      <c r="N41" s="9">
        <v>0.99748999999999999</v>
      </c>
      <c r="O41" s="9">
        <v>0.98516000000000004</v>
      </c>
      <c r="P41" s="9">
        <v>13.54</v>
      </c>
      <c r="Q41" s="9">
        <v>11.92</v>
      </c>
      <c r="R41" s="9">
        <v>0.17</v>
      </c>
      <c r="S41" s="9">
        <v>172</v>
      </c>
      <c r="T41" s="9">
        <v>30</v>
      </c>
      <c r="U41" s="9">
        <v>31.8</v>
      </c>
      <c r="V41" s="9">
        <v>18.2</v>
      </c>
      <c r="W41" s="9">
        <v>1.59</v>
      </c>
      <c r="Y41" s="9">
        <v>30.2</v>
      </c>
      <c r="Z41" s="9">
        <v>0.03</v>
      </c>
      <c r="AA41" s="10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x14ac:dyDescent="0.3">
      <c r="A42" s="9" t="s">
        <v>107</v>
      </c>
      <c r="B42" s="6" t="s">
        <v>2</v>
      </c>
      <c r="C42" s="9" t="s">
        <v>157</v>
      </c>
      <c r="D42" s="7">
        <v>44293</v>
      </c>
      <c r="G42" s="9">
        <v>5.4</v>
      </c>
      <c r="H42" s="9">
        <v>3.21</v>
      </c>
      <c r="N42" s="9">
        <v>0.99704999999999999</v>
      </c>
      <c r="O42" s="9">
        <v>0.98538000000000003</v>
      </c>
      <c r="P42" s="9">
        <v>11.97</v>
      </c>
      <c r="Q42" s="9">
        <v>11.64</v>
      </c>
      <c r="R42" s="9">
        <v>0.17</v>
      </c>
      <c r="S42" s="9">
        <v>146</v>
      </c>
      <c r="T42" s="9">
        <v>27</v>
      </c>
      <c r="U42" s="9">
        <v>30.1</v>
      </c>
      <c r="V42" s="9">
        <v>18.100000000000001</v>
      </c>
      <c r="W42" s="10"/>
      <c r="Y42" s="10"/>
      <c r="Z42" s="10"/>
      <c r="AA42" s="10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x14ac:dyDescent="0.3">
      <c r="A43" s="9" t="s">
        <v>108</v>
      </c>
      <c r="B43" s="6" t="s">
        <v>2</v>
      </c>
      <c r="C43" s="9" t="s">
        <v>157</v>
      </c>
      <c r="D43" s="7">
        <v>44293</v>
      </c>
      <c r="G43" s="9">
        <v>5.63</v>
      </c>
      <c r="H43" s="9">
        <v>3.1</v>
      </c>
      <c r="N43" s="9">
        <v>0.99626000000000003</v>
      </c>
      <c r="O43" s="9">
        <v>0.98485</v>
      </c>
      <c r="P43" s="9">
        <v>11.13</v>
      </c>
      <c r="Q43" s="9">
        <v>12.04</v>
      </c>
      <c r="R43" s="9">
        <v>0.17</v>
      </c>
      <c r="S43" s="9">
        <v>131</v>
      </c>
      <c r="T43" s="9">
        <v>26</v>
      </c>
      <c r="U43" s="9">
        <v>29.4</v>
      </c>
      <c r="V43" s="9">
        <v>18.3</v>
      </c>
      <c r="W43" s="10"/>
      <c r="Y43" s="10"/>
      <c r="Z43" s="10"/>
      <c r="AA43" s="10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x14ac:dyDescent="0.3">
      <c r="A44" s="9" t="s">
        <v>111</v>
      </c>
      <c r="B44" s="6" t="s">
        <v>2</v>
      </c>
      <c r="C44" s="9" t="s">
        <v>157</v>
      </c>
      <c r="D44" s="7">
        <v>44294</v>
      </c>
      <c r="G44" s="9">
        <v>5.52</v>
      </c>
      <c r="H44" s="9">
        <v>3.24</v>
      </c>
      <c r="N44" s="9">
        <v>0.99756</v>
      </c>
      <c r="O44" s="9">
        <v>0.98572000000000004</v>
      </c>
      <c r="P44" s="9">
        <v>12.72</v>
      </c>
      <c r="Q44" s="9">
        <v>11.4</v>
      </c>
      <c r="R44" s="9">
        <v>0.15</v>
      </c>
      <c r="S44" s="9">
        <v>143</v>
      </c>
      <c r="T44" s="9">
        <v>28</v>
      </c>
      <c r="U44" s="9">
        <v>30.5</v>
      </c>
      <c r="V44" s="9">
        <v>17.8</v>
      </c>
      <c r="W44" s="10"/>
      <c r="Y44" s="10"/>
      <c r="Z44" s="10"/>
      <c r="AA44" s="10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x14ac:dyDescent="0.3">
      <c r="A45" s="9" t="s">
        <v>114</v>
      </c>
      <c r="B45" s="6" t="s">
        <v>2</v>
      </c>
      <c r="C45" s="9" t="s">
        <v>157</v>
      </c>
      <c r="D45" s="7">
        <v>44295</v>
      </c>
      <c r="G45" s="9">
        <v>5.41</v>
      </c>
      <c r="H45" s="9">
        <v>3.23</v>
      </c>
      <c r="N45" s="9">
        <v>0.99753000000000003</v>
      </c>
      <c r="O45" s="9">
        <v>0.98570999999999998</v>
      </c>
      <c r="P45" s="9">
        <v>12.73</v>
      </c>
      <c r="Q45" s="9">
        <v>11.41</v>
      </c>
      <c r="R45" s="9">
        <v>0.15</v>
      </c>
      <c r="S45" s="9">
        <v>143</v>
      </c>
      <c r="T45" s="9">
        <v>27</v>
      </c>
      <c r="U45" s="9">
        <v>30.5</v>
      </c>
      <c r="V45" s="9">
        <v>17.7</v>
      </c>
      <c r="W45" s="10"/>
      <c r="Y45" s="10"/>
      <c r="Z45" s="10"/>
      <c r="AA45" s="10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x14ac:dyDescent="0.3">
      <c r="A46" s="9" t="s">
        <v>146</v>
      </c>
      <c r="B46" s="11" t="s">
        <v>2</v>
      </c>
      <c r="C46" t="s">
        <v>165</v>
      </c>
      <c r="D46" s="2">
        <v>44182</v>
      </c>
      <c r="G46">
        <v>4.88</v>
      </c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x14ac:dyDescent="0.3">
      <c r="A47" s="6" t="s">
        <v>85</v>
      </c>
      <c r="B47" s="6" t="s">
        <v>2</v>
      </c>
      <c r="C47" s="6" t="s">
        <v>148</v>
      </c>
      <c r="D47" s="7">
        <v>44293</v>
      </c>
      <c r="E47" s="6">
        <v>11.46</v>
      </c>
      <c r="G47" s="6">
        <v>5.47</v>
      </c>
      <c r="H47" s="6">
        <v>3.2</v>
      </c>
      <c r="N47" s="6">
        <v>0.99475000000000002</v>
      </c>
      <c r="O47" s="6">
        <v>0.98473999999999995</v>
      </c>
      <c r="P47" s="6">
        <v>8.09</v>
      </c>
      <c r="Q47" s="6">
        <v>11.95</v>
      </c>
      <c r="R47" s="6">
        <v>0.19</v>
      </c>
      <c r="S47" s="6">
        <v>157</v>
      </c>
      <c r="T47" s="6">
        <v>30</v>
      </c>
      <c r="U47" s="6">
        <v>25.8</v>
      </c>
      <c r="V47" s="6">
        <v>17.7</v>
      </c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x14ac:dyDescent="0.3">
      <c r="A48" s="6" t="s">
        <v>86</v>
      </c>
      <c r="B48" s="6" t="s">
        <v>2</v>
      </c>
      <c r="C48" s="6" t="s">
        <v>148</v>
      </c>
      <c r="D48" s="7">
        <v>44293</v>
      </c>
      <c r="E48" s="6">
        <v>11.48</v>
      </c>
      <c r="G48" s="6">
        <v>5.52</v>
      </c>
      <c r="H48" s="6">
        <v>3.18</v>
      </c>
      <c r="N48" s="6">
        <v>0.99473999999999996</v>
      </c>
      <c r="O48" s="6">
        <v>0.98472000000000004</v>
      </c>
      <c r="P48" s="6">
        <v>8.16</v>
      </c>
      <c r="Q48" s="6">
        <v>11.97</v>
      </c>
      <c r="R48" s="6">
        <v>0.19</v>
      </c>
      <c r="S48" s="6">
        <v>158</v>
      </c>
      <c r="T48" s="6">
        <v>29</v>
      </c>
      <c r="U48" s="6">
        <v>25.8</v>
      </c>
      <c r="V48" s="6">
        <v>17.600000000000001</v>
      </c>
      <c r="W48" s="6">
        <v>1.83</v>
      </c>
      <c r="X48" s="6">
        <v>17.899999999999999</v>
      </c>
      <c r="Y48" s="6">
        <v>33.29</v>
      </c>
      <c r="Z48" s="6">
        <v>0.04</v>
      </c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x14ac:dyDescent="0.3">
      <c r="A49" s="6" t="s">
        <v>91</v>
      </c>
      <c r="B49" s="6" t="s">
        <v>2</v>
      </c>
      <c r="C49" s="6" t="s">
        <v>150</v>
      </c>
      <c r="D49" s="7">
        <v>44293</v>
      </c>
      <c r="E49" s="6">
        <v>10.52</v>
      </c>
      <c r="G49" s="6">
        <v>5.27</v>
      </c>
      <c r="H49" s="6">
        <v>3.23</v>
      </c>
      <c r="N49" s="6">
        <v>0.99543000000000004</v>
      </c>
      <c r="O49" s="6">
        <v>0.98585999999999996</v>
      </c>
      <c r="P49" s="6">
        <v>6.6</v>
      </c>
      <c r="Q49" s="6">
        <v>10.92</v>
      </c>
      <c r="R49" s="6">
        <v>0.16</v>
      </c>
      <c r="S49" s="6">
        <v>136</v>
      </c>
      <c r="T49" s="6">
        <v>26</v>
      </c>
      <c r="U49" s="6">
        <v>24.6</v>
      </c>
      <c r="V49" s="6">
        <v>18</v>
      </c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x14ac:dyDescent="0.3">
      <c r="A50" s="6" t="s">
        <v>93</v>
      </c>
      <c r="B50" s="6" t="s">
        <v>2</v>
      </c>
      <c r="C50" s="6" t="s">
        <v>150</v>
      </c>
      <c r="D50" s="7">
        <v>44293</v>
      </c>
      <c r="E50" s="6">
        <v>10.53</v>
      </c>
      <c r="G50" s="6">
        <v>5.27</v>
      </c>
      <c r="H50" s="6">
        <v>3.21</v>
      </c>
      <c r="N50" s="6">
        <v>0.99541999999999997</v>
      </c>
      <c r="O50" s="6">
        <v>0.98585</v>
      </c>
      <c r="P50" s="6">
        <v>6.65</v>
      </c>
      <c r="Q50" s="6">
        <v>10.93</v>
      </c>
      <c r="R50" s="6">
        <v>0.16</v>
      </c>
      <c r="S50" s="6">
        <v>137</v>
      </c>
      <c r="T50" s="6">
        <v>27</v>
      </c>
      <c r="U50" s="6">
        <v>24.6</v>
      </c>
      <c r="V50" s="6">
        <v>18</v>
      </c>
      <c r="AA50" s="6">
        <v>504</v>
      </c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x14ac:dyDescent="0.3"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x14ac:dyDescent="0.3"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x14ac:dyDescent="0.3"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x14ac:dyDescent="0.3"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x14ac:dyDescent="0.3"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x14ac:dyDescent="0.3"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x14ac:dyDescent="0.3"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x14ac:dyDescent="0.3"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x14ac:dyDescent="0.3"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x14ac:dyDescent="0.3"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x14ac:dyDescent="0.3"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x14ac:dyDescent="0.3"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x14ac:dyDescent="0.3"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x14ac:dyDescent="0.3">
      <c r="AM64" s="13"/>
      <c r="AN64" s="13"/>
      <c r="AO64" s="13"/>
      <c r="AP64" s="13"/>
      <c r="AQ64" s="13"/>
      <c r="AR64" s="13"/>
      <c r="AS64" s="13"/>
      <c r="AT64" s="13"/>
      <c r="AU64" s="13"/>
    </row>
    <row r="65" spans="39:47" x14ac:dyDescent="0.3">
      <c r="AM65" s="13"/>
      <c r="AN65" s="13"/>
      <c r="AO65" s="13"/>
      <c r="AP65" s="13"/>
      <c r="AQ65" s="13"/>
      <c r="AR65" s="13"/>
      <c r="AS65" s="13"/>
      <c r="AT65" s="13"/>
      <c r="AU65" s="13"/>
    </row>
  </sheetData>
  <sortState xmlns:xlrd2="http://schemas.microsoft.com/office/spreadsheetml/2017/richdata2" ref="A2:CQ50">
    <sortCondition ref="C2:C50"/>
  </sortState>
  <mergeCells count="1">
    <mergeCell ref="AM1:A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C4DA-142F-481C-AF95-71EF7B307680}">
  <dimension ref="A1:AN65"/>
  <sheetViews>
    <sheetView workbookViewId="0">
      <pane ySplit="1" topLeftCell="A2" activePane="bottomLeft" state="frozen"/>
      <selection pane="bottomLeft" activeCell="AG50" sqref="AG50"/>
    </sheetView>
  </sheetViews>
  <sheetFormatPr defaultRowHeight="14.4" x14ac:dyDescent="0.3"/>
  <cols>
    <col min="4" max="4" width="10.6640625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39</v>
      </c>
      <c r="J1" s="1" t="s">
        <v>8</v>
      </c>
      <c r="K1" s="1" t="s">
        <v>9</v>
      </c>
      <c r="L1" s="1" t="s">
        <v>10</v>
      </c>
      <c r="M1" s="1" t="s">
        <v>166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119</v>
      </c>
      <c r="T1" s="1" t="s">
        <v>77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167</v>
      </c>
      <c r="AB1" s="1" t="s">
        <v>28</v>
      </c>
      <c r="AC1" s="1" t="s">
        <v>29</v>
      </c>
      <c r="AD1" s="1" t="s">
        <v>30</v>
      </c>
      <c r="AE1" s="12" t="s">
        <v>120</v>
      </c>
    </row>
    <row r="2" spans="1:40" x14ac:dyDescent="0.3">
      <c r="A2" t="s">
        <v>11</v>
      </c>
      <c r="B2" t="s">
        <v>2</v>
      </c>
      <c r="C2" t="s">
        <v>12</v>
      </c>
      <c r="D2" s="2">
        <v>44148</v>
      </c>
      <c r="E2">
        <v>11.22</v>
      </c>
      <c r="F2">
        <v>13.2</v>
      </c>
      <c r="G2">
        <v>4.5999999999999996</v>
      </c>
      <c r="H2">
        <v>3.19</v>
      </c>
      <c r="I2">
        <v>537</v>
      </c>
      <c r="J2">
        <v>1.34</v>
      </c>
      <c r="K2">
        <v>0.77300000000000002</v>
      </c>
      <c r="L2">
        <v>65</v>
      </c>
      <c r="M2">
        <v>889</v>
      </c>
    </row>
    <row r="3" spans="1:40" x14ac:dyDescent="0.3">
      <c r="A3" t="s">
        <v>13</v>
      </c>
      <c r="B3" t="s">
        <v>2</v>
      </c>
      <c r="C3" t="s">
        <v>14</v>
      </c>
      <c r="D3" s="2">
        <v>44293</v>
      </c>
      <c r="E3">
        <v>10.45</v>
      </c>
      <c r="G3">
        <v>5.15</v>
      </c>
      <c r="H3">
        <v>3.26</v>
      </c>
      <c r="N3">
        <v>0.99578999999999995</v>
      </c>
      <c r="O3">
        <v>0.98594000000000004</v>
      </c>
      <c r="P3">
        <v>6.3</v>
      </c>
      <c r="Q3">
        <v>10.83</v>
      </c>
      <c r="R3">
        <v>0.17</v>
      </c>
      <c r="S3">
        <v>134</v>
      </c>
      <c r="T3">
        <v>27</v>
      </c>
      <c r="U3">
        <v>25.4</v>
      </c>
      <c r="V3">
        <v>19.100000000000001</v>
      </c>
      <c r="W3">
        <v>1.6</v>
      </c>
      <c r="X3">
        <v>17.600000000000001</v>
      </c>
      <c r="Y3">
        <v>38.67</v>
      </c>
      <c r="Z3">
        <v>0.04</v>
      </c>
    </row>
    <row r="5" spans="1:40" x14ac:dyDescent="0.3">
      <c r="A5" s="1" t="s">
        <v>0</v>
      </c>
      <c r="B5" s="1" t="s">
        <v>1</v>
      </c>
      <c r="C5" s="1" t="s">
        <v>2</v>
      </c>
      <c r="D5" s="1" t="s">
        <v>3</v>
      </c>
      <c r="F5" s="1" t="s">
        <v>33</v>
      </c>
      <c r="G5" s="1" t="s">
        <v>26</v>
      </c>
      <c r="H5" s="1" t="s">
        <v>7</v>
      </c>
      <c r="I5" s="1" t="s">
        <v>39</v>
      </c>
      <c r="J5" s="1" t="s">
        <v>27</v>
      </c>
      <c r="K5" s="1" t="s">
        <v>41</v>
      </c>
      <c r="L5" s="1" t="s">
        <v>40</v>
      </c>
      <c r="M5" s="1" t="s">
        <v>44</v>
      </c>
      <c r="P5" s="1" t="s">
        <v>118</v>
      </c>
      <c r="R5" s="1" t="s">
        <v>36</v>
      </c>
      <c r="S5" s="1" t="s">
        <v>37</v>
      </c>
      <c r="T5" s="1" t="s">
        <v>38</v>
      </c>
      <c r="AF5" s="1" t="s">
        <v>42</v>
      </c>
      <c r="AG5" s="1" t="s">
        <v>43</v>
      </c>
      <c r="AH5" s="1" t="s">
        <v>45</v>
      </c>
      <c r="AJ5" s="1" t="s">
        <v>31</v>
      </c>
      <c r="AK5" s="1" t="s">
        <v>32</v>
      </c>
      <c r="AM5" s="1" t="s">
        <v>34</v>
      </c>
      <c r="AN5" s="1" t="s">
        <v>35</v>
      </c>
    </row>
    <row r="6" spans="1:40" x14ac:dyDescent="0.3">
      <c r="A6" t="s">
        <v>46</v>
      </c>
      <c r="B6" t="s">
        <v>2</v>
      </c>
      <c r="C6" t="s">
        <v>47</v>
      </c>
      <c r="D6" s="2">
        <v>43614</v>
      </c>
      <c r="F6">
        <v>2.83</v>
      </c>
      <c r="G6">
        <v>5.3</v>
      </c>
      <c r="H6">
        <v>3.07</v>
      </c>
      <c r="I6">
        <v>464</v>
      </c>
      <c r="J6">
        <v>2.31</v>
      </c>
      <c r="K6">
        <v>602</v>
      </c>
      <c r="L6">
        <v>69</v>
      </c>
      <c r="P6">
        <f>AJ6+AK6</f>
        <v>28.3</v>
      </c>
      <c r="R6">
        <v>0.16</v>
      </c>
      <c r="AB6">
        <v>1.59</v>
      </c>
      <c r="AC6">
        <v>0.36</v>
      </c>
      <c r="AD6">
        <v>0.34</v>
      </c>
      <c r="AJ6">
        <v>9.3000000000000007</v>
      </c>
      <c r="AK6">
        <v>19</v>
      </c>
      <c r="AM6">
        <v>10.79</v>
      </c>
      <c r="AN6">
        <v>12.49</v>
      </c>
    </row>
    <row r="7" spans="1:40" x14ac:dyDescent="0.3">
      <c r="A7" t="s">
        <v>48</v>
      </c>
      <c r="B7" t="s">
        <v>2</v>
      </c>
      <c r="C7" t="s">
        <v>49</v>
      </c>
      <c r="D7" s="2">
        <v>43634</v>
      </c>
    </row>
    <row r="8" spans="1:40" x14ac:dyDescent="0.3">
      <c r="A8" t="s">
        <v>50</v>
      </c>
      <c r="B8" t="s">
        <v>2</v>
      </c>
      <c r="C8" t="s">
        <v>49</v>
      </c>
      <c r="D8" s="2">
        <v>43895</v>
      </c>
    </row>
    <row r="9" spans="1:40" x14ac:dyDescent="0.3">
      <c r="A9" t="s">
        <v>51</v>
      </c>
      <c r="B9" t="s">
        <v>2</v>
      </c>
      <c r="C9" t="s">
        <v>52</v>
      </c>
      <c r="D9" s="2">
        <v>44210</v>
      </c>
      <c r="F9">
        <v>1.43</v>
      </c>
      <c r="G9">
        <v>5.17</v>
      </c>
      <c r="H9">
        <v>3.18</v>
      </c>
      <c r="I9">
        <v>602</v>
      </c>
      <c r="J9">
        <v>2.31</v>
      </c>
      <c r="M9">
        <v>559</v>
      </c>
      <c r="P9">
        <f>AJ9+AK9</f>
        <v>14.3</v>
      </c>
      <c r="R9">
        <v>0.16</v>
      </c>
      <c r="AB9">
        <v>1.73</v>
      </c>
      <c r="AC9">
        <v>0.2</v>
      </c>
      <c r="AD9">
        <v>0.48</v>
      </c>
      <c r="AF9">
        <v>5</v>
      </c>
      <c r="AG9">
        <v>3.19</v>
      </c>
      <c r="AH9">
        <v>207</v>
      </c>
      <c r="AJ9">
        <v>3.9</v>
      </c>
      <c r="AK9">
        <v>10.4</v>
      </c>
      <c r="AM9">
        <v>11.18</v>
      </c>
      <c r="AN9">
        <v>12.04</v>
      </c>
    </row>
    <row r="11" spans="1:40" x14ac:dyDescent="0.3">
      <c r="A11" s="3" t="s">
        <v>0</v>
      </c>
      <c r="B11" s="3" t="s">
        <v>1</v>
      </c>
      <c r="C11" s="3" t="s">
        <v>2</v>
      </c>
      <c r="D11" s="4" t="s">
        <v>3</v>
      </c>
      <c r="E11" s="3" t="s">
        <v>53</v>
      </c>
      <c r="G11" s="3" t="s">
        <v>59</v>
      </c>
      <c r="H11" s="3" t="s">
        <v>64</v>
      </c>
      <c r="N11" s="3" t="s">
        <v>54</v>
      </c>
      <c r="O11" s="3" t="s">
        <v>55</v>
      </c>
      <c r="P11" s="3" t="s">
        <v>56</v>
      </c>
      <c r="Q11" s="3" t="s">
        <v>57</v>
      </c>
      <c r="R11" s="3" t="s">
        <v>58</v>
      </c>
      <c r="S11" s="3" t="s">
        <v>60</v>
      </c>
      <c r="T11" s="3" t="s">
        <v>61</v>
      </c>
      <c r="U11" s="3" t="s">
        <v>62</v>
      </c>
      <c r="V11" s="3" t="s">
        <v>63</v>
      </c>
      <c r="W11" s="3" t="s">
        <v>65</v>
      </c>
      <c r="X11" s="3" t="s">
        <v>66</v>
      </c>
      <c r="Y11" s="3" t="s">
        <v>67</v>
      </c>
      <c r="Z11" s="3" t="s">
        <v>68</v>
      </c>
      <c r="AA11" s="3" t="s">
        <v>69</v>
      </c>
    </row>
    <row r="12" spans="1:40" x14ac:dyDescent="0.3">
      <c r="D12" s="5" t="s">
        <v>3</v>
      </c>
      <c r="E12" s="6" t="s">
        <v>4</v>
      </c>
      <c r="G12" s="6" t="s">
        <v>75</v>
      </c>
      <c r="H12" s="6" t="s">
        <v>80</v>
      </c>
      <c r="N12" s="6" t="s">
        <v>70</v>
      </c>
      <c r="O12" s="6" t="s">
        <v>71</v>
      </c>
      <c r="P12" s="6" t="s">
        <v>72</v>
      </c>
      <c r="Q12" s="6" t="s">
        <v>73</v>
      </c>
      <c r="R12" s="6" t="s">
        <v>74</v>
      </c>
      <c r="S12" s="6" t="s">
        <v>76</v>
      </c>
      <c r="T12" s="6" t="s">
        <v>77</v>
      </c>
      <c r="U12" s="6" t="s">
        <v>78</v>
      </c>
      <c r="V12" s="6" t="s">
        <v>79</v>
      </c>
      <c r="W12" s="6" t="s">
        <v>22</v>
      </c>
      <c r="X12" s="6" t="s">
        <v>23</v>
      </c>
      <c r="Y12" s="6" t="s">
        <v>81</v>
      </c>
      <c r="Z12" s="6" t="s">
        <v>82</v>
      </c>
      <c r="AA12" s="6" t="s">
        <v>83</v>
      </c>
    </row>
    <row r="13" spans="1:40" x14ac:dyDescent="0.3">
      <c r="A13" s="6" t="s">
        <v>84</v>
      </c>
      <c r="B13" s="6" t="s">
        <v>2</v>
      </c>
      <c r="C13" s="6" t="s">
        <v>147</v>
      </c>
      <c r="D13" s="7">
        <v>44293</v>
      </c>
      <c r="E13" s="6">
        <v>10.92</v>
      </c>
      <c r="G13" s="6">
        <v>5.54</v>
      </c>
      <c r="H13" s="6">
        <v>3.26</v>
      </c>
      <c r="N13" s="6">
        <v>0.99697999999999998</v>
      </c>
      <c r="O13" s="6">
        <v>0.98538000000000003</v>
      </c>
      <c r="P13" s="6">
        <v>11.95</v>
      </c>
      <c r="Q13" s="6">
        <v>11.64</v>
      </c>
      <c r="R13" s="6">
        <v>0.16</v>
      </c>
      <c r="S13" s="6">
        <v>138</v>
      </c>
      <c r="T13" s="6">
        <v>27</v>
      </c>
      <c r="U13" s="6">
        <v>29.9</v>
      </c>
      <c r="V13" s="6">
        <v>17.899999999999999</v>
      </c>
    </row>
    <row r="14" spans="1:40" x14ac:dyDescent="0.3">
      <c r="A14" s="6" t="s">
        <v>85</v>
      </c>
      <c r="B14" s="6" t="s">
        <v>2</v>
      </c>
      <c r="C14" s="6" t="s">
        <v>148</v>
      </c>
      <c r="D14" s="7">
        <v>44293</v>
      </c>
      <c r="E14" s="6">
        <v>11.46</v>
      </c>
      <c r="G14" s="6">
        <v>5.47</v>
      </c>
      <c r="H14" s="6">
        <v>3.2</v>
      </c>
      <c r="N14" s="6">
        <v>0.99475000000000002</v>
      </c>
      <c r="O14" s="6">
        <v>0.98473999999999995</v>
      </c>
      <c r="P14" s="6">
        <v>8.09</v>
      </c>
      <c r="Q14" s="6">
        <v>11.95</v>
      </c>
      <c r="R14" s="6">
        <v>0.19</v>
      </c>
      <c r="S14" s="6">
        <v>157</v>
      </c>
      <c r="T14" s="6">
        <v>30</v>
      </c>
      <c r="U14" s="6">
        <v>25.8</v>
      </c>
      <c r="V14" s="6">
        <v>17.7</v>
      </c>
    </row>
    <row r="15" spans="1:40" x14ac:dyDescent="0.3">
      <c r="A15" s="6" t="s">
        <v>86</v>
      </c>
      <c r="B15" s="6" t="s">
        <v>2</v>
      </c>
      <c r="C15" s="6" t="s">
        <v>148</v>
      </c>
      <c r="D15" s="7">
        <v>44293</v>
      </c>
      <c r="E15" s="6">
        <v>11.48</v>
      </c>
      <c r="G15" s="6">
        <v>5.52</v>
      </c>
      <c r="H15" s="6">
        <v>3.18</v>
      </c>
      <c r="N15" s="6">
        <v>0.99473999999999996</v>
      </c>
      <c r="O15" s="6">
        <v>0.98472000000000004</v>
      </c>
      <c r="P15" s="6">
        <v>8.16</v>
      </c>
      <c r="Q15" s="6">
        <v>11.97</v>
      </c>
      <c r="R15" s="6">
        <v>0.19</v>
      </c>
      <c r="S15" s="6">
        <v>158</v>
      </c>
      <c r="T15" s="6">
        <v>29</v>
      </c>
      <c r="U15" s="6">
        <v>25.8</v>
      </c>
      <c r="V15" s="6">
        <v>17.600000000000001</v>
      </c>
      <c r="W15" s="6">
        <v>1.83</v>
      </c>
      <c r="X15" s="6">
        <v>17.899999999999999</v>
      </c>
      <c r="Y15" s="6">
        <v>33.29</v>
      </c>
      <c r="Z15" s="6">
        <v>0.04</v>
      </c>
    </row>
    <row r="16" spans="1:40" x14ac:dyDescent="0.3">
      <c r="A16" s="6" t="s">
        <v>87</v>
      </c>
      <c r="B16" s="6" t="s">
        <v>2</v>
      </c>
      <c r="C16" s="6" t="s">
        <v>149</v>
      </c>
      <c r="D16" s="7">
        <v>44293</v>
      </c>
      <c r="E16" s="6">
        <v>11.89</v>
      </c>
      <c r="G16" s="6">
        <v>5.49</v>
      </c>
      <c r="H16" s="6">
        <v>3.19</v>
      </c>
      <c r="N16" s="6">
        <v>0.99460000000000004</v>
      </c>
      <c r="O16" s="6">
        <v>0.98423000000000005</v>
      </c>
      <c r="P16" s="6">
        <v>7.44</v>
      </c>
      <c r="Q16" s="6">
        <v>12.34</v>
      </c>
      <c r="R16" s="6">
        <v>0.26</v>
      </c>
      <c r="S16" s="6">
        <v>131</v>
      </c>
      <c r="T16" s="6">
        <v>27</v>
      </c>
      <c r="U16" s="6">
        <v>26.7</v>
      </c>
      <c r="V16" s="6">
        <v>19.2</v>
      </c>
      <c r="AA16" s="6">
        <v>454</v>
      </c>
    </row>
    <row r="17" spans="1:27" x14ac:dyDescent="0.3">
      <c r="A17" s="6" t="s">
        <v>88</v>
      </c>
      <c r="B17" s="6" t="s">
        <v>2</v>
      </c>
      <c r="C17" s="6" t="s">
        <v>12</v>
      </c>
      <c r="D17" s="7">
        <v>44293</v>
      </c>
      <c r="E17" s="6">
        <v>10.96</v>
      </c>
      <c r="G17" s="6">
        <v>5.53</v>
      </c>
      <c r="H17" s="6">
        <v>3.21</v>
      </c>
      <c r="N17" s="6">
        <v>0.99687999999999999</v>
      </c>
      <c r="O17" s="6">
        <v>0.98533999999999999</v>
      </c>
      <c r="P17" s="6">
        <v>11.76</v>
      </c>
      <c r="Q17" s="6">
        <v>11.67</v>
      </c>
      <c r="R17" s="6">
        <v>0.17</v>
      </c>
      <c r="S17" s="6">
        <v>146</v>
      </c>
      <c r="T17" s="6">
        <v>28</v>
      </c>
      <c r="U17" s="6">
        <v>29.7</v>
      </c>
      <c r="V17" s="6">
        <v>18</v>
      </c>
      <c r="W17" s="6">
        <v>1.82</v>
      </c>
      <c r="X17" s="6">
        <v>18.100000000000001</v>
      </c>
      <c r="Y17" s="6">
        <v>35.07</v>
      </c>
      <c r="Z17" s="6">
        <v>0.04</v>
      </c>
    </row>
    <row r="18" spans="1:27" x14ac:dyDescent="0.3">
      <c r="A18" s="6" t="s">
        <v>89</v>
      </c>
      <c r="B18" s="6" t="s">
        <v>2</v>
      </c>
      <c r="C18" s="6" t="s">
        <v>147</v>
      </c>
      <c r="D18" s="7">
        <v>44293</v>
      </c>
      <c r="E18" s="6">
        <v>10.9</v>
      </c>
      <c r="G18" s="6">
        <v>5.44</v>
      </c>
      <c r="H18" s="6">
        <v>3.21</v>
      </c>
      <c r="N18" s="6">
        <v>0.99705999999999995</v>
      </c>
      <c r="O18" s="6">
        <v>0.98541000000000001</v>
      </c>
      <c r="P18" s="6">
        <v>11.97</v>
      </c>
      <c r="Q18" s="6">
        <v>11.62</v>
      </c>
      <c r="R18" s="6">
        <v>0.18</v>
      </c>
      <c r="S18" s="6">
        <v>144</v>
      </c>
      <c r="T18" s="6">
        <v>28</v>
      </c>
      <c r="U18" s="6">
        <v>30</v>
      </c>
      <c r="V18" s="6">
        <v>18</v>
      </c>
    </row>
    <row r="19" spans="1:27" x14ac:dyDescent="0.3">
      <c r="A19" s="6" t="s">
        <v>90</v>
      </c>
      <c r="B19" s="6" t="s">
        <v>2</v>
      </c>
      <c r="C19" s="6" t="s">
        <v>12</v>
      </c>
      <c r="D19" s="7">
        <v>44293</v>
      </c>
      <c r="E19" s="6">
        <v>10.95</v>
      </c>
      <c r="G19" s="6">
        <v>5.49</v>
      </c>
      <c r="H19" s="6">
        <v>3.2</v>
      </c>
      <c r="N19" s="6">
        <v>0.99678</v>
      </c>
      <c r="O19" s="6">
        <v>0.98534999999999995</v>
      </c>
      <c r="P19" s="6">
        <v>11.72</v>
      </c>
      <c r="Q19" s="6">
        <v>11.65</v>
      </c>
      <c r="R19" s="6">
        <v>0.18</v>
      </c>
      <c r="S19" s="6">
        <v>143</v>
      </c>
      <c r="T19" s="6">
        <v>27</v>
      </c>
      <c r="U19" s="6">
        <v>29.4</v>
      </c>
      <c r="V19" s="6">
        <v>17.7</v>
      </c>
    </row>
    <row r="20" spans="1:27" x14ac:dyDescent="0.3">
      <c r="A20" s="6" t="s">
        <v>13</v>
      </c>
      <c r="B20" s="6" t="s">
        <v>2</v>
      </c>
      <c r="C20" s="6" t="s">
        <v>14</v>
      </c>
      <c r="D20" s="7">
        <v>44293</v>
      </c>
      <c r="E20" s="6">
        <v>10.45</v>
      </c>
      <c r="G20" s="6">
        <v>5.15</v>
      </c>
      <c r="H20" s="6">
        <v>3.26</v>
      </c>
      <c r="N20" s="6">
        <v>0.99578999999999995</v>
      </c>
      <c r="O20" s="6">
        <v>0.98594000000000004</v>
      </c>
      <c r="P20" s="6">
        <v>6.3</v>
      </c>
      <c r="Q20" s="6">
        <v>10.83</v>
      </c>
      <c r="R20" s="6">
        <v>0.17</v>
      </c>
      <c r="S20" s="6">
        <v>134</v>
      </c>
      <c r="T20" s="6">
        <v>27</v>
      </c>
      <c r="U20" s="6">
        <v>25.4</v>
      </c>
      <c r="V20" s="6">
        <v>19.100000000000001</v>
      </c>
      <c r="W20" s="6">
        <v>1.6</v>
      </c>
      <c r="X20" s="6">
        <v>17.600000000000001</v>
      </c>
      <c r="Y20" s="6">
        <v>38.67</v>
      </c>
      <c r="Z20" s="6">
        <v>0.04</v>
      </c>
    </row>
    <row r="21" spans="1:27" x14ac:dyDescent="0.3">
      <c r="A21" s="6" t="s">
        <v>91</v>
      </c>
      <c r="B21" s="6" t="s">
        <v>2</v>
      </c>
      <c r="C21" s="6" t="s">
        <v>150</v>
      </c>
      <c r="D21" s="7">
        <v>44293</v>
      </c>
      <c r="E21" s="6">
        <v>10.52</v>
      </c>
      <c r="G21" s="6">
        <v>5.27</v>
      </c>
      <c r="H21" s="6">
        <v>3.23</v>
      </c>
      <c r="N21" s="6">
        <v>0.99543000000000004</v>
      </c>
      <c r="O21" s="6">
        <v>0.98585999999999996</v>
      </c>
      <c r="P21" s="6">
        <v>6.6</v>
      </c>
      <c r="Q21" s="6">
        <v>10.92</v>
      </c>
      <c r="R21" s="6">
        <v>0.16</v>
      </c>
      <c r="S21" s="6">
        <v>136</v>
      </c>
      <c r="T21" s="6">
        <v>26</v>
      </c>
      <c r="U21" s="6">
        <v>24.6</v>
      </c>
      <c r="V21" s="6">
        <v>18</v>
      </c>
    </row>
    <row r="22" spans="1:27" x14ac:dyDescent="0.3">
      <c r="A22" s="6" t="s">
        <v>92</v>
      </c>
      <c r="B22" s="6" t="s">
        <v>2</v>
      </c>
      <c r="C22" s="6" t="s">
        <v>147</v>
      </c>
      <c r="D22" s="7">
        <v>44293</v>
      </c>
      <c r="E22" s="6">
        <v>10.88</v>
      </c>
      <c r="G22" s="6">
        <v>5.34</v>
      </c>
      <c r="H22" s="6">
        <v>3.22</v>
      </c>
      <c r="N22" s="6">
        <v>0.99702999999999997</v>
      </c>
      <c r="O22" s="6">
        <v>0.98543000000000003</v>
      </c>
      <c r="P22" s="6">
        <v>12.26</v>
      </c>
      <c r="Q22" s="6">
        <v>11.62</v>
      </c>
      <c r="R22" s="6">
        <v>0.19</v>
      </c>
      <c r="S22" s="6">
        <v>139</v>
      </c>
      <c r="T22" s="6">
        <v>27</v>
      </c>
      <c r="U22" s="6">
        <v>29.9</v>
      </c>
      <c r="V22" s="6">
        <v>17.600000000000001</v>
      </c>
    </row>
    <row r="23" spans="1:27" x14ac:dyDescent="0.3">
      <c r="A23" s="6" t="s">
        <v>93</v>
      </c>
      <c r="B23" s="6" t="s">
        <v>2</v>
      </c>
      <c r="C23" s="6" t="s">
        <v>150</v>
      </c>
      <c r="D23" s="7">
        <v>44293</v>
      </c>
      <c r="E23" s="6">
        <v>10.53</v>
      </c>
      <c r="G23" s="6">
        <v>5.27</v>
      </c>
      <c r="H23" s="6">
        <v>3.21</v>
      </c>
      <c r="N23" s="6">
        <v>0.99541999999999997</v>
      </c>
      <c r="O23" s="6">
        <v>0.98585</v>
      </c>
      <c r="P23" s="6">
        <v>6.65</v>
      </c>
      <c r="Q23" s="6">
        <v>10.93</v>
      </c>
      <c r="R23" s="6">
        <v>0.16</v>
      </c>
      <c r="S23" s="6">
        <v>137</v>
      </c>
      <c r="T23" s="6">
        <v>27</v>
      </c>
      <c r="U23" s="6">
        <v>24.6</v>
      </c>
      <c r="V23" s="6">
        <v>18</v>
      </c>
      <c r="AA23" s="6">
        <v>504</v>
      </c>
    </row>
    <row r="24" spans="1:27" x14ac:dyDescent="0.3">
      <c r="A24" s="6" t="s">
        <v>94</v>
      </c>
      <c r="B24" s="6" t="s">
        <v>2</v>
      </c>
      <c r="C24" s="6" t="s">
        <v>151</v>
      </c>
      <c r="D24" s="7">
        <v>44293</v>
      </c>
      <c r="E24" s="6">
        <v>11</v>
      </c>
      <c r="G24" s="6">
        <v>5.28</v>
      </c>
      <c r="H24" s="6">
        <v>3.24</v>
      </c>
      <c r="N24" s="6">
        <v>0.99529000000000001</v>
      </c>
      <c r="O24" s="6">
        <v>0.98529</v>
      </c>
      <c r="P24" s="6">
        <v>6.55</v>
      </c>
      <c r="Q24" s="6">
        <v>11.39</v>
      </c>
      <c r="R24" s="6">
        <v>0.2</v>
      </c>
      <c r="S24" s="6">
        <v>146</v>
      </c>
      <c r="T24" s="6">
        <v>28</v>
      </c>
      <c r="U24" s="6">
        <v>25.7</v>
      </c>
      <c r="V24" s="6">
        <v>19.2</v>
      </c>
    </row>
    <row r="25" spans="1:27" x14ac:dyDescent="0.3">
      <c r="A25" s="6" t="s">
        <v>95</v>
      </c>
      <c r="B25" s="6" t="s">
        <v>2</v>
      </c>
      <c r="C25" s="6" t="s">
        <v>152</v>
      </c>
      <c r="D25" s="7">
        <v>44293</v>
      </c>
      <c r="E25" s="6">
        <v>10.96</v>
      </c>
      <c r="G25" s="6">
        <v>5.35</v>
      </c>
      <c r="H25" s="6">
        <v>3.25</v>
      </c>
      <c r="N25" s="6">
        <v>0.99580000000000002</v>
      </c>
      <c r="O25" s="6">
        <v>0.98533999999999999</v>
      </c>
      <c r="P25" s="6">
        <v>6.99</v>
      </c>
      <c r="Q25" s="6">
        <v>11.38</v>
      </c>
      <c r="R25" s="6">
        <v>0.23</v>
      </c>
      <c r="S25" s="6">
        <v>133</v>
      </c>
      <c r="T25" s="6">
        <v>27</v>
      </c>
      <c r="U25" s="6">
        <v>26.9</v>
      </c>
      <c r="V25" s="6">
        <v>19.899999999999999</v>
      </c>
    </row>
    <row r="26" spans="1:27" x14ac:dyDescent="0.3">
      <c r="A26" s="6" t="s">
        <v>96</v>
      </c>
      <c r="B26" s="6" t="s">
        <v>2</v>
      </c>
      <c r="C26" s="6" t="s">
        <v>147</v>
      </c>
      <c r="D26" s="8">
        <v>44287</v>
      </c>
      <c r="E26" s="6">
        <v>10.86</v>
      </c>
      <c r="G26" s="6">
        <v>5.52</v>
      </c>
      <c r="H26" s="6">
        <v>3.21</v>
      </c>
      <c r="N26" s="6">
        <v>0.99714999999999998</v>
      </c>
      <c r="O26" s="6">
        <v>0.98545000000000005</v>
      </c>
      <c r="P26" s="6">
        <v>12.12</v>
      </c>
      <c r="Q26" s="6">
        <v>11.59</v>
      </c>
      <c r="R26" s="6">
        <v>0.16</v>
      </c>
      <c r="S26" s="6">
        <v>139</v>
      </c>
      <c r="T26" s="6">
        <v>27</v>
      </c>
      <c r="U26" s="6">
        <v>30.1</v>
      </c>
      <c r="V26" s="6">
        <v>18</v>
      </c>
    </row>
    <row r="27" spans="1:27" x14ac:dyDescent="0.3">
      <c r="A27" s="6" t="s">
        <v>97</v>
      </c>
      <c r="B27" s="6" t="s">
        <v>2</v>
      </c>
      <c r="C27" s="6" t="s">
        <v>153</v>
      </c>
      <c r="D27" s="8">
        <v>44287</v>
      </c>
      <c r="E27" s="6">
        <v>10.96</v>
      </c>
      <c r="G27" s="6">
        <v>5.54</v>
      </c>
      <c r="H27" s="6">
        <v>3.24</v>
      </c>
      <c r="N27" s="6">
        <v>0.99583999999999995</v>
      </c>
      <c r="O27" s="6">
        <v>0.98533999999999999</v>
      </c>
      <c r="P27" s="6">
        <v>6.9</v>
      </c>
      <c r="Q27" s="6">
        <v>11.37</v>
      </c>
      <c r="R27" s="6">
        <v>0.23</v>
      </c>
      <c r="S27" s="6">
        <v>130</v>
      </c>
      <c r="T27" s="6">
        <v>27</v>
      </c>
      <c r="U27" s="6">
        <v>27</v>
      </c>
      <c r="V27" s="6">
        <v>20.100000000000001</v>
      </c>
      <c r="AA27" s="6">
        <v>463</v>
      </c>
    </row>
    <row r="28" spans="1:27" x14ac:dyDescent="0.3">
      <c r="A28" s="6" t="s">
        <v>98</v>
      </c>
      <c r="B28" s="6" t="s">
        <v>2</v>
      </c>
      <c r="C28" s="6" t="s">
        <v>154</v>
      </c>
      <c r="D28" s="8">
        <v>44287</v>
      </c>
      <c r="E28" s="6">
        <v>11.13</v>
      </c>
      <c r="G28" s="6">
        <v>5.45</v>
      </c>
      <c r="H28" s="6">
        <v>3.26</v>
      </c>
      <c r="N28" s="6">
        <v>0.99763000000000002</v>
      </c>
      <c r="O28" s="6">
        <v>0.98512999999999995</v>
      </c>
      <c r="P28" s="6">
        <v>12.43</v>
      </c>
      <c r="Q28" s="6">
        <v>11.88</v>
      </c>
      <c r="R28" s="6">
        <v>0.3</v>
      </c>
      <c r="S28" s="6">
        <v>143</v>
      </c>
      <c r="T28" s="6">
        <v>29</v>
      </c>
      <c r="U28" s="6">
        <v>32.200000000000003</v>
      </c>
      <c r="V28" s="6">
        <v>19.7</v>
      </c>
    </row>
    <row r="29" spans="1:27" x14ac:dyDescent="0.3">
      <c r="A29" s="9" t="s">
        <v>99</v>
      </c>
      <c r="B29" s="6" t="s">
        <v>2</v>
      </c>
      <c r="C29" s="9" t="s">
        <v>147</v>
      </c>
      <c r="D29" s="7">
        <v>44292</v>
      </c>
      <c r="G29" s="9">
        <v>5.41</v>
      </c>
      <c r="H29" s="9">
        <v>3.21</v>
      </c>
      <c r="N29" s="9">
        <v>0.99705999999999995</v>
      </c>
      <c r="O29" s="9">
        <v>0.98545000000000005</v>
      </c>
      <c r="P29" s="9">
        <v>11.9</v>
      </c>
      <c r="Q29" s="9">
        <v>11.57</v>
      </c>
      <c r="R29" s="9">
        <v>0.18</v>
      </c>
      <c r="S29" s="9">
        <v>140</v>
      </c>
      <c r="T29" s="9">
        <v>28</v>
      </c>
      <c r="U29" s="9">
        <v>29.9</v>
      </c>
      <c r="V29" s="9">
        <v>18</v>
      </c>
      <c r="W29" s="10"/>
      <c r="Y29" s="10"/>
      <c r="Z29" s="10"/>
      <c r="AA29" s="10"/>
    </row>
    <row r="30" spans="1:27" x14ac:dyDescent="0.3">
      <c r="A30" s="9" t="s">
        <v>100</v>
      </c>
      <c r="B30" s="6" t="s">
        <v>2</v>
      </c>
      <c r="C30" s="9" t="s">
        <v>155</v>
      </c>
      <c r="D30" s="7">
        <v>44292</v>
      </c>
      <c r="G30" s="9">
        <v>5.54</v>
      </c>
      <c r="H30" s="9">
        <v>3.16</v>
      </c>
      <c r="N30" s="9">
        <v>0.99807999999999997</v>
      </c>
      <c r="O30" s="9">
        <v>0.98536000000000001</v>
      </c>
      <c r="P30" s="9">
        <v>14.96</v>
      </c>
      <c r="Q30" s="9">
        <v>11.84</v>
      </c>
      <c r="R30" s="9">
        <v>0.18</v>
      </c>
      <c r="S30" s="9">
        <v>143</v>
      </c>
      <c r="T30" s="9">
        <v>28</v>
      </c>
      <c r="U30" s="9">
        <v>32.799999999999997</v>
      </c>
      <c r="V30" s="9">
        <v>17.8</v>
      </c>
      <c r="W30" s="10"/>
      <c r="Y30" s="10"/>
      <c r="Z30" s="10"/>
      <c r="AA30" s="10"/>
    </row>
    <row r="31" spans="1:27" x14ac:dyDescent="0.3">
      <c r="A31" s="9" t="s">
        <v>101</v>
      </c>
      <c r="B31" s="6" t="s">
        <v>2</v>
      </c>
      <c r="C31" s="9" t="s">
        <v>157</v>
      </c>
      <c r="D31" s="7">
        <v>44292</v>
      </c>
      <c r="G31" s="9">
        <v>5.49</v>
      </c>
      <c r="H31" s="9">
        <v>3.23</v>
      </c>
      <c r="N31" s="9">
        <v>0.99624000000000001</v>
      </c>
      <c r="O31" s="9">
        <v>0.98497999999999997</v>
      </c>
      <c r="P31" s="9">
        <v>10.78</v>
      </c>
      <c r="Q31" s="9">
        <v>11.91</v>
      </c>
      <c r="R31" s="9">
        <v>0.17</v>
      </c>
      <c r="S31" s="9">
        <v>152</v>
      </c>
      <c r="T31" s="9">
        <v>30</v>
      </c>
      <c r="U31" s="9">
        <v>29</v>
      </c>
      <c r="V31" s="9">
        <v>18.2</v>
      </c>
      <c r="W31" s="10"/>
      <c r="Y31" s="10"/>
      <c r="Z31" s="10"/>
      <c r="AA31" s="10"/>
    </row>
    <row r="32" spans="1:27" x14ac:dyDescent="0.3">
      <c r="A32" s="9" t="s">
        <v>102</v>
      </c>
      <c r="B32" s="6" t="s">
        <v>2</v>
      </c>
      <c r="C32" s="9" t="s">
        <v>157</v>
      </c>
      <c r="D32" s="7">
        <v>44292</v>
      </c>
      <c r="G32" s="9">
        <v>5.47</v>
      </c>
      <c r="H32" s="9">
        <v>3.19</v>
      </c>
      <c r="N32" s="9">
        <v>0.99748999999999999</v>
      </c>
      <c r="O32" s="9">
        <v>0.98516000000000004</v>
      </c>
      <c r="P32" s="9">
        <v>13.54</v>
      </c>
      <c r="Q32" s="9">
        <v>11.92</v>
      </c>
      <c r="R32" s="9">
        <v>0.17</v>
      </c>
      <c r="S32" s="9">
        <v>172</v>
      </c>
      <c r="T32" s="9">
        <v>30</v>
      </c>
      <c r="U32" s="9">
        <v>31.8</v>
      </c>
      <c r="V32" s="9">
        <v>18.2</v>
      </c>
      <c r="W32" s="9">
        <v>1.59</v>
      </c>
      <c r="Y32" s="9">
        <v>30.2</v>
      </c>
      <c r="Z32" s="9">
        <v>0.03</v>
      </c>
      <c r="AA32" s="10"/>
    </row>
    <row r="33" spans="1:27" x14ac:dyDescent="0.3">
      <c r="A33" s="9" t="s">
        <v>103</v>
      </c>
      <c r="B33" s="6" t="s">
        <v>2</v>
      </c>
      <c r="C33" s="9" t="s">
        <v>12</v>
      </c>
      <c r="D33" s="7">
        <v>44292</v>
      </c>
      <c r="G33" s="9">
        <v>5.52</v>
      </c>
      <c r="H33" s="9">
        <v>3.2</v>
      </c>
      <c r="N33" s="9">
        <v>0.99687999999999999</v>
      </c>
      <c r="O33" s="9">
        <v>0.98519000000000001</v>
      </c>
      <c r="P33" s="9">
        <v>12.19</v>
      </c>
      <c r="Q33" s="9">
        <v>11.81</v>
      </c>
      <c r="R33" s="9">
        <v>0.19</v>
      </c>
      <c r="S33" s="9">
        <v>137</v>
      </c>
      <c r="T33" s="9">
        <v>27</v>
      </c>
      <c r="U33" s="9">
        <v>30.1</v>
      </c>
      <c r="V33" s="9">
        <v>17.899999999999999</v>
      </c>
      <c r="W33" s="10"/>
      <c r="Y33" s="10"/>
      <c r="Z33" s="10"/>
      <c r="AA33" s="10"/>
    </row>
    <row r="34" spans="1:27" x14ac:dyDescent="0.3">
      <c r="A34" s="9" t="s">
        <v>104</v>
      </c>
      <c r="B34" s="6" t="s">
        <v>2</v>
      </c>
      <c r="C34" s="9" t="s">
        <v>12</v>
      </c>
      <c r="D34" s="7">
        <v>44292</v>
      </c>
      <c r="G34" s="9">
        <v>5.49</v>
      </c>
      <c r="H34" s="9">
        <v>3.17</v>
      </c>
      <c r="N34" s="9">
        <v>0.99714000000000003</v>
      </c>
      <c r="O34" s="9">
        <v>0.98536000000000001</v>
      </c>
      <c r="P34" s="9">
        <v>12</v>
      </c>
      <c r="Q34" s="9">
        <v>11.66</v>
      </c>
      <c r="R34" s="9">
        <v>0.17</v>
      </c>
      <c r="S34" s="9">
        <v>146</v>
      </c>
      <c r="T34" s="9">
        <v>28</v>
      </c>
      <c r="U34" s="9">
        <v>30.3</v>
      </c>
      <c r="V34" s="9">
        <v>18.3</v>
      </c>
      <c r="W34" s="10"/>
      <c r="Y34" s="10"/>
      <c r="Z34" s="10"/>
      <c r="AA34" s="10"/>
    </row>
    <row r="35" spans="1:27" x14ac:dyDescent="0.3">
      <c r="A35" s="9" t="s">
        <v>105</v>
      </c>
      <c r="B35" s="6" t="s">
        <v>2</v>
      </c>
      <c r="C35" s="9" t="s">
        <v>156</v>
      </c>
      <c r="D35" s="7">
        <v>44293</v>
      </c>
      <c r="G35" s="9">
        <v>5.5</v>
      </c>
      <c r="H35" s="9">
        <v>3.18</v>
      </c>
      <c r="N35" s="9">
        <v>0.99811000000000005</v>
      </c>
      <c r="O35" s="9">
        <v>0.98536999999999997</v>
      </c>
      <c r="P35" s="9">
        <v>14.94</v>
      </c>
      <c r="Q35" s="9">
        <v>11.83</v>
      </c>
      <c r="R35" s="9">
        <v>0.18</v>
      </c>
      <c r="S35" s="9">
        <v>141</v>
      </c>
      <c r="T35" s="9">
        <v>27</v>
      </c>
      <c r="U35" s="9">
        <v>32.799999999999997</v>
      </c>
      <c r="V35" s="9">
        <v>17.899999999999999</v>
      </c>
      <c r="W35" s="10"/>
      <c r="Y35" s="10"/>
      <c r="Z35" s="10"/>
      <c r="AA35" s="10"/>
    </row>
    <row r="36" spans="1:27" x14ac:dyDescent="0.3">
      <c r="A36" s="9" t="s">
        <v>106</v>
      </c>
      <c r="B36" s="6" t="s">
        <v>2</v>
      </c>
      <c r="C36" s="9" t="s">
        <v>155</v>
      </c>
      <c r="D36" s="7">
        <v>44293</v>
      </c>
      <c r="G36" s="9">
        <v>5.48</v>
      </c>
      <c r="H36" s="9">
        <v>3.16</v>
      </c>
      <c r="N36" s="9">
        <v>0.99809999999999999</v>
      </c>
      <c r="O36" s="9">
        <v>0.98536999999999997</v>
      </c>
      <c r="P36" s="9">
        <v>14.98</v>
      </c>
      <c r="Q36" s="9">
        <v>11.83</v>
      </c>
      <c r="R36" s="9">
        <v>0.15</v>
      </c>
      <c r="S36" s="9">
        <v>143</v>
      </c>
      <c r="T36" s="9">
        <v>27</v>
      </c>
      <c r="U36" s="9">
        <v>32.799999999999997</v>
      </c>
      <c r="V36" s="9">
        <v>17.8</v>
      </c>
      <c r="W36" s="9">
        <v>1.66</v>
      </c>
      <c r="Y36" s="9">
        <v>30.6</v>
      </c>
      <c r="Z36" s="9">
        <v>0.03</v>
      </c>
      <c r="AA36" s="10"/>
    </row>
    <row r="37" spans="1:27" x14ac:dyDescent="0.3">
      <c r="A37" s="9" t="s">
        <v>107</v>
      </c>
      <c r="B37" s="6" t="s">
        <v>2</v>
      </c>
      <c r="C37" s="9" t="s">
        <v>157</v>
      </c>
      <c r="D37" s="7">
        <v>44293</v>
      </c>
      <c r="G37" s="9">
        <v>5.4</v>
      </c>
      <c r="H37" s="9">
        <v>3.21</v>
      </c>
      <c r="N37" s="9">
        <v>0.99704999999999999</v>
      </c>
      <c r="O37" s="9">
        <v>0.98538000000000003</v>
      </c>
      <c r="P37" s="9">
        <v>11.97</v>
      </c>
      <c r="Q37" s="9">
        <v>11.64</v>
      </c>
      <c r="R37" s="9">
        <v>0.17</v>
      </c>
      <c r="S37" s="9">
        <v>146</v>
      </c>
      <c r="T37" s="9">
        <v>27</v>
      </c>
      <c r="U37" s="9">
        <v>30.1</v>
      </c>
      <c r="V37" s="9">
        <v>18.100000000000001</v>
      </c>
      <c r="W37" s="10"/>
      <c r="Y37" s="10"/>
      <c r="Z37" s="10"/>
      <c r="AA37" s="10"/>
    </row>
    <row r="38" spans="1:27" x14ac:dyDescent="0.3">
      <c r="A38" s="9" t="s">
        <v>108</v>
      </c>
      <c r="B38" s="6" t="s">
        <v>2</v>
      </c>
      <c r="C38" s="9" t="s">
        <v>157</v>
      </c>
      <c r="D38" s="7">
        <v>44293</v>
      </c>
      <c r="G38" s="9">
        <v>5.63</v>
      </c>
      <c r="H38" s="9">
        <v>3.1</v>
      </c>
      <c r="N38" s="9">
        <v>0.99626000000000003</v>
      </c>
      <c r="O38" s="9">
        <v>0.98485</v>
      </c>
      <c r="P38" s="9">
        <v>11.13</v>
      </c>
      <c r="Q38" s="9">
        <v>12.04</v>
      </c>
      <c r="R38" s="9">
        <v>0.17</v>
      </c>
      <c r="S38" s="9">
        <v>131</v>
      </c>
      <c r="T38" s="9">
        <v>26</v>
      </c>
      <c r="U38" s="9">
        <v>29.4</v>
      </c>
      <c r="V38" s="9">
        <v>18.3</v>
      </c>
      <c r="W38" s="10"/>
      <c r="Y38" s="10"/>
      <c r="Z38" s="10"/>
      <c r="AA38" s="10"/>
    </row>
    <row r="39" spans="1:27" x14ac:dyDescent="0.3">
      <c r="A39" s="9" t="s">
        <v>109</v>
      </c>
      <c r="B39" s="6" t="s">
        <v>2</v>
      </c>
      <c r="C39" s="9" t="s">
        <v>158</v>
      </c>
      <c r="D39" s="7">
        <v>44294</v>
      </c>
      <c r="G39" s="9">
        <v>5.44</v>
      </c>
      <c r="H39" s="9">
        <v>3.14</v>
      </c>
      <c r="N39" s="9">
        <v>0.99734999999999996</v>
      </c>
      <c r="O39" s="9">
        <v>0.98553999999999997</v>
      </c>
      <c r="P39" s="9">
        <v>12.13</v>
      </c>
      <c r="Q39" s="9">
        <v>11.52</v>
      </c>
      <c r="R39" s="9">
        <v>0.16</v>
      </c>
      <c r="S39" s="9">
        <v>178</v>
      </c>
      <c r="T39" s="9">
        <v>29</v>
      </c>
      <c r="U39" s="9">
        <v>30.4</v>
      </c>
      <c r="V39" s="9">
        <v>18.3</v>
      </c>
      <c r="W39" s="10"/>
      <c r="Y39" s="10"/>
      <c r="Z39" s="10"/>
      <c r="AA39" s="10"/>
    </row>
    <row r="40" spans="1:27" x14ac:dyDescent="0.3">
      <c r="A40" s="9" t="s">
        <v>110</v>
      </c>
      <c r="B40" s="6" t="s">
        <v>2</v>
      </c>
      <c r="C40" s="9" t="s">
        <v>159</v>
      </c>
      <c r="D40" s="7">
        <v>44294</v>
      </c>
      <c r="G40" s="9">
        <v>5.53</v>
      </c>
      <c r="H40" s="9">
        <v>3.1</v>
      </c>
      <c r="N40" s="9">
        <v>0.99629000000000001</v>
      </c>
      <c r="O40" s="9">
        <v>0.98485999999999996</v>
      </c>
      <c r="P40" s="9">
        <v>10.99</v>
      </c>
      <c r="Q40" s="9">
        <v>12.02</v>
      </c>
      <c r="R40" s="9">
        <v>0.16</v>
      </c>
      <c r="S40" s="9">
        <v>135</v>
      </c>
      <c r="T40" s="9">
        <v>27</v>
      </c>
      <c r="U40" s="9">
        <v>29.4</v>
      </c>
      <c r="V40" s="9">
        <v>18.5</v>
      </c>
      <c r="W40" s="10"/>
      <c r="Y40" s="10"/>
      <c r="Z40" s="10"/>
      <c r="AA40" s="10"/>
    </row>
    <row r="41" spans="1:27" x14ac:dyDescent="0.3">
      <c r="A41" s="9" t="s">
        <v>111</v>
      </c>
      <c r="B41" s="6" t="s">
        <v>2</v>
      </c>
      <c r="C41" s="9" t="s">
        <v>157</v>
      </c>
      <c r="D41" s="7">
        <v>44294</v>
      </c>
      <c r="G41" s="9">
        <v>5.52</v>
      </c>
      <c r="H41" s="9">
        <v>3.24</v>
      </c>
      <c r="N41" s="9">
        <v>0.99756</v>
      </c>
      <c r="O41" s="9">
        <v>0.98572000000000004</v>
      </c>
      <c r="P41" s="9">
        <v>12.72</v>
      </c>
      <c r="Q41" s="9">
        <v>11.4</v>
      </c>
      <c r="R41" s="9">
        <v>0.15</v>
      </c>
      <c r="S41" s="9">
        <v>143</v>
      </c>
      <c r="T41" s="9">
        <v>28</v>
      </c>
      <c r="U41" s="9">
        <v>30.5</v>
      </c>
      <c r="V41" s="9">
        <v>17.8</v>
      </c>
      <c r="W41" s="10"/>
      <c r="Y41" s="10"/>
      <c r="Z41" s="10"/>
      <c r="AA41" s="10"/>
    </row>
    <row r="42" spans="1:27" x14ac:dyDescent="0.3">
      <c r="A42" s="9" t="s">
        <v>112</v>
      </c>
      <c r="B42" s="6" t="s">
        <v>2</v>
      </c>
      <c r="C42" s="9" t="s">
        <v>160</v>
      </c>
      <c r="D42" s="7">
        <v>44295</v>
      </c>
      <c r="G42" s="9">
        <v>5.47</v>
      </c>
      <c r="H42" s="9">
        <v>3.24</v>
      </c>
      <c r="N42" s="9">
        <v>0.99763000000000002</v>
      </c>
      <c r="O42" s="9">
        <v>0.98526000000000002</v>
      </c>
      <c r="P42" s="9">
        <v>12.49</v>
      </c>
      <c r="Q42" s="9">
        <v>11.77</v>
      </c>
      <c r="R42" s="9">
        <v>0.26</v>
      </c>
      <c r="S42" s="9">
        <v>133</v>
      </c>
      <c r="T42" s="9">
        <v>27</v>
      </c>
      <c r="U42" s="9">
        <v>31.8</v>
      </c>
      <c r="V42" s="9">
        <v>19.399999999999999</v>
      </c>
      <c r="W42" s="10"/>
      <c r="Y42" s="10"/>
      <c r="Z42" s="10"/>
      <c r="AA42" s="9">
        <v>502</v>
      </c>
    </row>
    <row r="43" spans="1:27" x14ac:dyDescent="0.3">
      <c r="A43" s="9" t="s">
        <v>113</v>
      </c>
      <c r="B43" s="6" t="s">
        <v>2</v>
      </c>
      <c r="C43" s="9" t="s">
        <v>158</v>
      </c>
      <c r="D43" s="7">
        <v>44295</v>
      </c>
      <c r="G43" s="9">
        <v>5.65</v>
      </c>
      <c r="H43" s="9">
        <v>3.17</v>
      </c>
      <c r="N43" s="9">
        <v>0.99687000000000003</v>
      </c>
      <c r="O43" s="9">
        <v>0.98531999999999997</v>
      </c>
      <c r="P43" s="9">
        <v>11.94</v>
      </c>
      <c r="Q43" s="9">
        <v>11.69</v>
      </c>
      <c r="R43" s="9">
        <v>0.18</v>
      </c>
      <c r="S43" s="9">
        <v>141</v>
      </c>
      <c r="T43" s="9">
        <v>28</v>
      </c>
      <c r="U43" s="9">
        <v>29.7</v>
      </c>
      <c r="V43" s="9">
        <v>17.8</v>
      </c>
      <c r="W43" s="10"/>
      <c r="Y43" s="10"/>
      <c r="Z43" s="10"/>
      <c r="AA43" s="10"/>
    </row>
    <row r="44" spans="1:27" x14ac:dyDescent="0.3">
      <c r="A44" s="9" t="s">
        <v>114</v>
      </c>
      <c r="B44" s="6" t="s">
        <v>2</v>
      </c>
      <c r="C44" s="9" t="s">
        <v>157</v>
      </c>
      <c r="D44" s="7">
        <v>44295</v>
      </c>
      <c r="G44" s="9">
        <v>5.41</v>
      </c>
      <c r="H44" s="9">
        <v>3.23</v>
      </c>
      <c r="N44" s="9">
        <v>0.99753000000000003</v>
      </c>
      <c r="O44" s="9">
        <v>0.98570999999999998</v>
      </c>
      <c r="P44" s="9">
        <v>12.73</v>
      </c>
      <c r="Q44" s="9">
        <v>11.41</v>
      </c>
      <c r="R44" s="9">
        <v>0.15</v>
      </c>
      <c r="S44" s="9">
        <v>143</v>
      </c>
      <c r="T44" s="9">
        <v>27</v>
      </c>
      <c r="U44" s="9">
        <v>30.5</v>
      </c>
      <c r="V44" s="9">
        <v>17.7</v>
      </c>
      <c r="W44" s="10"/>
      <c r="Y44" s="10"/>
      <c r="Z44" s="10"/>
      <c r="AA44" s="10"/>
    </row>
    <row r="45" spans="1:27" x14ac:dyDescent="0.3">
      <c r="A45" s="9" t="s">
        <v>115</v>
      </c>
      <c r="B45" s="6" t="s">
        <v>2</v>
      </c>
      <c r="C45" s="9" t="s">
        <v>161</v>
      </c>
      <c r="D45" s="7">
        <v>44295</v>
      </c>
      <c r="G45" s="9">
        <v>5.39</v>
      </c>
      <c r="H45" s="9">
        <v>3.18</v>
      </c>
      <c r="N45" s="9">
        <v>0.99690000000000001</v>
      </c>
      <c r="O45" s="9">
        <v>0.98529</v>
      </c>
      <c r="P45" s="9">
        <v>12.33</v>
      </c>
      <c r="Q45" s="9">
        <v>11.74</v>
      </c>
      <c r="R45" s="9">
        <v>0.16</v>
      </c>
      <c r="S45" s="9">
        <v>135</v>
      </c>
      <c r="T45" s="9">
        <v>27</v>
      </c>
      <c r="U45" s="9">
        <v>29.9</v>
      </c>
      <c r="V45" s="9">
        <v>17.600000000000001</v>
      </c>
      <c r="W45" s="9">
        <v>1.72</v>
      </c>
      <c r="Y45" s="9">
        <v>31.35</v>
      </c>
      <c r="Z45" s="9">
        <v>0.03</v>
      </c>
      <c r="AA45" s="10"/>
    </row>
    <row r="46" spans="1:27" x14ac:dyDescent="0.3">
      <c r="A46" s="9" t="s">
        <v>116</v>
      </c>
      <c r="B46" s="6" t="s">
        <v>2</v>
      </c>
      <c r="C46" s="9" t="s">
        <v>162</v>
      </c>
      <c r="D46" s="7">
        <v>44295</v>
      </c>
      <c r="G46" s="9">
        <v>5.47</v>
      </c>
      <c r="H46" s="9">
        <v>3.17</v>
      </c>
      <c r="N46" s="9">
        <v>0.99677000000000004</v>
      </c>
      <c r="O46" s="9">
        <v>0.98517999999999994</v>
      </c>
      <c r="P46" s="9">
        <v>12.3</v>
      </c>
      <c r="Q46" s="9">
        <v>11.83</v>
      </c>
      <c r="R46" s="9">
        <v>0.2</v>
      </c>
      <c r="S46" s="9">
        <v>133</v>
      </c>
      <c r="T46" s="9">
        <v>27</v>
      </c>
      <c r="U46" s="9">
        <v>29.8</v>
      </c>
      <c r="V46" s="9">
        <v>17.5</v>
      </c>
      <c r="W46" s="10"/>
      <c r="Y46" s="10"/>
      <c r="Z46" s="10"/>
      <c r="AA46" s="9">
        <v>375</v>
      </c>
    </row>
    <row r="47" spans="1:27" x14ac:dyDescent="0.3">
      <c r="A47" s="9" t="s">
        <v>117</v>
      </c>
      <c r="B47" s="6" t="s">
        <v>2</v>
      </c>
      <c r="C47" s="9" t="s">
        <v>162</v>
      </c>
      <c r="D47" s="7">
        <v>44295</v>
      </c>
      <c r="G47" s="9">
        <v>5.48</v>
      </c>
      <c r="H47" s="9">
        <v>3.18</v>
      </c>
      <c r="N47" s="9">
        <v>0.99678999999999995</v>
      </c>
      <c r="O47" s="9">
        <v>0.98519999999999996</v>
      </c>
      <c r="P47" s="9">
        <v>12.04</v>
      </c>
      <c r="Q47" s="9">
        <v>11.79</v>
      </c>
      <c r="R47" s="9">
        <v>0.19</v>
      </c>
      <c r="S47" s="9">
        <v>133</v>
      </c>
      <c r="T47" s="9">
        <v>28</v>
      </c>
      <c r="U47" s="9">
        <v>29.8</v>
      </c>
      <c r="V47" s="9">
        <v>17.8</v>
      </c>
      <c r="W47" s="9">
        <v>1.71</v>
      </c>
      <c r="Y47" s="9">
        <v>32.200000000000003</v>
      </c>
      <c r="Z47" s="9">
        <v>0.03</v>
      </c>
      <c r="AA47" s="10"/>
    </row>
    <row r="50" spans="1:36" x14ac:dyDescent="0.3">
      <c r="A50" s="12" t="s">
        <v>0</v>
      </c>
      <c r="B50" s="12" t="s">
        <v>1</v>
      </c>
      <c r="C50" s="12" t="s">
        <v>2</v>
      </c>
      <c r="D50" s="12" t="s">
        <v>3</v>
      </c>
      <c r="E50" s="12" t="s">
        <v>123</v>
      </c>
      <c r="F50" s="12" t="s">
        <v>131</v>
      </c>
      <c r="G50" s="12" t="s">
        <v>122</v>
      </c>
      <c r="H50" s="12" t="s">
        <v>133</v>
      </c>
      <c r="I50" s="12" t="s">
        <v>125</v>
      </c>
      <c r="J50" s="12" t="s">
        <v>126</v>
      </c>
      <c r="K50" s="12" t="s">
        <v>134</v>
      </c>
      <c r="L50" s="12" t="s">
        <v>136</v>
      </c>
      <c r="M50" s="12" t="s">
        <v>137</v>
      </c>
      <c r="P50" s="12" t="s">
        <v>124</v>
      </c>
      <c r="R50" s="12" t="s">
        <v>128</v>
      </c>
      <c r="AB50" s="12" t="s">
        <v>127</v>
      </c>
      <c r="AF50" s="12" t="s">
        <v>121</v>
      </c>
      <c r="AG50" s="12" t="s">
        <v>129</v>
      </c>
      <c r="AH50" s="12" t="s">
        <v>135</v>
      </c>
      <c r="AI50" s="12" t="s">
        <v>138</v>
      </c>
      <c r="AJ50" s="12" t="s">
        <v>139</v>
      </c>
    </row>
    <row r="51" spans="1:36" x14ac:dyDescent="0.3">
      <c r="A51" s="9" t="s">
        <v>140</v>
      </c>
      <c r="B51" s="11" t="s">
        <v>2</v>
      </c>
      <c r="C51" t="s">
        <v>159</v>
      </c>
      <c r="D51" s="2">
        <v>44070</v>
      </c>
    </row>
    <row r="52" spans="1:36" x14ac:dyDescent="0.3">
      <c r="A52" s="9" t="s">
        <v>141</v>
      </c>
      <c r="B52" s="11" t="s">
        <v>2</v>
      </c>
      <c r="C52" t="s">
        <v>159</v>
      </c>
      <c r="D52" s="2">
        <v>44070</v>
      </c>
    </row>
    <row r="53" spans="1:36" x14ac:dyDescent="0.3">
      <c r="A53" s="9" t="s">
        <v>142</v>
      </c>
      <c r="B53" s="11" t="s">
        <v>2</v>
      </c>
      <c r="C53" t="s">
        <v>149</v>
      </c>
      <c r="D53" s="2">
        <v>44091</v>
      </c>
      <c r="E53">
        <v>0.61</v>
      </c>
      <c r="I53">
        <v>0.85299999999999998</v>
      </c>
      <c r="P53">
        <v>181.5</v>
      </c>
      <c r="R53">
        <v>0.21</v>
      </c>
      <c r="AB53">
        <v>2.0299999999999998</v>
      </c>
      <c r="AE53">
        <v>0.4</v>
      </c>
      <c r="AF53">
        <v>10.8</v>
      </c>
      <c r="AG53">
        <v>4.03</v>
      </c>
    </row>
    <row r="54" spans="1:36" x14ac:dyDescent="0.3">
      <c r="A54" s="9" t="s">
        <v>143</v>
      </c>
      <c r="B54" s="11" t="s">
        <v>2</v>
      </c>
      <c r="C54" t="s">
        <v>12</v>
      </c>
      <c r="D54" s="2">
        <v>44147</v>
      </c>
    </row>
    <row r="55" spans="1:36" x14ac:dyDescent="0.3">
      <c r="A55" s="9" t="s">
        <v>11</v>
      </c>
      <c r="B55" s="11" t="s">
        <v>2</v>
      </c>
      <c r="C55" t="s">
        <v>12</v>
      </c>
      <c r="D55" s="2">
        <v>44148</v>
      </c>
      <c r="F55">
        <v>13.2</v>
      </c>
      <c r="H55">
        <v>3.19</v>
      </c>
      <c r="I55">
        <v>0.53700000000000003</v>
      </c>
      <c r="J55">
        <v>1.34</v>
      </c>
      <c r="K55">
        <v>0.77300000000000002</v>
      </c>
      <c r="L55">
        <v>65</v>
      </c>
      <c r="M55">
        <v>0.88900000000000001</v>
      </c>
      <c r="AH55">
        <v>-0.72</v>
      </c>
    </row>
    <row r="56" spans="1:36" x14ac:dyDescent="0.3">
      <c r="A56" s="9" t="s">
        <v>144</v>
      </c>
      <c r="B56" s="11" t="s">
        <v>2</v>
      </c>
      <c r="C56" t="s">
        <v>163</v>
      </c>
      <c r="D56" s="2">
        <v>44154</v>
      </c>
      <c r="F56">
        <v>1.9</v>
      </c>
      <c r="H56">
        <v>3.28</v>
      </c>
      <c r="I56">
        <v>0.65200000000000002</v>
      </c>
      <c r="J56">
        <v>1.64</v>
      </c>
      <c r="K56">
        <v>0.59799999999999998</v>
      </c>
      <c r="M56">
        <v>0.63900000000000001</v>
      </c>
      <c r="AH56">
        <v>-0.86</v>
      </c>
      <c r="AI56">
        <v>0</v>
      </c>
      <c r="AJ56">
        <v>3.27</v>
      </c>
    </row>
    <row r="57" spans="1:36" x14ac:dyDescent="0.3">
      <c r="A57" s="9" t="s">
        <v>145</v>
      </c>
      <c r="B57" s="11" t="s">
        <v>2</v>
      </c>
      <c r="C57" t="s">
        <v>164</v>
      </c>
      <c r="D57" s="2">
        <v>44182</v>
      </c>
      <c r="G57">
        <v>4.8</v>
      </c>
    </row>
    <row r="58" spans="1:36" x14ac:dyDescent="0.3">
      <c r="A58" s="9" t="s">
        <v>146</v>
      </c>
      <c r="B58" s="11" t="s">
        <v>2</v>
      </c>
      <c r="C58" t="s">
        <v>165</v>
      </c>
      <c r="D58" s="2">
        <v>44182</v>
      </c>
      <c r="G58">
        <v>4.88</v>
      </c>
    </row>
    <row r="59" spans="1:36" x14ac:dyDescent="0.3">
      <c r="E59" s="12" t="s">
        <v>130</v>
      </c>
      <c r="G59" s="12" t="s">
        <v>132</v>
      </c>
    </row>
    <row r="64" spans="1:36" x14ac:dyDescent="0.3">
      <c r="E64">
        <v>11.22</v>
      </c>
      <c r="G64">
        <v>4.5999999999999996</v>
      </c>
    </row>
    <row r="65" spans="5:7" x14ac:dyDescent="0.3">
      <c r="E65">
        <v>12.28</v>
      </c>
      <c r="G65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Originale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Alberto Carmignani</cp:lastModifiedBy>
  <dcterms:created xsi:type="dcterms:W3CDTF">2021-05-11T08:01:01Z</dcterms:created>
  <dcterms:modified xsi:type="dcterms:W3CDTF">2021-06-20T14:50:52Z</dcterms:modified>
</cp:coreProperties>
</file>