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6" i="2"/>
  <c r="D6"/>
  <c r="C6"/>
  <c r="E3"/>
  <c r="E4"/>
  <c r="E5"/>
  <c r="E2"/>
</calcChain>
</file>

<file path=xl/sharedStrings.xml><?xml version="1.0" encoding="utf-8"?>
<sst xmlns="http://schemas.openxmlformats.org/spreadsheetml/2006/main" count="103" uniqueCount="101">
  <si>
    <t>NO</t>
  </si>
  <si>
    <t>OUTLET</t>
  </si>
  <si>
    <t>FREKUENSI ORDER</t>
  </si>
  <si>
    <t>APOTEK AN-NUR II</t>
  </si>
  <si>
    <t>APOTEK DO'A IBU</t>
  </si>
  <si>
    <t>APOTEK CERIA</t>
  </si>
  <si>
    <t>APOTEK DIAN</t>
  </si>
  <si>
    <t>APOTEK PUSPITA</t>
  </si>
  <si>
    <t>APOTEK BERLIYAN FARMA</t>
  </si>
  <si>
    <t>APOTEK SINAR FARMA</t>
  </si>
  <si>
    <t>APOTEK SAYANG-SAYANG</t>
  </si>
  <si>
    <t>APOTEK MITRA KELUARGA</t>
  </si>
  <si>
    <t>APOTEK MI'RAJUN FARMA II</t>
  </si>
  <si>
    <t>APOTEK KARTINI</t>
  </si>
  <si>
    <t>APOTEK NIA</t>
  </si>
  <si>
    <t>APOTEK EMBUN FARMA</t>
  </si>
  <si>
    <t>APOTEK ANUGERAH</t>
  </si>
  <si>
    <t>APOTEK SILVIA</t>
  </si>
  <si>
    <t>APOTEK MEGA FARMA</t>
  </si>
  <si>
    <t>INSTALASI FARMASI RSUD PATUT PATUH PATJU</t>
  </si>
  <si>
    <t>APOTEK FATHIR FARMA</t>
  </si>
  <si>
    <t>APOTEK ANJANI</t>
  </si>
  <si>
    <t>APOTEK KARUNIA</t>
  </si>
  <si>
    <t>APOTEK SEJAWAT</t>
  </si>
  <si>
    <t>APOTEK AN-NUR</t>
  </si>
  <si>
    <t>APOTEK LENTERA</t>
  </si>
  <si>
    <t>APOTEK AWET MUDA</t>
  </si>
  <si>
    <t>APOTEK MISHA 2</t>
  </si>
  <si>
    <t>APOTEK ERA</t>
  </si>
  <si>
    <t>APOTEK AGISTANI FARMA</t>
  </si>
  <si>
    <t>APOTEK 99 JAYA</t>
  </si>
  <si>
    <t>APOTEK SOLIHIN FARMA</t>
  </si>
  <si>
    <t>KLINIK HASANAH</t>
  </si>
  <si>
    <t>APOTEK HASANAH FARMA</t>
  </si>
  <si>
    <t>APOTEK FAYA FARMA</t>
  </si>
  <si>
    <t>APOTEK QBI FARMA</t>
  </si>
  <si>
    <t>APOTEK MAGISTRA</t>
  </si>
  <si>
    <t>APOTEK MADINA FARMA</t>
  </si>
  <si>
    <t>APOTEK LOMBOK</t>
  </si>
  <si>
    <t>APOTEK KOPERLIN</t>
  </si>
  <si>
    <t>APOTEK RINJANI</t>
  </si>
  <si>
    <t>APOTEK PARTA FARMA</t>
  </si>
  <si>
    <t>APOTEK GAYATRI GUNUNG SARI</t>
  </si>
  <si>
    <t>APOTEK AFLAHA</t>
  </si>
  <si>
    <t>APOTEK DIPONEGORO</t>
  </si>
  <si>
    <t>APOTEK MELLY FARMA</t>
  </si>
  <si>
    <t>APOTEK NUSANTARA</t>
  </si>
  <si>
    <t>APOTEK CARISSA</t>
  </si>
  <si>
    <t>RSIA BHUMI BUNDA</t>
  </si>
  <si>
    <t>APOTEK AMARYLIS</t>
  </si>
  <si>
    <t>APOTEK WIJAYA TIRTA</t>
  </si>
  <si>
    <t>APOTEK AR-RAHMAN</t>
  </si>
  <si>
    <t>APOTEK NASUHA</t>
  </si>
  <si>
    <t>APOTEK BONGKOT SEHAT</t>
  </si>
  <si>
    <t>APOTEK HK FARMA</t>
  </si>
  <si>
    <t>APOTEK YOGA</t>
  </si>
  <si>
    <t>APOTEK WAHYU FARMA</t>
  </si>
  <si>
    <t>APOTEK KARIN</t>
  </si>
  <si>
    <t>APOTEK KERUAK</t>
  </si>
  <si>
    <t>APOTEK PREMA SANJIWANI</t>
  </si>
  <si>
    <t>APOTEK MARYAM FARMA</t>
  </si>
  <si>
    <t>APOTEK ADLIZA</t>
  </si>
  <si>
    <t>APOTEK MIRA</t>
  </si>
  <si>
    <t>APOTEK GEK</t>
  </si>
  <si>
    <t>APOTEK MANGGALA PRIMA</t>
  </si>
  <si>
    <t>APOTEK PEGONDANG</t>
  </si>
  <si>
    <t>APOTEK LABULIA</t>
  </si>
  <si>
    <t>APOTEK SARI FARMA</t>
  </si>
  <si>
    <t>APOTEK NATALIA FARMA</t>
  </si>
  <si>
    <t>APOTEK LIA</t>
  </si>
  <si>
    <t>APOTEK SURYA</t>
  </si>
  <si>
    <t>APOTEK DANA FARMA</t>
  </si>
  <si>
    <t>APOTEK MENTARI</t>
  </si>
  <si>
    <t>APOTEK HANA FARMA</t>
  </si>
  <si>
    <t>APOTEK ALISHA FARMA</t>
  </si>
  <si>
    <t>APOTEK ALUH FARMA</t>
  </si>
  <si>
    <t>APOTEK BERKAH RAHNAYA</t>
  </si>
  <si>
    <t>APOTEK BLUE ISLAND II</t>
  </si>
  <si>
    <t>APOTEK NURUL AZHAR</t>
  </si>
  <si>
    <t>APOTEK CENDANA</t>
  </si>
  <si>
    <t>APOTEK BISMILLAH</t>
  </si>
  <si>
    <t>APOTEK ADHAM PUYUNG</t>
  </si>
  <si>
    <t>APOTEK SEJAHTERA</t>
  </si>
  <si>
    <t>APOTEK GEMILANG</t>
  </si>
  <si>
    <t>APOTEK ALIFIA</t>
  </si>
  <si>
    <t>APOTEK HARUN</t>
  </si>
  <si>
    <t>APOTEK NURUL FARMA</t>
  </si>
  <si>
    <t>MATARAM</t>
  </si>
  <si>
    <t>LOMBOK BARAT</t>
  </si>
  <si>
    <t>LOMBOK TENGAH</t>
  </si>
  <si>
    <t>LOMBOK TIMUR</t>
  </si>
  <si>
    <t>WILAYAH</t>
  </si>
  <si>
    <t>JUMLAH OUTLET</t>
  </si>
  <si>
    <t>PERSENTASE</t>
  </si>
  <si>
    <t>TOTAL</t>
  </si>
  <si>
    <t>JUMLAH OUTLET YG SUDAH ORDER</t>
  </si>
  <si>
    <t>KATEGORI</t>
  </si>
  <si>
    <t>JUMLAH</t>
  </si>
  <si>
    <t>HIJAU</t>
  </si>
  <si>
    <t>KUNING</t>
  </si>
  <si>
    <t>MERAH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</si>
</sst>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3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0" fillId="4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0" xfId="0" applyFill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6699"/>
      <color rgb="FF99FF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PERSENTASE</a:t>
            </a:r>
            <a:r>
              <a:rPr lang="en-US" baseline="0"/>
              <a:t> FREKUENSI ORDERAN OUTLET (1 APRIL - 14 MEI)</a:t>
            </a:r>
            <a:endParaRPr lang="en-US"/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Sheet1!$O$2</c:f>
              <c:strCache>
                <c:ptCount val="1"/>
                <c:pt idx="0">
                  <c:v>JUMLAH</c:v>
                </c:pt>
              </c:strCache>
            </c:strRef>
          </c:tx>
          <c:cat>
            <c:strRef>
              <c:f>Sheet1!$N$3:$N$5</c:f>
              <c:strCache>
                <c:ptCount val="3"/>
                <c:pt idx="0">
                  <c:v>HIJAU</c:v>
                </c:pt>
                <c:pt idx="1">
                  <c:v>KUNING</c:v>
                </c:pt>
                <c:pt idx="2">
                  <c:v>MERAH</c:v>
                </c:pt>
              </c:strCache>
            </c:strRef>
          </c:cat>
          <c:val>
            <c:numRef>
              <c:f>Sheet1!$O$3:$O$5</c:f>
              <c:numCache>
                <c:formatCode>General</c:formatCode>
                <c:ptCount val="3"/>
                <c:pt idx="0">
                  <c:v>12</c:v>
                </c:pt>
                <c:pt idx="1">
                  <c:v>41</c:v>
                </c:pt>
                <c:pt idx="2">
                  <c:v>31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Sheet2!$C$1</c:f>
              <c:strCache>
                <c:ptCount val="1"/>
                <c:pt idx="0">
                  <c:v>JUMLAH OUTLET</c:v>
                </c:pt>
              </c:strCache>
            </c:strRef>
          </c:tx>
          <c:cat>
            <c:strRef>
              <c:f>Sheet2!$B$2:$B$6</c:f>
              <c:strCache>
                <c:ptCount val="5"/>
                <c:pt idx="0">
                  <c:v>MATARAM</c:v>
                </c:pt>
                <c:pt idx="1">
                  <c:v>LOMBOK BARAT</c:v>
                </c:pt>
                <c:pt idx="2">
                  <c:v>LOMBOK TENGAH</c:v>
                </c:pt>
                <c:pt idx="3">
                  <c:v>LOMBOK TIMUR</c:v>
                </c:pt>
                <c:pt idx="4">
                  <c:v>TOTAL</c:v>
                </c:pt>
              </c:strCache>
            </c:strRef>
          </c:cat>
          <c:val>
            <c:numRef>
              <c:f>Sheet2!$C$2:$C$6</c:f>
              <c:numCache>
                <c:formatCode>General</c:formatCode>
                <c:ptCount val="5"/>
                <c:pt idx="0">
                  <c:v>51</c:v>
                </c:pt>
                <c:pt idx="1">
                  <c:v>32</c:v>
                </c:pt>
                <c:pt idx="2">
                  <c:v>40</c:v>
                </c:pt>
                <c:pt idx="3">
                  <c:v>31</c:v>
                </c:pt>
                <c:pt idx="4">
                  <c:v>154</c:v>
                </c:pt>
              </c:numCache>
            </c:numRef>
          </c:val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JUMLAH OUTLET YG SUDAH ORDER</c:v>
                </c:pt>
              </c:strCache>
            </c:strRef>
          </c:tx>
          <c:cat>
            <c:strRef>
              <c:f>Sheet2!$B$2:$B$6</c:f>
              <c:strCache>
                <c:ptCount val="5"/>
                <c:pt idx="0">
                  <c:v>MATARAM</c:v>
                </c:pt>
                <c:pt idx="1">
                  <c:v>LOMBOK BARAT</c:v>
                </c:pt>
                <c:pt idx="2">
                  <c:v>LOMBOK TENGAH</c:v>
                </c:pt>
                <c:pt idx="3">
                  <c:v>LOMBOK TIMUR</c:v>
                </c:pt>
                <c:pt idx="4">
                  <c:v>TOTAL</c:v>
                </c:pt>
              </c:strCache>
            </c:strRef>
          </c:cat>
          <c:val>
            <c:numRef>
              <c:f>Sheet2!$D$2:$D$6</c:f>
              <c:numCache>
                <c:formatCode>General</c:formatCode>
                <c:ptCount val="5"/>
                <c:pt idx="0">
                  <c:v>13</c:v>
                </c:pt>
                <c:pt idx="1">
                  <c:v>18</c:v>
                </c:pt>
                <c:pt idx="2">
                  <c:v>7</c:v>
                </c:pt>
                <c:pt idx="3">
                  <c:v>13</c:v>
                </c:pt>
                <c:pt idx="4">
                  <c:v>51</c:v>
                </c:pt>
              </c:numCache>
            </c:numRef>
          </c:val>
        </c:ser>
        <c:axId val="73045504"/>
        <c:axId val="73060736"/>
      </c:barChart>
      <c:catAx>
        <c:axId val="73045504"/>
        <c:scaling>
          <c:orientation val="minMax"/>
        </c:scaling>
        <c:axPos val="b"/>
        <c:tickLblPos val="nextTo"/>
        <c:crossAx val="73060736"/>
        <c:crosses val="autoZero"/>
        <c:auto val="1"/>
        <c:lblAlgn val="ctr"/>
        <c:lblOffset val="100"/>
      </c:catAx>
      <c:valAx>
        <c:axId val="73060736"/>
        <c:scaling>
          <c:orientation val="minMax"/>
        </c:scaling>
        <c:axPos val="l"/>
        <c:majorGridlines/>
        <c:numFmt formatCode="General" sourceLinked="1"/>
        <c:tickLblPos val="nextTo"/>
        <c:crossAx val="730455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285749</xdr:colOff>
      <xdr:row>5</xdr:row>
      <xdr:rowOff>95250</xdr:rowOff>
    </xdr:from>
    <xdr:to>
      <xdr:col>17</xdr:col>
      <xdr:colOff>134470</xdr:colOff>
      <xdr:row>16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57150</xdr:rowOff>
    </xdr:from>
    <xdr:to>
      <xdr:col>4</xdr:col>
      <xdr:colOff>866775</xdr:colOff>
      <xdr:row>24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zoomScale="85" zoomScaleNormal="85" workbookViewId="0">
      <selection activeCell="Q27" sqref="Q27"/>
    </sheetView>
  </sheetViews>
  <sheetFormatPr defaultRowHeight="15"/>
  <cols>
    <col min="1" max="1" width="4.85546875" style="11" customWidth="1"/>
    <col min="2" max="2" width="29.85546875" style="11" customWidth="1"/>
    <col min="3" max="3" width="11.7109375" style="11" customWidth="1"/>
    <col min="4" max="4" width="3.85546875" customWidth="1"/>
    <col min="5" max="5" width="3" bestFit="1" customWidth="1"/>
    <col min="6" max="6" width="31.140625" customWidth="1"/>
    <col min="7" max="7" width="6.7109375" customWidth="1"/>
    <col min="8" max="8" width="5" customWidth="1"/>
    <col min="9" max="9" width="3" bestFit="1" customWidth="1"/>
    <col min="10" max="10" width="29.85546875" customWidth="1"/>
    <col min="11" max="11" width="5.140625" customWidth="1"/>
    <col min="12" max="12" width="5.140625" style="13" customWidth="1"/>
    <col min="13" max="13" width="5.85546875" customWidth="1"/>
    <col min="14" max="14" width="16" customWidth="1"/>
    <col min="15" max="15" width="12.140625" customWidth="1"/>
  </cols>
  <sheetData>
    <row r="1" spans="1:15" ht="30">
      <c r="A1" s="2" t="s">
        <v>0</v>
      </c>
      <c r="B1" s="2" t="s">
        <v>1</v>
      </c>
      <c r="C1" s="24" t="s">
        <v>2</v>
      </c>
    </row>
    <row r="2" spans="1:15" ht="20.100000000000001" customHeight="1">
      <c r="A2" s="7">
        <v>1</v>
      </c>
      <c r="B2" s="7" t="s">
        <v>3</v>
      </c>
      <c r="C2" s="7">
        <v>20</v>
      </c>
      <c r="E2" s="8">
        <v>26</v>
      </c>
      <c r="F2" s="8" t="s">
        <v>22</v>
      </c>
      <c r="G2" s="8">
        <v>3</v>
      </c>
      <c r="I2" s="8">
        <v>52</v>
      </c>
      <c r="J2" s="8" t="s">
        <v>50</v>
      </c>
      <c r="K2" s="8">
        <v>1</v>
      </c>
      <c r="L2" s="12"/>
      <c r="M2" s="2" t="s">
        <v>0</v>
      </c>
      <c r="N2" s="2" t="s">
        <v>96</v>
      </c>
      <c r="O2" s="2" t="s">
        <v>97</v>
      </c>
    </row>
    <row r="3" spans="1:15" ht="20.100000000000001" customHeight="1">
      <c r="A3" s="7">
        <v>2</v>
      </c>
      <c r="B3" s="7" t="s">
        <v>4</v>
      </c>
      <c r="C3" s="7">
        <v>13</v>
      </c>
      <c r="E3" s="8">
        <v>27</v>
      </c>
      <c r="F3" s="8" t="s">
        <v>25</v>
      </c>
      <c r="G3" s="8">
        <v>3</v>
      </c>
      <c r="I3" s="8">
        <v>53</v>
      </c>
      <c r="J3" s="8" t="s">
        <v>48</v>
      </c>
      <c r="K3" s="8">
        <v>1</v>
      </c>
      <c r="L3" s="12"/>
      <c r="M3" s="1">
        <v>1</v>
      </c>
      <c r="N3" s="1" t="s">
        <v>98</v>
      </c>
      <c r="O3" s="22">
        <v>12</v>
      </c>
    </row>
    <row r="4" spans="1:15" ht="20.100000000000001" customHeight="1">
      <c r="A4" s="7">
        <v>3</v>
      </c>
      <c r="B4" s="7" t="s">
        <v>5</v>
      </c>
      <c r="C4" s="7">
        <v>12</v>
      </c>
      <c r="E4" s="8">
        <v>28</v>
      </c>
      <c r="F4" s="8" t="s">
        <v>27</v>
      </c>
      <c r="G4" s="8">
        <v>3</v>
      </c>
      <c r="I4" s="9">
        <v>54</v>
      </c>
      <c r="J4" s="10" t="s">
        <v>81</v>
      </c>
      <c r="K4" s="9">
        <v>0</v>
      </c>
      <c r="L4" s="12"/>
      <c r="M4" s="3">
        <v>2</v>
      </c>
      <c r="N4" s="3" t="s">
        <v>99</v>
      </c>
      <c r="O4" s="23">
        <v>41</v>
      </c>
    </row>
    <row r="5" spans="1:15" ht="20.100000000000001" customHeight="1">
      <c r="A5" s="7">
        <v>4</v>
      </c>
      <c r="B5" s="7" t="s">
        <v>6</v>
      </c>
      <c r="C5" s="7">
        <v>11</v>
      </c>
      <c r="E5" s="15">
        <v>29</v>
      </c>
      <c r="F5" s="15" t="s">
        <v>23</v>
      </c>
      <c r="G5" s="15">
        <v>3</v>
      </c>
      <c r="I5" s="9">
        <v>55</v>
      </c>
      <c r="J5" s="10" t="s">
        <v>61</v>
      </c>
      <c r="K5" s="9">
        <v>0</v>
      </c>
      <c r="L5" s="12"/>
      <c r="M5" s="4">
        <v>3</v>
      </c>
      <c r="N5" s="4" t="s">
        <v>100</v>
      </c>
      <c r="O5" s="5">
        <v>31</v>
      </c>
    </row>
    <row r="6" spans="1:15" ht="20.100000000000001" customHeight="1">
      <c r="A6" s="7">
        <v>5</v>
      </c>
      <c r="B6" s="7" t="s">
        <v>7</v>
      </c>
      <c r="C6" s="7">
        <v>10</v>
      </c>
      <c r="E6" s="8">
        <v>30</v>
      </c>
      <c r="F6" s="8" t="s">
        <v>43</v>
      </c>
      <c r="G6" s="8">
        <v>2</v>
      </c>
      <c r="I6" s="9">
        <v>56</v>
      </c>
      <c r="J6" s="10" t="s">
        <v>84</v>
      </c>
      <c r="K6" s="9">
        <v>0</v>
      </c>
      <c r="L6" s="25"/>
    </row>
    <row r="7" spans="1:15" ht="20.100000000000001" customHeight="1">
      <c r="A7" s="7">
        <v>6</v>
      </c>
      <c r="B7" s="7" t="s">
        <v>8</v>
      </c>
      <c r="C7" s="7">
        <v>9</v>
      </c>
      <c r="E7" s="17">
        <v>31</v>
      </c>
      <c r="F7" s="17" t="s">
        <v>44</v>
      </c>
      <c r="G7" s="17">
        <v>2</v>
      </c>
      <c r="I7" s="9">
        <v>57</v>
      </c>
      <c r="J7" s="10" t="s">
        <v>74</v>
      </c>
      <c r="K7" s="9">
        <v>0</v>
      </c>
      <c r="L7" s="25"/>
    </row>
    <row r="8" spans="1:15" ht="20.100000000000001" customHeight="1">
      <c r="A8" s="7">
        <v>7</v>
      </c>
      <c r="B8" s="7" t="s">
        <v>86</v>
      </c>
      <c r="C8" s="7">
        <v>8</v>
      </c>
      <c r="E8" s="8">
        <v>32</v>
      </c>
      <c r="F8" s="8" t="s">
        <v>34</v>
      </c>
      <c r="G8" s="8">
        <v>2</v>
      </c>
      <c r="I8" s="9">
        <v>58</v>
      </c>
      <c r="J8" s="10" t="s">
        <v>75</v>
      </c>
      <c r="K8" s="9">
        <v>0</v>
      </c>
      <c r="L8" s="25"/>
    </row>
    <row r="9" spans="1:15" ht="20.100000000000001" customHeight="1">
      <c r="A9" s="7">
        <v>8</v>
      </c>
      <c r="B9" s="7" t="s">
        <v>9</v>
      </c>
      <c r="C9" s="7">
        <v>8</v>
      </c>
      <c r="E9" s="8">
        <v>33</v>
      </c>
      <c r="F9" s="8" t="s">
        <v>42</v>
      </c>
      <c r="G9" s="8">
        <v>2</v>
      </c>
      <c r="I9" s="9">
        <v>59</v>
      </c>
      <c r="J9" s="10" t="s">
        <v>76</v>
      </c>
      <c r="K9" s="9">
        <v>0</v>
      </c>
      <c r="L9" s="25"/>
    </row>
    <row r="10" spans="1:15" ht="20.100000000000001" customHeight="1">
      <c r="A10" s="7">
        <v>9</v>
      </c>
      <c r="B10" s="7" t="s">
        <v>12</v>
      </c>
      <c r="C10" s="7">
        <v>7</v>
      </c>
      <c r="E10" s="8">
        <v>34</v>
      </c>
      <c r="F10" s="8" t="s">
        <v>33</v>
      </c>
      <c r="G10" s="8">
        <v>2</v>
      </c>
      <c r="I10" s="9">
        <v>60</v>
      </c>
      <c r="J10" s="10" t="s">
        <v>80</v>
      </c>
      <c r="K10" s="9">
        <v>0</v>
      </c>
      <c r="L10" s="25"/>
    </row>
    <row r="11" spans="1:15" ht="20.100000000000001" customHeight="1">
      <c r="A11" s="7">
        <v>10</v>
      </c>
      <c r="B11" s="7" t="s">
        <v>11</v>
      </c>
      <c r="C11" s="7">
        <v>7</v>
      </c>
      <c r="E11" s="8">
        <v>35</v>
      </c>
      <c r="F11" s="8" t="s">
        <v>39</v>
      </c>
      <c r="G11" s="8">
        <v>2</v>
      </c>
      <c r="I11" s="9">
        <v>61</v>
      </c>
      <c r="J11" s="10" t="s">
        <v>77</v>
      </c>
      <c r="K11" s="9">
        <v>0</v>
      </c>
      <c r="L11" s="25"/>
    </row>
    <row r="12" spans="1:15" ht="20.100000000000001" customHeight="1">
      <c r="A12" s="7">
        <v>11</v>
      </c>
      <c r="B12" s="7" t="s">
        <v>10</v>
      </c>
      <c r="C12" s="7">
        <v>7</v>
      </c>
      <c r="E12" s="17">
        <v>36</v>
      </c>
      <c r="F12" s="17" t="s">
        <v>38</v>
      </c>
      <c r="G12" s="17">
        <v>2</v>
      </c>
      <c r="I12" s="9">
        <v>62</v>
      </c>
      <c r="J12" s="10" t="s">
        <v>79</v>
      </c>
      <c r="K12" s="9">
        <v>0</v>
      </c>
      <c r="L12" s="25"/>
    </row>
    <row r="13" spans="1:15" ht="20.100000000000001" customHeight="1">
      <c r="A13" s="7">
        <v>12</v>
      </c>
      <c r="B13" s="7" t="s">
        <v>13</v>
      </c>
      <c r="C13" s="7">
        <v>6</v>
      </c>
      <c r="E13" s="8">
        <v>37</v>
      </c>
      <c r="F13" s="8" t="s">
        <v>37</v>
      </c>
      <c r="G13" s="8">
        <v>2</v>
      </c>
      <c r="I13" s="9">
        <v>63</v>
      </c>
      <c r="J13" s="10" t="s">
        <v>71</v>
      </c>
      <c r="K13" s="9">
        <v>0</v>
      </c>
      <c r="L13" s="25"/>
    </row>
    <row r="14" spans="1:15" ht="20.100000000000001" customHeight="1">
      <c r="A14" s="8">
        <v>13</v>
      </c>
      <c r="B14" s="8" t="s">
        <v>16</v>
      </c>
      <c r="C14" s="8">
        <v>5</v>
      </c>
      <c r="E14" s="14">
        <v>38</v>
      </c>
      <c r="F14" s="14" t="s">
        <v>36</v>
      </c>
      <c r="G14" s="14">
        <v>2</v>
      </c>
      <c r="I14" s="9">
        <v>64</v>
      </c>
      <c r="J14" s="10" t="s">
        <v>63</v>
      </c>
      <c r="K14" s="9">
        <v>0</v>
      </c>
      <c r="L14" s="25"/>
    </row>
    <row r="15" spans="1:15" ht="20.100000000000001" customHeight="1">
      <c r="A15" s="8">
        <v>14</v>
      </c>
      <c r="B15" s="8" t="s">
        <v>15</v>
      </c>
      <c r="C15" s="8">
        <v>5</v>
      </c>
      <c r="E15" s="8">
        <v>39</v>
      </c>
      <c r="F15" s="8" t="s">
        <v>45</v>
      </c>
      <c r="G15" s="8">
        <v>2</v>
      </c>
      <c r="I15" s="9">
        <v>65</v>
      </c>
      <c r="J15" s="10" t="s">
        <v>83</v>
      </c>
      <c r="K15" s="9">
        <v>0</v>
      </c>
      <c r="L15" s="25"/>
    </row>
    <row r="16" spans="1:15" ht="20.100000000000001" customHeight="1">
      <c r="A16" s="8">
        <v>15</v>
      </c>
      <c r="B16" s="8" t="s">
        <v>14</v>
      </c>
      <c r="C16" s="8">
        <v>5</v>
      </c>
      <c r="E16" s="8">
        <v>40</v>
      </c>
      <c r="F16" s="8" t="s">
        <v>41</v>
      </c>
      <c r="G16" s="8">
        <v>2</v>
      </c>
      <c r="I16" s="9">
        <v>66</v>
      </c>
      <c r="J16" s="10" t="s">
        <v>73</v>
      </c>
      <c r="K16" s="9">
        <v>0</v>
      </c>
      <c r="L16" s="25"/>
    </row>
    <row r="17" spans="1:16" ht="20.100000000000001" customHeight="1">
      <c r="A17" s="8">
        <v>16</v>
      </c>
      <c r="B17" s="8" t="s">
        <v>20</v>
      </c>
      <c r="C17" s="8">
        <v>4</v>
      </c>
      <c r="E17" s="8">
        <v>41</v>
      </c>
      <c r="F17" s="8" t="s">
        <v>35</v>
      </c>
      <c r="G17" s="8">
        <v>2</v>
      </c>
      <c r="I17" s="9">
        <v>67</v>
      </c>
      <c r="J17" s="10" t="s">
        <v>85</v>
      </c>
      <c r="K17" s="9">
        <v>0</v>
      </c>
      <c r="L17" s="25"/>
    </row>
    <row r="18" spans="1:16" ht="20.100000000000001" customHeight="1">
      <c r="A18" s="8">
        <v>17</v>
      </c>
      <c r="B18" s="8" t="s">
        <v>18</v>
      </c>
      <c r="C18" s="8">
        <v>4</v>
      </c>
      <c r="E18" s="8">
        <v>42</v>
      </c>
      <c r="F18" s="8" t="s">
        <v>40</v>
      </c>
      <c r="G18" s="8">
        <v>2</v>
      </c>
      <c r="I18" s="9">
        <v>68</v>
      </c>
      <c r="J18" s="10" t="s">
        <v>54</v>
      </c>
      <c r="K18" s="9">
        <v>0</v>
      </c>
      <c r="L18" s="25"/>
      <c r="M18" s="9">
        <v>79</v>
      </c>
      <c r="N18" s="10" t="s">
        <v>68</v>
      </c>
      <c r="O18" s="9">
        <v>0</v>
      </c>
    </row>
    <row r="19" spans="1:16" ht="20.100000000000001" customHeight="1">
      <c r="A19" s="8">
        <v>18</v>
      </c>
      <c r="B19" s="8" t="s">
        <v>17</v>
      </c>
      <c r="C19" s="8">
        <v>4</v>
      </c>
      <c r="E19" s="8">
        <v>43</v>
      </c>
      <c r="F19" s="8" t="s">
        <v>31</v>
      </c>
      <c r="G19" s="8">
        <v>2</v>
      </c>
      <c r="I19" s="9">
        <v>69</v>
      </c>
      <c r="J19" s="10" t="s">
        <v>57</v>
      </c>
      <c r="K19" s="9">
        <v>0</v>
      </c>
      <c r="L19" s="25"/>
      <c r="M19" s="9">
        <v>80</v>
      </c>
      <c r="N19" s="10" t="s">
        <v>78</v>
      </c>
      <c r="O19" s="9">
        <v>0</v>
      </c>
    </row>
    <row r="20" spans="1:16" ht="20.100000000000001" customHeight="1">
      <c r="A20" s="8">
        <v>19</v>
      </c>
      <c r="B20" s="8" t="s">
        <v>19</v>
      </c>
      <c r="C20" s="8">
        <v>4</v>
      </c>
      <c r="E20" s="17">
        <v>44</v>
      </c>
      <c r="F20" s="17" t="s">
        <v>32</v>
      </c>
      <c r="G20" s="17">
        <v>2</v>
      </c>
      <c r="I20" s="9">
        <v>70</v>
      </c>
      <c r="J20" s="10" t="s">
        <v>58</v>
      </c>
      <c r="K20" s="9">
        <v>0</v>
      </c>
      <c r="L20" s="25"/>
      <c r="M20" s="9">
        <v>81</v>
      </c>
      <c r="N20" s="10" t="s">
        <v>59</v>
      </c>
      <c r="O20" s="9">
        <v>0</v>
      </c>
    </row>
    <row r="21" spans="1:16" ht="20.100000000000001" customHeight="1">
      <c r="A21" s="8">
        <v>20</v>
      </c>
      <c r="B21" s="8" t="s">
        <v>30</v>
      </c>
      <c r="C21" s="8">
        <v>3</v>
      </c>
      <c r="E21" s="8">
        <v>45</v>
      </c>
      <c r="F21" s="8" t="s">
        <v>65</v>
      </c>
      <c r="G21" s="8">
        <v>2</v>
      </c>
      <c r="I21" s="9">
        <v>71</v>
      </c>
      <c r="J21" s="10" t="s">
        <v>66</v>
      </c>
      <c r="K21" s="9">
        <v>0</v>
      </c>
      <c r="L21" s="25"/>
      <c r="M21" s="9">
        <v>82</v>
      </c>
      <c r="N21" s="10" t="s">
        <v>67</v>
      </c>
      <c r="O21" s="9">
        <v>0</v>
      </c>
    </row>
    <row r="22" spans="1:16" ht="20.100000000000001" customHeight="1">
      <c r="A22" s="8">
        <v>21</v>
      </c>
      <c r="B22" s="8" t="s">
        <v>29</v>
      </c>
      <c r="C22" s="8">
        <v>3</v>
      </c>
      <c r="E22" s="8">
        <v>46</v>
      </c>
      <c r="F22" s="8" t="s">
        <v>49</v>
      </c>
      <c r="G22" s="8">
        <v>1</v>
      </c>
      <c r="I22" s="9">
        <v>72</v>
      </c>
      <c r="J22" s="10" t="s">
        <v>69</v>
      </c>
      <c r="K22" s="9">
        <v>0</v>
      </c>
      <c r="L22" s="25"/>
      <c r="M22" s="9">
        <v>83</v>
      </c>
      <c r="N22" s="10" t="s">
        <v>82</v>
      </c>
      <c r="O22" s="9">
        <v>0</v>
      </c>
    </row>
    <row r="23" spans="1:16" ht="20.100000000000001" customHeight="1">
      <c r="A23" s="8">
        <v>22</v>
      </c>
      <c r="B23" s="8" t="s">
        <v>21</v>
      </c>
      <c r="C23" s="8">
        <v>3</v>
      </c>
      <c r="E23" s="17">
        <v>47</v>
      </c>
      <c r="F23" s="17" t="s">
        <v>51</v>
      </c>
      <c r="G23" s="17">
        <v>1</v>
      </c>
      <c r="I23" s="9">
        <v>73</v>
      </c>
      <c r="J23" s="10" t="s">
        <v>64</v>
      </c>
      <c r="K23" s="9">
        <v>0</v>
      </c>
      <c r="L23" s="25"/>
      <c r="M23" s="9">
        <v>84</v>
      </c>
      <c r="N23" s="10" t="s">
        <v>70</v>
      </c>
      <c r="O23" s="9">
        <v>0</v>
      </c>
    </row>
    <row r="24" spans="1:16" s="16" customFormat="1" ht="20.100000000000001" customHeight="1">
      <c r="A24" s="17">
        <v>23</v>
      </c>
      <c r="B24" s="17" t="s">
        <v>24</v>
      </c>
      <c r="C24" s="17">
        <v>3</v>
      </c>
      <c r="D24"/>
      <c r="E24" s="8">
        <v>48</v>
      </c>
      <c r="F24" s="8" t="s">
        <v>53</v>
      </c>
      <c r="G24" s="8">
        <v>1</v>
      </c>
      <c r="H24"/>
      <c r="I24" s="9">
        <v>74</v>
      </c>
      <c r="J24" s="10" t="s">
        <v>60</v>
      </c>
      <c r="K24" s="9">
        <v>0</v>
      </c>
      <c r="L24" s="25"/>
      <c r="M24" s="9">
        <v>85</v>
      </c>
      <c r="N24" s="10" t="s">
        <v>56</v>
      </c>
      <c r="O24" s="9">
        <v>0</v>
      </c>
      <c r="P24"/>
    </row>
    <row r="25" spans="1:16" ht="20.100000000000001" customHeight="1">
      <c r="A25" s="8">
        <v>24</v>
      </c>
      <c r="B25" s="8" t="s">
        <v>26</v>
      </c>
      <c r="C25" s="8">
        <v>3</v>
      </c>
      <c r="D25" s="16"/>
      <c r="E25" s="8">
        <v>49</v>
      </c>
      <c r="F25" s="8" t="s">
        <v>47</v>
      </c>
      <c r="G25" s="8">
        <v>1</v>
      </c>
      <c r="I25" s="9">
        <v>75</v>
      </c>
      <c r="J25" s="10" t="s">
        <v>72</v>
      </c>
      <c r="K25" s="9">
        <v>0</v>
      </c>
      <c r="L25" s="25"/>
      <c r="M25" s="9">
        <v>86</v>
      </c>
      <c r="N25" s="10" t="s">
        <v>55</v>
      </c>
      <c r="O25" s="9">
        <v>0</v>
      </c>
      <c r="P25" s="16"/>
    </row>
    <row r="26" spans="1:16" ht="20.100000000000001" customHeight="1">
      <c r="A26" s="8">
        <v>25</v>
      </c>
      <c r="B26" s="8" t="s">
        <v>28</v>
      </c>
      <c r="C26" s="8">
        <v>3</v>
      </c>
      <c r="E26" s="8">
        <v>50</v>
      </c>
      <c r="F26" s="8" t="s">
        <v>52</v>
      </c>
      <c r="G26" s="8">
        <v>1</v>
      </c>
      <c r="I26" s="9">
        <v>76</v>
      </c>
      <c r="J26" s="10" t="s">
        <v>62</v>
      </c>
      <c r="K26" s="9">
        <v>0</v>
      </c>
      <c r="L26" s="25"/>
    </row>
    <row r="27" spans="1:16" ht="20.100000000000001" customHeight="1">
      <c r="E27" s="8">
        <v>51</v>
      </c>
      <c r="F27" s="8" t="s">
        <v>46</v>
      </c>
      <c r="G27" s="8">
        <v>1</v>
      </c>
      <c r="L27" s="25"/>
    </row>
    <row r="28" spans="1:16" ht="20.100000000000001" customHeight="1">
      <c r="L28" s="25"/>
    </row>
    <row r="29" spans="1:16" ht="20.100000000000001" customHeight="1">
      <c r="I29" s="16"/>
      <c r="J29" s="16"/>
      <c r="K29" s="16"/>
      <c r="L29" s="25"/>
      <c r="M29" s="16"/>
      <c r="N29" s="16"/>
      <c r="O29" s="16"/>
    </row>
    <row r="30" spans="1:16" s="16" customFormat="1" ht="20.100000000000001" customHeight="1">
      <c r="D30"/>
      <c r="E30"/>
      <c r="F30"/>
      <c r="G30"/>
      <c r="H30"/>
      <c r="I30"/>
      <c r="J30"/>
      <c r="K30"/>
      <c r="L30" s="25"/>
      <c r="M30"/>
      <c r="N30"/>
      <c r="O30"/>
      <c r="P30"/>
    </row>
    <row r="31" spans="1:16" ht="20.100000000000001" customHeight="1">
      <c r="D31" s="16"/>
      <c r="E31" s="16"/>
      <c r="F31" s="16"/>
      <c r="G31" s="16"/>
      <c r="I31" s="13"/>
      <c r="J31" s="13"/>
      <c r="K31" s="13"/>
      <c r="L31" s="25"/>
      <c r="M31" s="13"/>
      <c r="N31" s="13"/>
      <c r="O31" s="13"/>
      <c r="P31" s="16"/>
    </row>
    <row r="32" spans="1:16" s="13" customFormat="1" ht="20.100000000000001" customHeight="1">
      <c r="D32"/>
      <c r="E32"/>
      <c r="F32"/>
      <c r="G32"/>
      <c r="H32"/>
      <c r="I32"/>
      <c r="J32"/>
      <c r="K32"/>
      <c r="L32" s="25"/>
      <c r="M32"/>
      <c r="N32"/>
      <c r="O32"/>
      <c r="P32"/>
    </row>
    <row r="33" spans="4:16" ht="20.100000000000001" customHeight="1">
      <c r="D33" s="13"/>
      <c r="E33" s="13"/>
      <c r="F33" s="13"/>
      <c r="G33" s="13"/>
      <c r="L33" s="25"/>
      <c r="P33" s="13"/>
    </row>
    <row r="34" spans="4:16" ht="20.100000000000001" customHeight="1">
      <c r="L34" s="25"/>
    </row>
    <row r="35" spans="4:16" ht="20.100000000000001" customHeight="1">
      <c r="L35" s="25"/>
    </row>
    <row r="36" spans="4:16" ht="20.100000000000001" customHeight="1">
      <c r="I36" s="13"/>
      <c r="J36" s="13"/>
      <c r="K36" s="13"/>
      <c r="L36" s="25"/>
      <c r="M36" s="13"/>
      <c r="N36" s="13"/>
      <c r="O36" s="13"/>
    </row>
    <row r="37" spans="4:16" s="13" customFormat="1" ht="20.100000000000001" customHeight="1">
      <c r="D37"/>
      <c r="E37"/>
      <c r="F37"/>
      <c r="G37"/>
      <c r="H37"/>
      <c r="L37" s="25"/>
      <c r="M37"/>
      <c r="N37"/>
      <c r="O37"/>
      <c r="P37"/>
    </row>
    <row r="38" spans="4:16" ht="20.100000000000001" customHeight="1">
      <c r="D38" s="13"/>
      <c r="E38" s="13"/>
      <c r="F38" s="13"/>
      <c r="G38" s="13"/>
      <c r="P38" s="13"/>
    </row>
    <row r="39" spans="4:16" ht="20.100000000000001" customHeight="1"/>
    <row r="40" spans="4:16" ht="20.100000000000001" customHeight="1"/>
    <row r="41" spans="4:16" ht="20.100000000000001" customHeight="1"/>
    <row r="42" spans="4:16" ht="20.100000000000001" customHeight="1"/>
    <row r="43" spans="4:16" ht="20.100000000000001" customHeight="1"/>
    <row r="44" spans="4:16" ht="20.100000000000001" customHeight="1">
      <c r="M44" s="16"/>
      <c r="N44" s="16"/>
      <c r="O44" s="16"/>
    </row>
    <row r="45" spans="4:16" s="16" customFormat="1" ht="20.100000000000001" customHeight="1">
      <c r="D45"/>
      <c r="E45"/>
      <c r="F45"/>
      <c r="G45"/>
      <c r="H45"/>
      <c r="L45" s="13"/>
      <c r="M45"/>
      <c r="N45"/>
      <c r="O45"/>
      <c r="P45"/>
    </row>
    <row r="46" spans="4:16" ht="20.100000000000001" customHeight="1">
      <c r="D46" s="16"/>
      <c r="E46" s="16"/>
      <c r="F46" s="16"/>
      <c r="G46" s="16"/>
      <c r="P46" s="16"/>
    </row>
    <row r="47" spans="4:16" ht="20.100000000000001" customHeight="1">
      <c r="M47" s="16"/>
      <c r="N47" s="16"/>
      <c r="O47" s="16"/>
    </row>
    <row r="48" spans="4:16" s="16" customFormat="1" ht="20.100000000000001" customHeight="1">
      <c r="D48"/>
      <c r="E48"/>
      <c r="F48"/>
      <c r="G48"/>
      <c r="H48"/>
      <c r="L48" s="13"/>
      <c r="M48"/>
      <c r="N48"/>
      <c r="O48"/>
      <c r="P48"/>
    </row>
    <row r="49" spans="4:16" ht="20.100000000000001" customHeight="1">
      <c r="D49" s="16"/>
      <c r="E49" s="16"/>
      <c r="F49" s="16"/>
      <c r="G49" s="16"/>
      <c r="P49" s="16"/>
    </row>
    <row r="50" spans="4:16" ht="20.100000000000001" customHeight="1"/>
    <row r="51" spans="4:16" ht="20.100000000000001" customHeight="1"/>
    <row r="52" spans="4:16" ht="20.100000000000001" customHeight="1"/>
    <row r="53" spans="4:16" ht="20.100000000000001" customHeight="1"/>
    <row r="54" spans="4:16" ht="20.100000000000001" customHeight="1"/>
    <row r="55" spans="4:16" ht="20.100000000000001" customHeight="1"/>
    <row r="56" spans="4:16" ht="20.100000000000001" customHeight="1"/>
    <row r="57" spans="4:16" ht="20.100000000000001" customHeight="1"/>
    <row r="58" spans="4:16" ht="20.100000000000001" customHeight="1"/>
    <row r="59" spans="4:16" ht="20.100000000000001" customHeight="1"/>
    <row r="60" spans="4:16" ht="20.100000000000001" customHeight="1"/>
    <row r="61" spans="4:16" ht="20.100000000000001" customHeight="1"/>
    <row r="62" spans="4:16" ht="20.100000000000001" customHeight="1"/>
    <row r="63" spans="4:16" ht="20.100000000000001" customHeight="1"/>
    <row r="64" spans="4:16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spans="1:3" ht="20.100000000000001" customHeight="1"/>
    <row r="82" spans="1:3" ht="20.100000000000001" customHeight="1"/>
    <row r="83" spans="1:3" ht="20.100000000000001" customHeight="1"/>
    <row r="84" spans="1:3" ht="20.100000000000001" customHeight="1"/>
    <row r="85" spans="1:3" ht="20.100000000000001" customHeight="1"/>
    <row r="86" spans="1:3" ht="20.100000000000001" customHeight="1"/>
    <row r="87" spans="1:3" ht="20.100000000000001" customHeight="1"/>
    <row r="88" spans="1:3" ht="20.100000000000001" customHeight="1"/>
    <row r="89" spans="1:3" ht="20.100000000000001" customHeight="1">
      <c r="A89" s="9"/>
      <c r="B89" s="10"/>
      <c r="C89" s="9"/>
    </row>
  </sheetData>
  <sortState ref="A1:C220">
    <sortCondition descending="1" ref="C1:C220"/>
  </sortState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G14" sqref="G13:G14"/>
    </sheetView>
  </sheetViews>
  <sheetFormatPr defaultRowHeight="15"/>
  <cols>
    <col min="1" max="1" width="3.85546875" bestFit="1" customWidth="1"/>
    <col min="2" max="2" width="21.5703125" customWidth="1"/>
    <col min="3" max="3" width="18.5703125" customWidth="1"/>
    <col min="4" max="4" width="23" customWidth="1"/>
    <col min="5" max="5" width="13.42578125" customWidth="1"/>
  </cols>
  <sheetData>
    <row r="1" spans="1:5" s="6" customFormat="1" ht="30">
      <c r="A1" s="21" t="s">
        <v>0</v>
      </c>
      <c r="B1" s="21" t="s">
        <v>91</v>
      </c>
      <c r="C1" s="21" t="s">
        <v>92</v>
      </c>
      <c r="D1" s="21" t="s">
        <v>95</v>
      </c>
      <c r="E1" s="21" t="s">
        <v>93</v>
      </c>
    </row>
    <row r="2" spans="1:5" s="11" customFormat="1" ht="21" customHeight="1">
      <c r="A2" s="20">
        <v>1</v>
      </c>
      <c r="B2" s="20" t="s">
        <v>87</v>
      </c>
      <c r="C2" s="18">
        <v>51</v>
      </c>
      <c r="D2" s="18">
        <v>13</v>
      </c>
      <c r="E2" s="19">
        <f>D2/C2</f>
        <v>0.25490196078431371</v>
      </c>
    </row>
    <row r="3" spans="1:5" s="11" customFormat="1" ht="21" customHeight="1">
      <c r="A3" s="20">
        <v>2</v>
      </c>
      <c r="B3" s="20" t="s">
        <v>88</v>
      </c>
      <c r="C3" s="18">
        <v>32</v>
      </c>
      <c r="D3" s="18">
        <v>18</v>
      </c>
      <c r="E3" s="19">
        <f t="shared" ref="E3:E6" si="0">D3/C3</f>
        <v>0.5625</v>
      </c>
    </row>
    <row r="4" spans="1:5" s="11" customFormat="1" ht="21" customHeight="1">
      <c r="A4" s="20">
        <v>3</v>
      </c>
      <c r="B4" s="20" t="s">
        <v>89</v>
      </c>
      <c r="C4" s="18">
        <v>40</v>
      </c>
      <c r="D4" s="18">
        <v>7</v>
      </c>
      <c r="E4" s="19">
        <f t="shared" si="0"/>
        <v>0.17499999999999999</v>
      </c>
    </row>
    <row r="5" spans="1:5" s="11" customFormat="1" ht="21" customHeight="1">
      <c r="A5" s="20">
        <v>4</v>
      </c>
      <c r="B5" s="20" t="s">
        <v>90</v>
      </c>
      <c r="C5" s="18">
        <v>31</v>
      </c>
      <c r="D5" s="18">
        <v>13</v>
      </c>
      <c r="E5" s="19">
        <f t="shared" si="0"/>
        <v>0.41935483870967744</v>
      </c>
    </row>
    <row r="6" spans="1:5" s="11" customFormat="1" ht="21" customHeight="1">
      <c r="A6" s="20"/>
      <c r="B6" s="20" t="s">
        <v>94</v>
      </c>
      <c r="C6" s="18">
        <f>SUM(C2:C5)</f>
        <v>154</v>
      </c>
      <c r="D6" s="18">
        <f>SUM(D2:D5)</f>
        <v>51</v>
      </c>
      <c r="E6" s="19">
        <f t="shared" si="0"/>
        <v>0.33116883116883117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NARAYA MEDIKA</dc:creator>
  <cp:lastModifiedBy>ADMIN NARAYA MEDIKA</cp:lastModifiedBy>
  <dcterms:created xsi:type="dcterms:W3CDTF">2020-05-14T09:49:06Z</dcterms:created>
  <dcterms:modified xsi:type="dcterms:W3CDTF">2020-05-14T12:08:21Z</dcterms:modified>
</cp:coreProperties>
</file>