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8"/>
  <workbookPr hidePivotFieldList="1" defaultThemeVersion="166925"/>
  <mc:AlternateContent xmlns:mc="http://schemas.openxmlformats.org/markup-compatibility/2006">
    <mc:Choice Requires="x15">
      <x15ac:absPath xmlns:x15ac="http://schemas.microsoft.com/office/spreadsheetml/2010/11/ac" url="/Users/bungabiru/Desktop/project/"/>
    </mc:Choice>
  </mc:AlternateContent>
  <xr:revisionPtr revIDLastSave="0" documentId="13_ncr:1_{9EAB542E-0599-794A-AEDA-62E5F4ECDBAE}" xr6:coauthVersionLast="47" xr6:coauthVersionMax="47" xr10:uidLastSave="{00000000-0000-0000-0000-000000000000}"/>
  <bookViews>
    <workbookView xWindow="0" yWindow="0" windowWidth="28800" windowHeight="18000" activeTab="3" xr2:uid="{00000000-000D-0000-FFFF-FFFF00000000}"/>
  </bookViews>
  <sheets>
    <sheet name="TotalSales" sheetId="19" r:id="rId1"/>
    <sheet name="CountryBarChart" sheetId="20" r:id="rId2"/>
    <sheet name="Top5Customers" sheetId="21" r:id="rId3"/>
    <sheet name="Dash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4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<sst xmlns="http://schemas.openxmlformats.org/spreadsheetml/2006/main" count="11116" uniqueCount="6222">
  <si>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</si>
  <si>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</si>
  <si>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</si>
  <si>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</si>
  <si>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</si>
  <si>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</si>
  <si>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</si>
  <si>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</si>
  <si>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</si>
  <si>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</si>
  <si>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</si>
  <si>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</si>
  <si>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</si>
  <si>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</si>
  <si>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</si>
  <si>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</si>
  <si>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</si>
  <si>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</si>
  <si>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</si>
  <si>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</si>
  <si>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</si>
  <si>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</si>
  <si>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</si>
  <si>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</si>
  <si>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</si>
  <si>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</si>
  <si>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</si>
  <si>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</si>
  <si>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</si>
  <si>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</si>
  <si>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</si>
  <si>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</si>
  <si>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</si>
  <si>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</si>
  <si>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</si>
  <si>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</si>
  <si>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</si>
  <si>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</si>
  <si>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</si>
  <si>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</si>
  <si>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</si>
  <si>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</si>
  <si>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</si>
  <si>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</si>
  <si>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</si>
  <si>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</si>
  <si>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</si>
  <si>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</si>
  <si>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</si>
  <si>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</si>
  <si>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</si>
  <si>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</si>
  <si>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</si>
  <si>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</si>
  <si>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</si>
  <si>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</si>
  <si>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</si>
  <si>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</si>
  <si>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</si>
  <si>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</si>
  <si>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</si>
  <si>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</si>
  <si>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</si>
  <si>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</si>
  <si>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</si>
  <si>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</si>
  <si>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</si>
  <si>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</si>
  <si>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</si>
  <si>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</si>
  <si>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</si>
  <si>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</si>
  <si>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</si>
  <si>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</si>
  <si>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</si>
  <si>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</si>
  <si>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</si>
  <si>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</si>
  <si>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</si>
  <si>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</si>
  <si>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</si>
  <si>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</si>
  <si>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</si>
  <si>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</si>
  <si>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</si>
  <si>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</si>
  <si>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</si>
  <si>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</si>
  <si>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</si>
  <si>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</si>
  <si>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</si>
  <si>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</si>
  <si>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</si>
  <si>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</si>
  <si>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</si>
  <si>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</si>
  <si>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</si>
  <si>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</si>
  <si>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</si>
  <si>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</si>
  <si>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</si>
  <si>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</si>
  <si>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</si>
  <si>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</si>
  <si>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</si>
  <si>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</si>
  <si>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</si>
  <si>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</si>
  <si>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</si>
  <si>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</si>
  <si>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</si>
  <si>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</si>
  <si>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</si>
  <si>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</si>
  <si>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</si>
  <si>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</si>
  <si>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</si>
  <si>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</si>
  <si>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</si>
  <si>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</si>
  <si>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</si>
  <si>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</si>
  <si>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</si>
  <si>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</si>
  <si>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</si>
  <si>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</si>
  <si>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</si>
  <si>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</si>
  <si>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</si>
  <si>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</si>
  <si>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</si>
  <si>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</si>
  <si>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</si>
  <si>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</si>
  <si>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</si>
  <si>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</si>
  <si>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</si>
  <si>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</si>
  <si>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</si>
  <si>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</si>
  <si>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</si>
  <si>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</si>
  <si>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</si>
  <si>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</si>
  <si>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</si>
  <si>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</si>
  <si>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</si>
  <si>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</si>
  <si>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</si>
  <si>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</si>
  <si>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</si>
  <si>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</si>
  <si>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</si>
  <si>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</si>
  <si>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</si>
  <si>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</si>
  <si>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</si>
  <si>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</si>
  <si>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</si>
  <si>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</si>
  <si>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</si>
  <si>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</si>
  <si>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</si>
  <si>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</si>
  <si>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</si>
  <si>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</si>
  <si>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</si>
  <si>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</si>
  <si>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</si>
  <si>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</si>
  <si>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</si>
  <si>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</si>
  <si>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</si>
  <si>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</si>
  <si>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</si>
  <si>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</si>
  <si>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</si>
  <si>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</si>
  <si>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</si>
  <si>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</si>
  <si>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</si>
  <si>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</si>
  <si>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</si>
  <si>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</si>
  <si>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</si>
  <si>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</si>
  <si>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</si>
  <si>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</si>
  <si>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</si>
  <si>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</si>
  <si>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</si>
  <si>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</si>
  <si>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</si>
  <si>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</si>
  <si>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</si>
  <si>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</si>
  <si>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</si>
  <si>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</si>
  <si>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</si>
  <si>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</si>
  <si>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</si>
  <si>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</si>
  <si>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</si>
  <si>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</si>
  <si>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</si>
  <si>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</si>
  <si>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</si>
  <si>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</si>
  <si>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</si>
  <si>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</si>
  <si>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</si>
  <si>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</si>
  <si>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</si>
  <si>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</si>
  <si>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</si>
  <si>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</si>
  <si>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</si>
  <si>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</si>
  <si>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</si>
  <si>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</si>
  <si>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</si>
  <si>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</si>
  <si>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</si>
  <si>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</si>
  <si>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</si>
  <si>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</si>
  <si>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</si>
  <si>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</si>
  <si>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</si>
  <si>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</si>
  <si>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</si>
  <si>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</si>
  <si>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</si>
  <si>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</si>
  <si>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</si>
  <si>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</si>
  <si>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</si>
  <si>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</si>
  <si>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</si>
  <si>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</si>
  <si>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</si>
  <si>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</si>
  <si>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</si>
  <si>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</si>
  <si>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</si>
  <si>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</si>
  <si>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</si>
  <si>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</si>
  <si>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</si>
  <si>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</si>
  <si>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</si>
  <si>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</si>
  <si>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</si>
  <si>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</si>
  <si>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</si>
  <si>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</si>
  <si>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</si>
  <si>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</si>
  <si>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</si>
  <si>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</si>
  <si>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</si>
  <si>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</si>
  <si>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</si>
  <si>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</si>
  <si>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</si>
  <si>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</si>
  <si>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</si>
  <si>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</si>
  <si>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</si>
  <si>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</si>
  <si>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</si>
  <si>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</si>
  <si>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</si>
  <si>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</si>
  <si>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</si>
  <si>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</si>
  <si>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</si>
  <si>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</si>
  <si>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</si>
  <si>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</si>
  <si>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</si>
  <si>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</si>
  <si>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</si>
  <si>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</si>
  <si>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</si>
  <si>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</si>
  <si>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</si>
  <si>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</si>
  <si>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</si>
  <si>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</si>
  <si>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</si>
  <si>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</si>
  <si>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</si>
  <si>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</si>
  <si>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</si>
  <si>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</si>
  <si>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</si>
  <si>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</si>
  <si>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</si>
  <si>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</si>
  <si>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</si>
  <si>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</si>
  <si>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</si>
  <si>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</si>
  <si>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</si>
  <si>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</si>
  <si>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</si>
  <si>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</si>
  <si>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</si>
  <si>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</si>
  <si>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</si>
  <si>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</si>
  <si>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</si>
  <si>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</si>
  <si>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</si>
  <si>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</si>
  <si>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</si>
  <si>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</si>
  <si>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</si>
  <si>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</si>
  <si>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</si>
  <si>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</si>
  <si>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</si>
  <si>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</si>
  <si>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</si>
  <si>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</si>
  <si>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</si>
  <si>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</si>
  <si>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</si>
  <si>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</si>
  <si>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</si>
  <si>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</si>
  <si>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</si>
  <si>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</si>
  <si>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</si>
  <si>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</si>
  <si>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</si>
  <si>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</si>
  <si>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</si>
  <si>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</si>
  <si>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</si>
  <si>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</si>
  <si>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</si>
  <si>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</si>
  <si>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</si>
  <si>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</si>
  <si>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</si>
  <si>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</si>
  <si>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</si>
  <si>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</si>
  <si>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</si>
  <si>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</si>
  <si>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</si>
  <si>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</si>
  <si>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</si>
  <si>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</si>
  <si>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</si>
  <si>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</si>
  <si>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</si>
  <si>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</si>
  <si>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</si>
  <si>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</si>
  <si>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</si>
  <si>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</si>
  <si>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</si>
  <si>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</si>
  <si>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</si>
  <si>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</si>
  <si>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</si>
  <si>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</si>
  <si>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</si>
  <si>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</si>
  <si>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</si>
  <si>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</si>
  <si>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</si>
  <si>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</si>
  <si>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</si>
  <si>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</si>
  <si>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</si>
  <si>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</si>
  <si>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</si>
  <si>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</si>
  <si>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</si>
  <si>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</si>
  <si>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</si>
  <si>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</si>
  <si>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</si>
  <si>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</si>
  <si>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</si>
  <si>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</si>
  <si>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</si>
  <si>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</si>
  <si>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</si>
  <si>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</si>
  <si>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</si>
  <si>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</si>
  <si>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</si>
  <si>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</si>
  <si>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</si>
  <si>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</si>
  <si>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</si>
  <si>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</si>
  <si>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</si>
  <si>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</si>
  <si>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</si>
  <si>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</si>
  <si>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</si>
  <si>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</si>
  <si>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</si>
  <si>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</si>
  <si>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</si>
  <si>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</si>
  <si>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</si>
  <si>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</si>
  <si>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</si>
  <si>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</si>
  <si>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</si>
  <si>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</si>
  <si>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</si>
  <si>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</si>
  <si>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</si>
  <si>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</si>
  <si>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</si>
  <si>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</si>
  <si>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</si>
  <si>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</si>
  <si>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</si>
  <si>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</si>
  <si>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</si>
  <si>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</si>
  <si>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</si>
  <si>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</si>
  <si>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</si>
  <si>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</si>
  <si>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</si>
  <si>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</si>
  <si>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</si>
  <si>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</si>
  <si>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</si>
  <si>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</si>
  <si>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</si>
  <si>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</si>
  <si>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</si>
  <si>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</si>
  <si>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</si>
  <si>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</si>
  <si>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</si>
  <si>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</si>
  <si>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</si>
  <si>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</si>
  <si>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</si>
  <si>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</si>
  <si>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</si>
  <si>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</si>
  <si>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</si>
  <si>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</si>
  <si>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</si>
  <si>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</si>
  <si>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</si>
  <si>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</si>
  <si>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</si>
  <si>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</si>
  <si>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</si>
  <si>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</si>
  <si>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</si>
  <si>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</si>
  <si>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</si>
  <si>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</si>
  <si>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</si>
  <si>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</si>
  <si>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</si>
  <si>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</si>
  <si>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</si>
  <si>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</si>
  <si>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</si>
  <si>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</si>
  <si>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</si>
  <si>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</si>
  <si>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</si>
  <si>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</si>
  <si>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</si>
  <si>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</si>
  <si>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</si>
  <si>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</si>
  <si>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</si>
  <si>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</si>
  <si>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</si>
  <si>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</si>
  <si>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</si>
  <si>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</si>
  <si>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</si>
  <si>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</si>
  <si>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</si>
  <si>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</si>
  <si>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</si>
  <si>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</si>
  <si>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</si>
  <si>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</si>
  <si>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</si>
  <si>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</si>
  <si>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</si>
  <si>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</si>
  <si>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</si>
  <si>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</si>
  <si>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</si>
  <si>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</si>
  <si>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</si>
  <si>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</si>
  <si>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</si>
  <si>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</si>
  <si>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</si>
  <si>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</si>
  <si>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</si>
  <si>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</si>
  <si>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</si>
  <si>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</si>
  <si>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</si>
  <si>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</si>
  <si>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</si>
  <si>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</si>
  <si>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</si>
  <si>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</si>
  <si>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</si>
  <si>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</si>
  <si>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</si>
  <si>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</si>
  <si>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</si>
  <si>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</si>
  <si>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</si>
  <si>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</si>
  <si>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</si>
  <si>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</si>
  <si>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</si>
  <si>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</si>
  <si>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</si>
  <si>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</si>
  <si>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</si>
  <si>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</si>
  <si>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</si>
  <si>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</si>
  <si>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</si>
  <si>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</si>
  <si>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</si>
  <si>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</si>
  <si>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</si>
  <si>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</si>
  <si>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</si>
  <si>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</si>
  <si>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</si>
  <si>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</si>
  <si>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</si>
  <si>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</si>
  <si>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</si>
  <si>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</si>
  <si>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</si>
  <si>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</si>
  <si>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</si>
  <si>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</si>
  <si>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</si>
  <si>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</si>
  <si>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</si>
  <si>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</si>
  <si>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</si>
  <si>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</si>
  <si>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</si>
  <si>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</si>
  <si>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</si>
  <si>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</si>
  <si>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</si>
  <si>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</si>
  <si>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</si>
  <si>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</si>
  <si>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</si>
  <si>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</si>
  <si>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</si>
  <si>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</si>
  <si>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</si>
  <si>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</si>
  <si>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</si>
  <si>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</si>
  <si>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</si>
  <si>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</si>
  <si>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</si>
  <si>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</si>
  <si>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</si>
  <si>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</si>
  <si>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</si>
  <si>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</si>
  <si>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</si>
  <si>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</si>
  <si>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</si>
  <si>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</si>
  <si>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</si>
  <si>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</si>
  <si>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</si>
  <si>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</si>
  <si>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</si>
  <si>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</si>
  <si>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</si>
  <si>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</si>
  <si>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</si>
  <si>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</si>
  <si>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</si>
  <si>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</si>
  <si>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</si>
  <si>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</si>
  <si>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</si>
  <si>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</si>
  <si>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</si>
  <si>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</si>
  <si>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</si>
  <si>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</si>
  <si>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</si>
  <si>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</si>
  <si>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</si>
  <si>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</si>
  <si>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</si>
  <si>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</si>
  <si>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</si>
  <si>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</si>
  <si>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</si>
  <si>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</si>
  <si>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</si>
  <si>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</si>
  <si>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</si>
  <si>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</si>
  <si>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</si>
  <si>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</si>
  <si>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</si>
  <si>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</si>
  <si>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</si>
  <si>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</si>
  <si>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</si>
  <si>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</si>
  <si>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</si>
  <si>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</si>
  <si>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</si>
  <si>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</si>
  <si>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</si>
  <si>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</si>
  <si>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</si>
  <si>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</si>
  <si>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</si>
  <si>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</si>
  <si>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</si>
  <si>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</si>
  <si>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</si>
  <si>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</si>
  <si>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</si>
  <si>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</si>
  <si>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</si>
  <si>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</si>
  <si>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</si>
  <si>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</si>
  <si>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</si>
  <si>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</si>
  <si>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</si>
  <si>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</si>
  <si>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</si>
  <si>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</si>
  <si>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</si>
  <si>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</si>
  <si>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</si>
  <si>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</si>
  <si>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</si>
  <si>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</si>
  <si>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</si>
  <si>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</si>
  <si>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</si>
  <si>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</si>
  <si>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</si>
  <si>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</si>
  <si>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</si>
  <si>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</si>
  <si>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</si>
  <si>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</si>
  <si>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</si>
  <si>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</si>
  <si>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</si>
  <si>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</si>
  <si>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</si>
  <si>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</si>
  <si>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</si>
  <si>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</si>
  <si>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</si>
  <si>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</si>
  <si>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</si>
  <si>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</si>
  <si>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</si>
  <si>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</si>
  <si>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</si>
  <si>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</si>
  <si>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</si>
  <si>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</si>
  <si>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</si>
  <si>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</si>
  <si>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</si>
  <si>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</si>
  <si>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</si>
  <si>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</si>
  <si>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</si>
  <si>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</si>
  <si>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</si>
  <si>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</si>
  <si>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</si>
  <si>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</si>
  <si>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</si>
  <si>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</si>
  <si>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</si>
  <si>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</si>
  <si>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</si>
  <si>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</si>
  <si>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</si>
  <si>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</si>
  <si>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</si>
  <si>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</si>
  <si>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</si>
  <si>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</si>
  <si>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</si>
  <si>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</si>
  <si>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</si>
  <si>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</si>
  <si>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</si>
  <si>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</si>
  <si>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</si>
  <si>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</si>
  <si>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</si>
  <si>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</si>
  <si>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</si>
  <si>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</si>
  <si>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</si>
  <si>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</si>
  <si>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</si>
  <si>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</si>
  <si>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</si>
  <si>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</si>
  <si>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</si>
  <si>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</si>
  <si>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</si>
  <si>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</si>
  <si>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</si>
  <si>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</si>
  <si>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</si>
  <si>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</si>
  <si>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</si>
  <si>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</si>
  <si>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</si>
  <si>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</si>
  <si>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</si>
  <si>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</si>
  <si>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</si>
  <si>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</si>
  <si>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</si>
  <si>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</si>
  <si>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</si>
  <si>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</si>
  <si>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</si>
  <si>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</si>
  <si>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</si>
  <si>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</si>
  <si>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</si>
  <si>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</si>
  <si>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</si>
  <si>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</si>
  <si>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</si>
  <si>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</si>
  <si>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</si>
  <si>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</si>
  <si>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</si>
  <si>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</si>
  <si>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</si>
  <si>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</si>
  <si>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</si>
  <si>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</si>
  <si>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</si>
  <si>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</si>
  <si>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</si>
  <si>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</si>
  <si>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</si>
  <si>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</si>
  <si>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</si>
  <si>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</si>
  <si>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</si>
  <si>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</si>
  <si>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</si>
  <si>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</si>
  <si>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</si>
  <si>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</si>
  <si>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</si>
  <si>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</si>
  <si>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</si>
  <si>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</si>
  <si>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</si>
  <si>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</si>
  <si>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</si>
  <si>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</si>
  <si>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</si>
  <si>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</si>
  <si>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</si>
  <si>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</si>
  <si>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</si>
  <si>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</si>
  <si>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</si>
  <si>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</si>
  <si>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</si>
  <si>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</si>
  <si>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</si>
  <si>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</si>
  <si>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</si>
  <si>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</si>
  <si>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</si>
  <si>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</si>
  <si>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</si>
  <si>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</si>
  <si>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</si>
  <si>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</si>
  <si>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</si>
  <si>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</si>
  <si>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</si>
  <si>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</si>
  <si>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</si>
  <si>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</si>
  <si>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</si>
  <si>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</si>
  <si>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</si>
  <si>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</si>
  <si>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</si>
  <si>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</si>
  <si>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</si>
  <si>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</si>
  <si>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</si>
  <si>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</si>
  <si>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</si>
  <si>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</si>
  <si>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</si>
  <si>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</si>
  <si>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</si>
  <si>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</si>
  <si>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</si>
  <si>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</si>
  <si>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</si>
  <si>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</si>
  <si>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</si>
  <si>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</si>
  <si>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</si>
  <si>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</si>
  <si>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</si>
  <si>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</si>
  <si>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</si>
  <si>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</si>
  <si>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</si>
  <si>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</si>
  <si>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</si>
  <si>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</si>
  <si>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</si>
  <si>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</si>
  <si>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</si>
  <si>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</si>
  <si>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</si>
  <si>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</si>
  <si>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</si>
  <si>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</si>
  <si>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</si>
  <si>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</si>
  <si>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</si>
  <si>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</si>
  <si>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</si>
  <si>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</si>
  <si>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</si>
  <si>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</si>
  <si>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</si>
  <si>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</si>
  <si>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</si>
  <si>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</si>
  <si>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</si>
  <si>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</si>
  <si>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</si>
  <si>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</si>
  <si>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</si>
  <si>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</si>
  <si>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</si>
  <si>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</si>
  <si>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</si>
  <si>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</si>
  <si>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</si>
  <si>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</si>
  <si>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</si>
  <si>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</si>
  <si>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</si>
  <si>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</si>
  <si>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</si>
  <si>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</si>
  <si>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</si>
  <si>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</si>
  <si>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</si>
  <si>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</si>
  <si>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</si>
  <si>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</si>
  <si>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</si>
  <si>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</si>
  <si>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</si>
  <si>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</si>
  <si>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</si>
  <si>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</si>
  <si>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</si>
  <si>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</si>
  <si>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</si>
  <si>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</si>
  <si>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</si>
  <si>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</si>
  <si>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</si>
  <si>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</si>
  <si>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</si>
  <si>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</si>
  <si>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</si>
  <si>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</si>
  <si>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</si>
  <si>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</si>
  <si>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</si>
  <si>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</si>
  <si>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</si>
  <si>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</si>
  <si>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</si>
  <si>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</si>
  <si>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</si>
  <si>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</si>
  <si>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</si>
  <si>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</si>
  <si>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</si>
  <si>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</si>
  <si>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</si>
  <si>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</si>
  <si>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</si>
  <si>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</si>
  <si>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</si>
  <si>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</si>
  <si>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</si>
  <si>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</si>
  <si>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</si>
  <si>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</si>
  <si>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</si>
  <si>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</si>
  <si>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</si>
  <si>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</si>
  <si>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</si>
  <si>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</si>
  <si>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</si>
  <si>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</si>
  <si>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</si>
  <si>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</si>
  <si>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</si>
  <si>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</si>
  <si>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</si>
  <si>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</si>
  <si>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</si>
  <si>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</si>
  <si>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</si>
  <si>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</si>
  <si>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</si>
  <si>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</si>
  <si>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</si>
  <si>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</si>
  <si>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</si>
  <si>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</si>
  <si>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</si>
  <si>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</si>
  <si>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</si>
  <si>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</si>
  <si>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</si>
  <si>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</si>
  <si>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</si>
  <si>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</si>
  <si>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</si>
  <si>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</si>
  <si>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</si>
  <si>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</si>
  <si>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</si>
  <si>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</si>
  <si>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</si>
  <si>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</si>
  <si>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</si>
  <si>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</si>
  <si>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</si>
  <si>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</si>
  <si>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</si>
  <si>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</si>
  <si>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</si>
  <si>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</si>
  <si>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</si>
  <si>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</si>
  <si>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</si>
  <si>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</si>
  <si>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</si>
  <si>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</si>
  <si>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</si>
  <si>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</si>
  <si>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</si>
  <si>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</si>
  <si>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</si>
  <si>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</si>
  <si>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</si>
  <si>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</si>
  <si>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</si>
  <si>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</si>
  <si>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</si>
  <si>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</si>
  <si>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</si>
  <si>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</si>
  <si>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</si>
  <si>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</si>
  <si>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</si>
  <si>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</si>
  <si>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</si>
  <si>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</si>
  <si>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</si>
  <si>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</si>
  <si>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</si>
  <si>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</si>
  <si>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</si>
  <si>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</si>
  <si>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</si>
  <si>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</si>
  <si>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</si>
  <si>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</si>
  <si>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</si>
  <si>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</si>
  <si>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</si>
  <si>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</si>
  <si>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</si>
  <si>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</si>
  <si>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</si>
  <si>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</si>
  <si>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</si>
  <si>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</si>
  <si>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</si>
  <si>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</si>
  <si>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</si>
  <si>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</si>
  <si>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</si>
  <si>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</si>
  <si>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</si>
  <si>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</si>
  <si>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</si>
  <si>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</si>
  <si>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</si>
  <si>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</si>
  <si>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</si>
  <si>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</si>
  <si>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</si>
  <si>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</si>
  <si>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</si>
  <si>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</si>
  <si>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</si>
  <si>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</si>
  <si>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</si>
  <si>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</si>
  <si>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</si>
  <si>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</si>
  <si>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</si>
  <si>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</si>
  <si>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</si>
  <si>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</si>
  <si>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</si>
  <si>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</si>
  <si>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</si>
  <si>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</si>
  <si>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</si>
  <si>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</si>
  <si>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</si>
  <si>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</si>
  <si>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</si>
  <si>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</si>
  <si>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</si>
  <si>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</si>
  <si>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</si>
  <si>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</si>
  <si>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</si>
  <si>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</si>
  <si>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</si>
  <si>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</si>
  <si>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</si>
  <si>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</si>
  <si>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</si>
  <si>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</si>
  <si>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</si>
  <si>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</si>
  <si>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</si>
  <si>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</si>
  <si>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</si>
  <si>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</si>
  <si>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</si>
  <si>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</si>
  <si>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</si>
  <si>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</si>
  <si>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</si>
  <si>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</si>
  <si>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</si>
  <si>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</si>
  <si>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</si>
  <si>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</si>
  <si>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</si>
  <si>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</si>
  <si>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</si>
  <si>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</si>
  <si>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</si>
  <si>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</si>
  <si>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</si>
  <si>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</si>
  <si>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</si>
  <si>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</si>
  <si>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</si>
  <si>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</si>
  <si>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</si>
  <si>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</si>
  <si>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</si>
  <si>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</si>
  <si>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</si>
  <si>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</si>
  <si>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</si>
  <si>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</si>
  <si>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</si>
  <si>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</si>
  <si>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</si>
  <si>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</si>
  <si>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</si>
  <si>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</si>
  <si>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</si>
  <si>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</si>
  <si>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</si>
  <si>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</si>
  <si>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</si>
  <si>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</si>
  <si>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</si>
  <si>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</si>
  <si>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</si>
  <si>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</si>
  <si>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</si>
  <si>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</si>
  <si>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</si>
  <si>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</si>
  <si>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</si>
  <si>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</si>
  <si>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</si>
  <si>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</si>
  <si>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</si>
  <si>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</si>
  <si>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</si>
  <si>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</si>
  <si>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</si>
  <si>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</si>
  <si>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</si>
  <si>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</si>
  <si>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</si>
  <si>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</si>
  <si>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</si>
  <si>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</si>
  <si>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</si>
  <si>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</si>
  <si>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</si>
  <si>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</si>
  <si>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</si>
  <si>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</si>
  <si>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</si>
  <si>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</si>
  <si>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</si>
  <si>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</si>
  <si>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</si>
  <si>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</si>
  <si>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</si>
  <si>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</si>
  <si>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</si>
  <si>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</si>
  <si>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</si>
  <si>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</si>
  <si>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</si>
  <si>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</si>
  <si>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</si>
  <si>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</si>
  <si>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</si>
  <si>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</si>
  <si>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</si>
  <si>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</si>
  <si>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</si>
  <si>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</si>
  <si>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</si>
  <si>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</si>
  <si>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</si>
  <si>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</si>
  <si>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</si>
  <si>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</si>
  <si>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</si>
  <si>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</si>
  <si>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</si>
  <si>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</si>
  <si>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</si>
  <si>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</si>
  <si>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</si>
  <si>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</si>
  <si>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</si>
  <si>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</si>
  <si>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</si>
  <si>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</si>
  <si>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</si>
  <si>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</si>
  <si>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</si>
  <si>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</si>
  <si>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</si>
  <si>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</si>
  <si>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</si>
  <si>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</si>
  <si>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</si>
  <si>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</si>
  <si>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</si>
  <si>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</si>
  <si>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</si>
  <si>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</si>
  <si>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</si>
  <si>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</si>
  <si>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</si>
  <si>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</si>
  <si>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</si>
  <si>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</si>
  <si>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</si>
  <si>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</si>
  <si>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</si>
  <si>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</si>
  <si>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</si>
  <si>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</si>
  <si>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</si>
  <si>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</si>
  <si>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</si>
  <si>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</si>
  <si>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</si>
  <si>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</si>
  <si>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</si>
  <si>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</si>
  <si>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</si>
  <si>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</si>
  <si>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</si>
  <si>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</si>
  <si>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</si>
  <si>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</si>
  <si>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</si>
  <si>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</si>
  <si>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</si>
  <si>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</si>
  <si>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</si>
  <si>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</si>
  <si>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</si>
  <si>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</si>
  <si>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</si>
  <si>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</si>
  <si>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</si>
  <si>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</si>
  <si>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</si>
  <si>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</si>
  <si>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</si>
  <si>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</si>
  <si>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</si>
  <si>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</si>
  <si>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</si>
  <si>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</si>
  <si>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</si>
  <si>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</si>
  <si>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</si>
  <si>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</si>
  <si>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</si>
  <si>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</si>
  <si>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</si>
  <si>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</si>
  <si>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</si>
  <si>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</si>
  <si>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</si>
  <si>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</si>
  <si>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</si>
  <si>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</si>
  <si>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</si>
  <si>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</si>
  <si>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</si>
  <si>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</si>
  <si>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</si>
  <si>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</si>
  <si>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</si>
  <si>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</si>
  <si>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</si>
  <si>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</si>
  <si>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</si>
  <si>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</si>
  <si>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</si>
  <si>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</si>
  <si>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</si>
  <si>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</si>
  <si>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</si>
  <si>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</si>
  <si>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</si>
  <si>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</si>
  <si>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</si>
  <si>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</si>
  <si>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</si>
  <si>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</si>
  <si>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</si>
  <si>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</si>
  <si>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</si>
  <si>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</si>
  <si>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</si>
  <si>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</si>
  <si>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</si>
  <si>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</si>
  <si>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</si>
  <si>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</si>
  <si>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</si>
  <si>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</si>
  <si>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</si>
  <si>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</si>
  <si>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</si>
  <si>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</si>
  <si>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</si>
  <si>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</si>
  <si>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</si>
  <si>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</si>
  <si>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</si>
  <si>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</si>
  <si>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</si>
  <si>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</si>
  <si>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</si>
  <si>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</si>
  <si>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</si>
  <si>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</si>
  <si>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</si>
  <si>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</si>
  <si>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</si>
  <si>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</si>
  <si>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</si>
  <si>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</si>
  <si>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</si>
  <si>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</si>
  <si>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</si>
  <si>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</si>
  <si>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</si>
  <si>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</si>
  <si>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</si>
  <si>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</si>
  <si>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</si>
  <si>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</si>
  <si>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</si>
  <si>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</si>
  <si>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</si>
  <si>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</si>
  <si>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</si>
  <si>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</si>
  <si>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</si>
  <si>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</si>
  <si>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</si>
  <si>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</si>
  <si>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</si>
  <si>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</si>
  <si>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</si>
  <si>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</si>
  <si>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</si>
  <si>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</si>
  <si>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</si>
  <si>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</si>
  <si>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</si>
  <si>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</si>
  <si>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</si>
  <si>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</si>
  <si>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</si>
  <si>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</si>
  <si>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</si>
  <si>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</si>
  <si>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</si>
  <si>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</si>
  <si>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</si>
  <si>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</si>
  <si>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</si>
  <si>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</si>
  <si>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</si>
  <si>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</si>
  <si>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</si>
  <si>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</si>
  <si>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</si>
  <si>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</si>
  <si>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</si>
  <si>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</si>
  <si>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</si>
  <si>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</si>
  <si>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</si>
  <si>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</si>
  <si>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</si>
  <si>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</si>
  <si>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</si>
  <si>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</si>
  <si>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</si>
  <si>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</si>
  <si>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</si>
  <si>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</si>
  <si>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</si>
  <si>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</si>
  <si>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</si>
  <si>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</si>
  <si>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</si>
  <si>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</si>
  <si>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</si>
  <si>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</si>
  <si>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</si>
  <si>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</si>
  <si>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</si>
  <si>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</si>
  <si>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</si>
  <si>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</si>
  <si>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</si>
  <si>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</si>
  <si>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</si>
  <si>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</si>
  <si>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</si>
  <si>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</si>
  <si>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</si>
  <si>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</si>
  <si>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</si>
  <si>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</si>
  <si>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</si>
  <si>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</si>
  <si>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</si>
  <si>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</si>
  <si>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</si>
  <si>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</si>
  <si>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</si>
  <si>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</si>
  <si>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</si>
  <si>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</si>
  <si>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</si>
  <si>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</si>
  <si>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</si>
  <si>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</si>
  <si>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</si>
  <si>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</si>
  <si>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</si>
  <si>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</si>
  <si>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</si>
  <si>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</si>
  <si>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</si>
  <si>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</si>
  <si>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</si>
  <si>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</si>
  <si>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</si>
  <si>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</si>
  <si>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</si>
  <si>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</si>
  <si>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</si>
  <si>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</si>
  <si>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</si>
  <si>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</si>
  <si>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</si>
  <si>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</si>
  <si>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</si>
  <si>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</si>
  <si>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</si>
  <si>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</si>
  <si>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</si>
  <si>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</si>
  <si>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</si>
  <si>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</si>
  <si>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</si>
  <si>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</si>
  <si>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</si>
  <si>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</si>
  <si>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</si>
  <si>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</si>
  <si>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</si>
  <si>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</si>
  <si>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</si>
  <si>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</si>
  <si>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</si>
  <si>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</si>
  <si>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</si>
  <si>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</si>
  <si>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</si>
  <si>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</si>
  <si>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</si>
  <si>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</si>
  <si>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</si>
  <si>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</si>
  <si>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</si>
  <si>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</si>
  <si>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</si>
  <si>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</si>
  <si>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</si>
  <si>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</si>
  <si>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</si>
  <si>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</si>
  <si>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</si>
  <si>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</si>
  <si>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</si>
  <si>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</si>
  <si>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</si>
  <si>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</si>
  <si>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</si>
  <si>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</si>
  <si>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</si>
  <si>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</si>
  <si>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</si>
  <si>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</si>
  <si>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</si>
  <si>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</si>
  <si>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</si>
  <si>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</si>
  <si>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</si>
  <si>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</si>
  <si>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</si>
  <si>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</si>
  <si>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</si>
  <si>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</si>
  <si>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</si>
  <si>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</si>
  <si>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</si>
  <si>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</si>
  <si>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</si>
  <si>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</si>
  <si>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</si>
  <si>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</si>
  <si>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</si>
  <si>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</si>
  <si>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</si>
  <si>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</si>
  <si>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</si>
  <si>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</si>
  <si>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</si>
  <si>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</si>
  <si>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</si>
  <si>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</si>
  <si>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</si>
  <si>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</si>
  <si>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</si>
  <si>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</si>
  <si>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</si>
  <si>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</si>
  <si>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</si>
  <si>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</si>
  <si>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</si>
  <si>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</si>
  <si>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</si>
  <si>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</si>
  <si>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</si>
  <si>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</si>
  <si>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</si>
  <si>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</si>
  <si>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</si>
  <si>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</si>
  <si>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</si>
  <si>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</si>
  <si>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</si>
  <si>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</si>
  <si>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</si>
  <si>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</si>
  <si>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</si>
  <si>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</si>
  <si>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</si>
  <si>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</si>
  <si>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</si>
  <si>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</si>
  <si>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</si>
  <si>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</si>
  <si>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</si>
  <si>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</si>
  <si>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</si>
  <si>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</si>
  <si>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</si>
  <si>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</si>
  <si>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</si>
  <si>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</si>
  <si>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</si>
  <si>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</si>
  <si>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</si>
  <si>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</si>
  <si>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</si>
  <si>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</si>
  <si>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</si>
  <si>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</si>
  <si>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</si>
  <si>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</si>
  <si>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</si>
  <si>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</si>
  <si>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</si>
  <si>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</si>
  <si>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</si>
  <si>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</si>
  <si>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</si>
  <si>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</si>
  <si>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</si>
  <si>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</si>
  <si>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</si>
  <si>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</si>
  <si>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</si>
  <si>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</si>
  <si>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</si>
  <si>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</si>
  <si>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</si>
  <si>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</si>
  <si>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</si>
  <si>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</si>
  <si>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</si>
  <si>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</si>
  <si>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</si>
  <si>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</si>
  <si>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</si>
  <si>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</si>
  <si>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</si>
  <si>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</si>
  <si>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</si>
  <si>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</si>
  <si>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</si>
  <si>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</si>
  <si>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</si>
  <si>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</si>
  <si>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</si>
  <si>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</si>
  <si>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</si>
  <si>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</si>
  <si>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</si>
  <si>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</si>
  <si>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</si>
  <si>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</si>
  <si>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</si>
  <si>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</si>
  <si>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</si>
  <si>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</si>
  <si>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</si>
  <si>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</si>
  <si>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</si>
  <si>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</si>
  <si>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</si>
  <si>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</si>
  <si>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</si>
  <si>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</si>
  <si>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</si>
  <si>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</si>
  <si>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</si>
  <si>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</si>
  <si>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</si>
  <si>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</si>
  <si>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</si>
  <si>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</si>
  <si>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</si>
  <si>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</si>
  <si>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</si>
  <si>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</si>
  <si>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</si>
  <si>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</si>
  <si>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</si>
  <si>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</si>
  <si>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</si>
  <si>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</si>
  <si>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</si>
  <si>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</si>
  <si>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</si>
  <si>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</si>
  <si>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</si>
  <si>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</si>
  <si>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</si>
  <si>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</si>
  <si>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</si>
  <si>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</si>
  <si>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</si>
  <si>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</si>
  <si>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</si>
  <si>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</si>
  <si>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</si>
  <si>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</si>
  <si>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</si>
  <si>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</si>
  <si>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</si>
  <si>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</si>
  <si>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</si>
  <si>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</si>
  <si>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</si>
  <si>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</si>
  <si>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</si>
  <si>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</si>
  <si>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</si>
  <si>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</si>
  <si>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</si>
  <si>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</si>
  <si>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</si>
  <si>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</si>
  <si>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</si>
  <si>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</si>
  <si>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</si>
  <si>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</si>
  <si>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</si>
  <si>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</si>
  <si>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</si>
  <si>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</si>
  <si>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</si>
  <si>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</si>
  <si>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</si>
  <si>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</si>
  <si>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</si>
  <si>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</si>
  <si>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</si>
  <si>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</si>
  <si>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</si>
  <si>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</si>
  <si>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</si>
  <si>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</si>
  <si>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</si>
  <si>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</si>
  <si>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</si>
  <si>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</si>
  <si>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</si>
  <si>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</si>
  <si>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</si>
  <si>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</si>
  <si>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</si>
  <si>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</si>
  <si>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</si>
  <si>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</si>
  <si>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</si>
  <si>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</si>
  <si>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</si>
  <si>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</si>
  <si>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</si>
  <si>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</si>
  <si>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</si>
  <si>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</si>
  <si>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</si>
  <si>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</si>
  <si>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</si>
  <si>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</si>
  <si>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</si>
  <si>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</si>
  <si>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</si>
  <si>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</si>
  <si>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</si>
  <si>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</si>
  <si>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</si>
  <si>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</si>
  <si>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</si>
  <si>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</si>
  <si>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</si>
  <si>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</si>
  <si>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</si>
  <si>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</si>
  <si>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</si>
  <si>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</si>
  <si>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</si>
  <si>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</si>
  <si>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</si>
  <si>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</si>
  <si>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</si>
  <si>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</si>
  <si>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</si>
  <si>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</si>
  <si>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</si>
  <si>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</si>
  <si>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</si>
  <si>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</si>
  <si>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</si>
  <si>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</si>
  <si>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</si>
  <si>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</si>
  <si>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</si>
  <si>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</si>
  <si>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</si>
  <si>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</si>
  <si>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</si>
  <si>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</si>
  <si>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</si>
  <si>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</si>
  <si>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</si>
  <si>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</si>
  <si>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</si>
  <si>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</si>
  <si>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</si>
  <si>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</si>
  <si>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</si>
  <si>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</si>
  <si>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</si>
  <si>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</si>
  <si>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</si>
  <si>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</si>
  <si>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</si>
  <si>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</si>
  <si>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</si>
  <si>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</si>
  <si>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</si>
  <si>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</si>
  <si>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</si>
  <si>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</si>
  <si>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</si>
  <si>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</si>
  <si>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</si>
  <si>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</si>
  <si>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</si>
  <si>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</si>
  <si>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</si>
  <si>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</si>
  <si>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</si>
  <si>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</si>
  <si>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</si>
  <si>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</si>
  <si>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</si>
  <si>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</si>
  <si>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</si>
  <si>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</si>
  <si>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</si>
  <si>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</si>
  <si>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</si>
  <si>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</si>
  <si>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</si>
  <si>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</si>
  <si>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</si>
  <si>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</si>
  <si>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</si>
  <si>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</si>
  <si>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</si>
  <si>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</si>
  <si>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</si>
  <si>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</si>
  <si>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</si>
  <si>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</si>
  <si>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</si>
  <si>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</si>
  <si>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</si>
  <si>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</si>
  <si>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</si>
  <si>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</si>
  <si>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</si>
  <si>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</si>
  <si>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</si>
  <si>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</si>
  <si>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</si>
  <si>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</si>
  <si>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</si>
  <si>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</si>
  <si>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</si>
  <si>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</si>
  <si>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</si>
  <si>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</si>
  <si>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</si>
  <si>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</si>
  <si>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</si>
  <si>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</si>
  <si>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</si>
  <si>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</si>
  <si>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</si>
  <si>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</si>
  <si>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</si>
  <si>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</si>
  <si>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</si>
  <si>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</si>
  <si>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</si>
  <si>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</si>
  <si>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</si>
  <si>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</si>
  <si>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</si>
  <si>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</si>
  <si>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</si>
  <si>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</si>
  <si>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</si>
  <si>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</si>
  <si>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</si>
  <si>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</si>
  <si>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</si>
  <si>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</si>
  <si>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</si>
  <si>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</si>
  <si>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</si>
  <si>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</si>
  <si>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</si>
  <si>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</si>
  <si>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</si>
  <si>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</si>
  <si>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</si>
  <si>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</si>
  <si>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</si>
  <si>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</si>
  <si>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</si>
  <si>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</si>
  <si>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</si>
  <si>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</si>
  <si>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</si>
  <si>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</si>
  <si>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</si>
  <si>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</si>
  <si>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</si>
  <si>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</si>
  <si>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</si>
  <si>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</si>
  <si>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</si>
  <si>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</si>
  <si>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</si>
  <si>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</si>
  <si>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</si>
  <si>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</si>
  <si>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</si>
  <si>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</si>
  <si>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</si>
  <si>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</si>
  <si>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</si>
  <si>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</si>
  <si>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</si>
  <si>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</si>
  <si>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</si>
  <si>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</si>
  <si>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</si>
  <si>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</si>
  <si>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</si>
  <si>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</si>
  <si>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</si>
  <si>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</si>
  <si>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</si>
  <si>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</si>
  <si>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</si>
  <si>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</si>
  <si>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</si>
  <si>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</si>
  <si>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</si>
  <si>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</si>
  <si>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</si>
  <si>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</si>
  <si>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</si>
  <si>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</si>
  <si>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</si>
  <si>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</si>
  <si>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</si>
  <si>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</si>
  <si>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</si>
  <si>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</si>
  <si>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</si>
  <si>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</si>
  <si>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</si>
  <si>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</si>
  <si>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</si>
  <si>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</si>
  <si>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</si>
  <si>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</si>
  <si>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</si>
  <si>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</si>
  <si>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</si>
  <si>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</si>
  <si>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</si>
  <si>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</si>
  <si>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</si>
  <si>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</si>
  <si>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</si>
  <si>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</si>
  <si>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</si>
  <si>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</si>
  <si>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</si>
  <si>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</si>
  <si>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</si>
  <si>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</si>
  <si>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</si>
  <si>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</si>
  <si>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</si>
  <si>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</si>
  <si>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</si>
  <si>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</si>
  <si>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</si>
  <si>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</si>
  <si>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</si>
  <si>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</si>
  <si>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</si>
  <si>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</si>
  <si>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</si>
  <si>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</si>
  <si>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</si>
  <si>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</si>
  <si>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</si>
  <si>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</si>
  <si>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</si>
  <si>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</si>
  <si>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</si>
  <si>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</si>
  <si>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</si>
  <si>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</si>
  <si>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</si>
  <si>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</si>
  <si>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</si>
  <si>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</si>
  <si>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</si>
  <si>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</si>
  <si>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</si>
  <si>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</si>
  <si>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</si>
  <si>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</si>
  <si>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</si>
  <si>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</si>
  <si>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</si>
  <si>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</si>
  <si>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</si>
  <si>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</si>
  <si>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</si>
  <si>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</si>
  <si>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</si>
  <si>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</si>
  <si>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</si>
  <si>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</si>
  <si>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</si>
  <si>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</si>
  <si>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</si>
  <si>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</si>
  <si>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</si>
  <si>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</si>
  <si>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</si>
  <si>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</si>
  <si>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</si>
  <si>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</si>
  <si>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</si>
  <si>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</si>
  <si>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</si>
  <si>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</si>
  <si>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</si>
  <si>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</si>
  <si>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</si>
  <si>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</si>
  <si>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</si>
  <si>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</si>
  <si>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</si>
  <si>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</si>
  <si>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</si>
  <si>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</si>
  <si>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</si>
  <si>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</si>
  <si>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</si>
  <si>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</si>
  <si>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</si>
  <si>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</si>
  <si>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</si>
  <si>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</si>
  <si>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</si>
  <si>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</si>
  <si>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</si>
  <si>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</si>
  <si>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</si>
  <si>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</si>
  <si>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</si>
  <si>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</si>
  <si>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</si>
  <si>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</si>
  <si>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</si>
  <si>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</si>
  <si>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</si>
  <si>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</si>
  <si>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</si>
  <si>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</si>
  <si>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</si>
  <si>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</si>
  <si>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</si>
  <si>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</si>
  <si>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</si>
  <si>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</si>
  <si>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</si>
  <si>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</si>
  <si>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</si>
  <si>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</si>
  <si>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</si>
  <si>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</si>
  <si>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</si>
  <si>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</si>
  <si>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</si>
  <si>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</si>
  <si>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</si>
  <si>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</si>
  <si>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</si>
  <si>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</si>
  <si>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</si>
  <si>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</si>
  <si>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</si>
  <si>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</si>
  <si>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</si>
  <si>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</si>
  <si>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</si>
  <si>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</si>
  <si>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</si>
  <si>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</si>
  <si>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</si>
  <si>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</si>
  <si>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</si>
  <si>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</si>
  <si>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</si>
  <si>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</si>
  <si>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</si>
  <si>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</si>
  <si>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</si>
  <si>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</si>
  <si>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</si>
  <si>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</si>
  <si>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</si>
  <si>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</si>
  <si>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</si>
  <si>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</si>
  <si>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</si>
  <si>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</si>
  <si>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</si>
  <si>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</si>
  <si>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</si>
  <si>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</si>
  <si>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</si>
  <si>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</si>
  <si>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</si>
  <si>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</si>
  <si>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</si>
  <si>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</si>
  <si>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</si>
  <si>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</si>
  <si>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</si>
  <si>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</si>
  <si>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</si>
  <si>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</si>
  <si>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</si>
  <si>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</si>
  <si>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</si>
  <si>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</si>
  <si>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</si>
  <si>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</si>
  <si>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</si>
  <si>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</si>
  <si>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</si>
  <si>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</si>
  <si>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</si>
  <si>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</si>
  <si>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</si>
  <si>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</si>
  <si>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</si>
  <si>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</si>
  <si>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</si>
  <si>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</si>
  <si>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</si>
  <si>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</si>
  <si>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</si>
  <si>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</si>
  <si>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</si>
  <si>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</si>
  <si>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</si>
  <si>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</si>
  <si>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</si>
  <si>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</si>
  <si>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</si>
  <si>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</si>
  <si>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</si>
  <si>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</si>
  <si>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</si>
  <si>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</si>
  <si>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</si>
  <si>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</si>
  <si>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</si>
  <si>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</si>
  <si>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</si>
  <si>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</si>
  <si>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</si>
  <si>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</si>
  <si>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</si>
  <si>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</si>
  <si>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</si>
  <si>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</si>
  <si>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</si>
  <si>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</si>
  <si>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</si>
  <si>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</si>
  <si>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</si>
  <si>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</si>
  <si>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</si>
  <si>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</si>
  <si>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</si>
  <si>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</si>
  <si>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</si>
  <si>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</si>
  <si>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</si>
  <si>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</si>
  <si>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</si>
  <si>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</si>
  <si>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</si>
  <si>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</si>
  <si>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</si>
  <si>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</si>
  <si>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</si>
  <si>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</si>
  <si>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</si>
  <si>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</si>
  <si>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</si>
  <si>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</si>
  <si>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</si>
  <si>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</si>
  <si>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</si>
  <si>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</si>
  <si>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</si>
  <si>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</si>
  <si>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</si>
  <si>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</si>
  <si>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</si>
  <si>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</si>
  <si>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</si>
  <si>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</si>
  <si>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</si>
  <si>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</si>
  <si>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</si>
  <si>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</si>
  <si>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</si>
  <si>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</si>
  <si>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</si>
  <si>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</si>
  <si>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</si>
  <si>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</si>
  <si>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</si>
  <si>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</si>
  <si>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</si>
  <si>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</si>
  <si>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</si>
  <si>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</si>
  <si>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</si>
  <si>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</si>
  <si>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</si>
  <si>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</si>
  <si>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</si>
  <si>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</si>
  <si>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</si>
  <si>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</si>
  <si>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</si>
  <si>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</si>
  <si>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</si>
  <si>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</si>
  <si>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</si>
  <si>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</si>
  <si>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</si>
  <si>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</si>
  <si>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</si>
  <si>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</si>
  <si>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</si>
  <si>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</si>
  <si>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</si>
  <si>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</si>
  <si>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</si>
  <si>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</si>
  <si>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</si>
  <si>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</si>
  <si>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</si>
  <si>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</si>
  <si>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</si>
  <si>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</si>
  <si>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</si>
  <si>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</si>
  <si>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</si>
  <si>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</si>
  <si>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</si>
  <si>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</si>
  <si>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</si>
  <si>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</si>
  <si>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</si>
  <si>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</si>
  <si>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</si>
  <si>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</si>
  <si>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</si>
  <si>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</si>
  <si>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</si>
  <si>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</si>
  <si>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</si>
  <si>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</si>
  <si>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</si>
  <si>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</si>
  <si>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</si>
  <si>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</si>
  <si>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</si>
  <si>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</si>
  <si>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</si>
  <si>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</si>
  <si>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</si>
  <si>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</si>
  <si>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</si>
  <si>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</si>
  <si>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</si>
  <si>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</si>
  <si>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</si>
  <si>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</si>
  <si>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</si>
  <si>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</si>
  <si>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</si>
  <si>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</si>
  <si>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</si>
  <si>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</si>
  <si>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</si>
  <si>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</si>
  <si>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</si>
  <si>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</si>
  <si>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</si>
  <si>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</si>
  <si>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</si>
  <si>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</si>
  <si>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</si>
  <si>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</si>
  <si>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</si>
  <si>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</si>
  <si>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</si>
  <si>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</si>
  <si>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</si>
  <si>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</si>
  <si>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</si>
  <si>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</si>
  <si>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</si>
  <si>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</si>
  <si>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</si>
  <si>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</si>
  <si>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</si>
  <si>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</si>
  <si>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</si>
  <si>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</si>
  <si>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</si>
  <si>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</si>
  <si>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</si>
  <si>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</si>
  <si>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</si>
  <si>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</si>
  <si>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</si>
  <si>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</si>
  <si>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</si>
  <si>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</si>
  <si>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</si>
  <si>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</si>
  <si>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</si>
  <si>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</si>
  <si>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</si>
  <si>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</si>
  <si>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</si>
  <si>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</si>
  <si>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</si>
  <si>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</si>
  <si>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</si>
  <si>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</si>
  <si>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</si>
  <si>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</si>
  <si>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</si>
  <si>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</si>
  <si>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</si>
  <si>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</si>
  <si>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</si>
  <si>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</si>
  <si>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</si>
  <si>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</si>
  <si>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</si>
  <si>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</si>
  <si>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</si>
  <si>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</si>
  <si>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</si>
  <si>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</si>
  <si>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</si>
  <si>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</si>
  <si>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</si>
  <si>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</si>
  <si>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</si>
  <si>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</si>
  <si>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</si>
  <si>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</si>
  <si>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</si>
  <si>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</si>
  <si>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</si>
  <si>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</si>
  <si>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</si>
  <si>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</si>
  <si>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</si>
  <si>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</si>
  <si>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</si>
  <si>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</si>
  <si>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</si>
  <si>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</si>
  <si>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</si>
  <si>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</si>
  <si>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</si>
  <si>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</si>
  <si>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</si>
  <si>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</si>
  <si>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</si>
  <si>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</si>
  <si>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</si>
  <si>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</si>
  <si>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</si>
  <si>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</si>
  <si>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</si>
  <si>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</si>
  <si>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</si>
  <si>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</si>
  <si>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</si>
  <si>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</si>
  <si>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</si>
  <si>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</si>
  <si>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</si>
  <si>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</si>
  <si>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</si>
  <si>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</si>
  <si>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</si>
  <si>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</si>
  <si>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</si>
  <si>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</si>
  <si>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</si>
  <si>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</si>
  <si>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</si>
  <si>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</si>
  <si>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</si>
  <si>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</si>
  <si>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</si>
  <si>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</si>
  <si>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</si>
  <si>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</si>
  <si>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</si>
  <si>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</si>
  <si>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</si>
  <si>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</si>
  <si>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</si>
  <si>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</si>
  <si>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</si>
  <si>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</si>
  <si>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</si>
  <si>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</si>
  <si>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</si>
  <si>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</si>
  <si>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</si>
  <si>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</si>
  <si>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</si>
  <si>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</si>
  <si>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</si>
  <si>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</si>
  <si>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</si>
  <si>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</si>
  <si>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</si>
  <si>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</si>
  <si>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</si>
  <si>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</si>
  <si>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</si>
  <si>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</si>
  <si>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</si>
  <si>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</si>
  <si>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</si>
  <si>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</si>
  <si>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</si>
  <si>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</si>
  <si>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</si>
  <si>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</si>
  <si>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</si>
  <si>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</si>
  <si>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</si>
  <si>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</si>
  <si>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</si>
  <si>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</si>
  <si>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</si>
  <si>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</si>
  <si>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</si>
  <si>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</si>
  <si>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</si>
  <si>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</si>
  <si>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</si>
  <si>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</si>
  <si>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</si>
  <si>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</si>
  <si>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</si>
  <si>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</si>
  <si>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</si>
  <si>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</si>
  <si>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</si>
  <si>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</si>
  <si>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</si>
  <si>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</si>
  <si>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</si>
  <si>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</si>
  <si>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</si>
  <si>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</si>
  <si>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</si>
  <si>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</si>
  <si>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</si>
  <si>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</si>
  <si>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</si>
  <si>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</si>
  <si>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</si>
  <si>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</si>
  <si>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</si>
  <si>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</si>
  <si>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</si>
  <si>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</si>
  <si>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</si>
  <si>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</si>
  <si>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</si>
  <si>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</si>
  <si>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</si>
  <si>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</si>
  <si>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</si>
  <si>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</si>
  <si>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</si>
  <si>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</si>
  <si>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</si>
  <si>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</si>
  <si>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</si>
  <si>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</si>
  <si>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</si>
  <si>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</si>
  <si>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</si>
  <si>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</si>
  <si>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</si>
  <si>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</si>
  <si>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</si>
  <si>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</si>
  <si>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</si>
  <si>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</si>
  <si>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</si>
  <si>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</si>
  <si>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</si>
  <si>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</si>
  <si>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</si>
  <si>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</si>
  <si>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</si>
  <si>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</si>
  <si>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</si>
  <si>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</si>
  <si>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</si>
  <si>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</si>
  <si>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</si>
  <si>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</si>
  <si>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</si>
  <si>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</si>
  <si>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</si>
  <si>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</si>
  <si>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</si>
  <si>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</si>
  <si>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</si>
  <si>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</si>
  <si>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</si>
  <si>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</si>
  <si>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</si>
  <si>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</si>
  <si>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</si>
  <si>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</si>
  <si>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</si>
  <si>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</si>
  <si>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</si>
  <si>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</si>
  <si>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</si>
  <si>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</si>
  <si>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</si>
  <si>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</si>
  <si>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</si>
  <si>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</si>
  <si>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</si>
  <si>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</si>
  <si>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</si>
  <si>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</si>
  <si>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</si>
  <si>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</si>
  <si>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</si>
  <si>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</si>
  <si>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</si>
  <si>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</si>
  <si>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</si>
  <si>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</si>
  <si>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</si>
  <si>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</si>
  <si>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</si>
  <si>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</si>
  <si>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</si>
  <si>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</si>
  <si>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</si>
  <si>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</si>
  <si>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</si>
  <si>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</si>
  <si>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</si>
  <si>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</si>
  <si>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</si>
  <si>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</si>
  <si>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</si>
  <si>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</si>
  <si>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</si>
  <si>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</si>
  <si>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</si>
  <si>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</si>
  <si>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</si>
  <si>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</si>
  <si>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</si>
  <si>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</si>
  <si>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</si>
  <si>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</si>
  <si>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</si>
  <si>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</si>
  <si>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</si>
  <si>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</si>
  <si>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</si>
  <si>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</si>
  <si>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</si>
  <si>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</si>
  <si>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</si>
  <si>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</si>
  <si>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</si>
  <si>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</si>
  <si>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</si>
  <si>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</si>
  <si>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</si>
  <si>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</si>
  <si>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</si>
  <si>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</si>
  <si>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</si>
  <si>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</si>
  <si>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</si>
  <si>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</si>
  <si>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</si>
  <si>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</si>
  <si>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</si>
  <si>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</si>
  <si>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</si>
  <si>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</si>
  <si>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</si>
  <si>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</si>
  <si>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</si>
  <si>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</si>
  <si>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</si>
  <si>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</si>
  <si>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</si>
  <si>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</si>
  <si>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</si>
  <si>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</si>
  <si>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</si>
  <si>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</si>
  <si>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</si>
  <si>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</si>
  <si>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</si>
  <si>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</si>
  <si>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</si>
  <si>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</si>
  <si>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</si>
  <si>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</si>
  <si>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</si>
  <si>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</si>
  <si>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</si>
  <si>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</si>
  <si>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</si>
  <si>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</si>
  <si>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</si>
  <si>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</si>
  <si>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</si>
  <si>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</si>
  <si>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</si>
  <si>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</si>
  <si>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</si>
  <si>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</si>
  <si>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</si>
  <si>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</si>
  <si>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</si>
  <si>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</si>
  <si>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</si>
  <si>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</si>
  <si>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</si>
  <si>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</si>
  <si>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</si>
  <si>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</si>
  <si>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</si>
  <si>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</si>
  <si>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</si>
  <si>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</si>
  <si>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</si>
  <si>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</si>
  <si>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</si>
  <si>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</si>
  <si>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</si>
  <si>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</si>
  <si>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</si>
  <si>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</si>
  <si>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</si>
  <si>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</si>
  <si>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</si>
  <si>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</si>
  <si>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</si>
  <si>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</si>
  <si>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</si>
  <si>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</si>
  <si>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</si>
  <si>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</si>
  <si>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</si>
  <si>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</si>
  <si>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</si>
  <si>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</si>
  <si>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</si>
  <si>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</si>
  <si>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</si>
  <si>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</si>
  <si>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</si>
  <si>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</si>
  <si>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</si>
  <si>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</si>
  <si>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</si>
  <si>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</si>
  <si>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</si>
  <si>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</si>
  <si>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</si>
  <si>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</si>
  <si>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</si>
  <si>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</si>
  <si>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</si>
  <si>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</si>
  <si>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</si>
  <si>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</si>
  <si>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</si>
  <si>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</si>
  <si>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</si>
  <si>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</si>
  <si>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</si>
  <si>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</si>
  <si>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</si>
  <si>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</si>
  <si>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</si>
  <si>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</si>
  <si>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</si>
  <si>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</si>
  <si>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</si>
  <si>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</si>
  <si>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</si>
  <si>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</si>
  <si>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</si>
  <si>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</si>
  <si>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</si>
  <si>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</si>
  <si>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</si>
  <si>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</si>
  <si>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</si>
  <si>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</si>
  <si>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</si>
  <si>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</si>
  <si>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</si>
  <si>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</si>
  <si>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</si>
  <si>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</si>
  <si>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</si>
  <si>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</si>
  <si>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</si>
  <si>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</si>
  <si>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</si>
  <si>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</si>
  <si>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</si>
  <si>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</si>
  <si>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</si>
  <si>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</si>
  <si>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</si>
  <si>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</si>
  <si>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</si>
  <si>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</si>
  <si>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</si>
  <si>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</si>
  <si>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</si>
  <si>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</si>
  <si>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</si>
  <si>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</si>
  <si>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</si>
  <si>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</si>
  <si>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</si>
  <si>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</si>
  <si>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</si>
  <si>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</si>
  <si>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</si>
  <si>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</si>
  <si>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</si>
  <si>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</si>
  <si>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</si>
  <si>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</si>
  <si>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</si>
  <si>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</si>
  <si>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</si>
  <si>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</si>
  <si>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</si>
  <si>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</si>
  <si>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</si>
  <si>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</si>
  <si>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</si>
  <si>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</si>
  <si>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</si>
  <si>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</si>
  <si>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</si>
  <si>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</si>
  <si>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</si>
  <si>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</si>
  <si>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</si>
  <si>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</si>
  <si>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</si>
  <si>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</si>
  <si>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</si>
  <si>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</si>
  <si>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</si>
  <si>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</si>
  <si>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</si>
  <si>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</si>
  <si>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</si>
  <si>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</si>
  <si>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</si>
  <si>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</si>
  <si>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</si>
  <si>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</si>
  <si>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</si>
  <si>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</si>
  <si>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</si>
  <si>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</si>
  <si>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</si>
  <si>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</si>
  <si>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</si>
  <si>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</si>
  <si>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</si>
  <si>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</si>
  <si>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</si>
  <si>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</si>
  <si>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</si>
  <si>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</si>
  <si>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</si>
  <si>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</si>
  <si>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</si>
  <si>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</si>
  <si>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</si>
  <si>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</si>
  <si>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</si>
  <si>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</si>
  <si>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</si>
  <si>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</si>
  <si>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</si>
  <si>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</si>
  <si>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</si>
  <si>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</si>
  <si>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</si>
  <si>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</si>
  <si>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</si>
  <si>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</si>
  <si>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</si>
  <si>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</si>
  <si>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</si>
  <si>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</si>
  <si>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</si>
  <si>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</si>
  <si>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</si>
  <si>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</si>
  <si>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</si>
  <si>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</si>
  <si>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</si>
  <si>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</si>
  <si>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</si>
  <si>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</si>
  <si>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</si>
  <si>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</si>
  <si>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</si>
  <si>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</si>
  <si>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</si>
  <si>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</si>
  <si>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</si>
  <si>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</si>
  <si>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</si>
  <si>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</si>
  <si>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</si>
  <si>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</si>
  <si>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</si>
  <si>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</si>
  <si>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</si>
  <si>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</si>
  <si>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</si>
  <si>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</si>
  <si>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</si>
  <si>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</si>
  <si>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</si>
  <si>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</si>
  <si>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</si>
  <si>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</si>
  <si>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</si>
  <si>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</si>
  <si>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</si>
  <si>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</si>
  <si>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</si>
  <si>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</si>
  <si>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</si>
  <si>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</si>
  <si>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</si>
  <si>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</si>
  <si>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</si>
  <si>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</si>
  <si>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</si>
  <si>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</si>
  <si>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</si>
  <si>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</si>
  <si>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</si>
  <si>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</si>
  <si>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</si>
  <si>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</si>
  <si>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</si>
  <si>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</si>
  <si>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</si>
  <si>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</si>
  <si>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</si>
  <si>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</si>
  <si>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</si>
  <si>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</si>
  <si>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</si>
  <si>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</si>
  <si>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</si>
  <si>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</si>
  <si>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</si>
  <si>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</si>
  <si>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</si>
  <si>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</si>
  <si>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</si>
  <si>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</si>
  <si>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</si>
  <si>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</si>
  <si>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</si>
  <si>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</si>
  <si>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</si>
  <si>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</si>
  <si>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</si>
  <si>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</si>
  <si>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</si>
  <si>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</si>
  <si>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</si>
  <si>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</si>
  <si>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</si>
  <si>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</si>
  <si>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</si>
  <si>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</si>
  <si>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</si>
  <si>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</si>
  <si>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</si>
  <si>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</si>
  <si>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</si>
  <si>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</si>
  <si>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</si>
  <si>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</si>
  <si>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</si>
  <si>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</si>
  <si>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</si>
  <si>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</si>
  <si>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</si>
  <si>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</si>
  <si>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</si>
  <si>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</si>
  <si>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</si>
  <si>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</si>
  <si>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</si>
  <si>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</si>
  <si>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</si>
  <si>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</si>
  <si>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</si>
  <si>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</si>
  <si>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</si>
  <si>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</si>
  <si>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</si>
  <si>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</si>
  <si>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</si>
  <si>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</si>
  <si>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</si>
  <si>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</si>
  <si>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</si>
  <si>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</si>
  <si>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</si>
  <si>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</si>
  <si>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</si>
  <si>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</si>
  <si>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</si>
  <si>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</si>
  <si>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</si>
  <si>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</si>
  <si>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</si>
  <si>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</si>
  <si>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</si>
  <si>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</si>
  <si>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</si>
  <si>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</si>
  <si>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</si>
  <si>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</si>
  <si>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</si>
  <si>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</si>
  <si>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</si>
  <si>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</si>
  <si>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</si>
  <si>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</si>
  <si>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</si>
  <si>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</si>
  <si>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</si>
  <si>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</si>
  <si>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</si>
  <si>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</si>
  <si>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</si>
  <si>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</si>
  <si>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</si>
  <si>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</si>
  <si>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</si>
  <si>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</si>
  <si>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</si>
  <si>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</si>
  <si>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</si>
  <si>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</si>
  <si>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</si>
  <si>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</si>
  <si>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</si>
  <si>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</si>
  <si>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</si>
  <si>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</si>
  <si>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</si>
  <si>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</si>
  <si>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</si>
  <si>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</si>
  <si>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</si>
  <si>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</si>
  <si>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</si>
  <si>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</si>
  <si>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</si>
  <si>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</si>
  <si>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</si>
  <si>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</si>
  <si>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</si>
  <si>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</si>
  <si>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</si>
  <si>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</si>
  <si>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</si>
  <si>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</si>
  <si>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</si>
  <si>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</si>
  <si>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</si>
  <si>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</si>
  <si>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</si>
  <si>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</si>
  <si>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</si>
  <si>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</si>
  <si>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</si>
  <si>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</si>
  <si>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</si>
  <si>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</si>
  <si>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</si>
  <si>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</si>
  <si>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</si>
  <si>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</si>
  <si>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</si>
  <si>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</si>
  <si>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</si>
  <si>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</si>
  <si>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</si>
  <si>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</si>
  <si>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</si>
  <si>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</si>
  <si>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</si>
  <si>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</si>
  <si>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</si>
  <si>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</si>
  <si>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</si>
  <si>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</si>
  <si>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</si>
  <si>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</si>
  <si>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</si>
  <si>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</si>
  <si>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</si>
  <si>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</si>
  <si>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</si>
  <si>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</si>
  <si>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</si>
  <si>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</si>
  <si>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</si>
  <si>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</si>
  <si>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</si>
  <si>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</si>
  <si>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</si>
  <si>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</si>
  <si>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</si>
  <si>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</si>
  <si>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</si>
  <si>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</si>
  <si>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</si>
  <si>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</si>
  <si>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</si>
  <si>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</si>
  <si>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</si>
  <si>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</si>
  <si>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</si>
  <si>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</si>
  <si>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</si>
  <si>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</si>
  <si>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</si>
  <si>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</si>
  <si>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</si>
  <si>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</si>
  <si>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</si>
  <si>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</si>
  <si>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</si>
  <si>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</si>
  <si>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</si>
  <si>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</si>
  <si>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</si>
  <si>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</si>
  <si>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</si>
  <si>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</si>
  <si>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</si>
  <si>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</si>
  <si>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</si>
  <si>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</si>
  <si>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</si>
  <si>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</si>
  <si>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</si>
  <si>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</si>
  <si>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</si>
  <si>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</si>
  <si>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</si>
  <si>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</si>
  <si>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</si>
  <si>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</si>
  <si>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</si>
  <si>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</si>
  <si>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</si>
  <si>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</si>
  <si>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</si>
  <si>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</si>
  <si>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</si>
  <si>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</si>
  <si>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</si>
  <si>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</si>
  <si>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</si>
  <si>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</si>
  <si>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</si>
  <si>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</si>
  <si>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</si>
  <si>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</si>
  <si>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</si>
  <si>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</si>
  <si>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</si>
  <si>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</si>
  <si>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</si>
  <si>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</si>
  <si>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</si>
  <si>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</si>
  <si>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</si>
  <si>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</si>
  <si>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</si>
  <si>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</si>
  <si>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</si>
  <si>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</si>
  <si>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</si>
  <si>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</si>
  <si>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</si>
  <si>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</si>
  <si>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</si>
  <si>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</si>
  <si>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</si>
  <si>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</si>
  <si>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</si>
  <si>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</si>
  <si>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</si>
  <si>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</si>
  <si>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</si>
  <si>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</si>
  <si>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</si>
  <si>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</si>
  <si>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</si>
  <si>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</si>
  <si>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</si>
  <si>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</si>
  <si>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</si>
  <si>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</si>
  <si>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</si>
  <si>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</si>
  <si>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</si>
  <si>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</si>
  <si>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</si>
  <si>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</si>
  <si>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</si>
  <si>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</si>
  <si>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</si>
  <si>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</si>
  <si>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</si>
  <si>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</si>
  <si>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</si>
  <si>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</si>
  <si>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</si>
  <si>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</si>
  <si>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</si>
  <si>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</si>
  <si>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</si>
  <si>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</si>
  <si>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</si>
  <si>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</si>
  <si>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</si>
  <si>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</si>
  <si>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</si>
  <si>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</si>
  <si>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</si>
  <si>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</si>
  <si>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</si>
  <si>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</si>
  <si>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</si>
  <si>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</si>
  <si>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</si>
  <si>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</si>
  <si>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</si>
  <si>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</si>
  <si>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</si>
  <si>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</si>
  <si>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</si>
  <si>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</si>
  <si>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</si>
  <si>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</si>
  <si>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</si>
  <si>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</si>
  <si>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</si>
  <si>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</si>
  <si>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</si>
  <si>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</si>
  <si>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</si>
  <si>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</si>
  <si>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</si>
  <si>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</si>
  <si>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</si>
  <si>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</si>
  <si>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</si>
  <si>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</si>
  <si>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</si>
  <si>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</si>
  <si>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</si>
  <si>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</si>
  <si>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</si>
  <si>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</si>
  <si>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</si>
  <si>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</si>
  <si>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</si>
  <si>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</si>
  <si>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</si>
  <si>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</si>
  <si>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</si>
  <si>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</si>
  <si>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</si>
  <si>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</si>
  <si>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</si>
  <si>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</si>
  <si>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</si>
  <si>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</si>
  <si>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</si>
  <si>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</si>
  <si>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</si>
  <si>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</si>
  <si>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</si>
  <si>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</si>
  <si>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</si>
  <si>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</si>
  <si>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</si>
  <si>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</si>
  <si>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</si>
  <si>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</si>
  <si>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</si>
  <si>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</si>
  <si>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</si>
  <si>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</si>
  <si>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</si>
  <si>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</si>
  <si>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</si>
  <si>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</si>
  <si>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</si>
  <si>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</si>
  <si>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</si>
  <si>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</si>
  <si>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</si>
  <si>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</si>
  <si>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</si>
  <si>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</si>
  <si>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</si>
  <si>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</si>
  <si>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</si>
  <si>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</si>
  <si>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</si>
  <si>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</si>
  <si>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</si>
  <si>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</si>
  <si>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</si>
  <si>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</si>
  <si>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</si>
  <si>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</si>
  <si>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</si>
  <si>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</si>
  <si>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</si>
  <si>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</si>
  <si>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</si>
  <si>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</si>
  <si>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</si>
  <si>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</si>
  <si>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</si>
  <si>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</si>
  <si>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</si>
  <si>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</si>
  <si>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</si>
  <si>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</si>
  <si>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</si>
  <si>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</si>
  <si>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</si>
  <si>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</si>
  <si>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</si>
  <si>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</si>
  <si>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</si>
  <si>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</si>
  <si>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</si>
  <si>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</si>
  <si>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</si>
  <si>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</si>
  <si>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</si>
  <si>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</si>
  <si>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</si>
  <si>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</si>
  <si>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</si>
  <si>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</si>
  <si>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</si>
  <si>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</si>
  <si>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</si>
  <si>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</si>
  <si>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</si>
  <si>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</si>
  <si>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</si>
  <si>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</si>
  <si>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</si>
  <si>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</si>
  <si>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</si>
  <si>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</si>
  <si>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</si>
  <si>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</si>
  <si>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</si>
  <si>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</si>
  <si>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</si>
  <si>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</si>
  <si>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</si>
  <si>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</si>
  <si>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</si>
  <si>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</si>
  <si>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</si>
  <si>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</si>
  <si>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</si>
  <si>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</si>
  <si>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</si>
  <si>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</si>
  <si>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</si>
  <si>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</si>
  <si>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</si>
  <si>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</si>
  <si>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</si>
  <si>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</si>
  <si>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</si>
  <si>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</si>
  <si>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</si>
  <si>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</si>
  <si>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</si>
  <si>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</si>
  <si>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</si>
  <si>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</si>
  <si>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</si>
  <si>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</si>
  <si>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</si>
  <si>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</si>
  <si>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</si>
  <si>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</si>
  <si>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</si>
  <si>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</si>
  <si>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</si>
  <si>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</si>
  <si>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</si>
  <si>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</si>
  <si>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</si>
  <si>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</si>
  <si>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</si>
  <si>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</si>
  <si>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</si>
  <si>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</si>
  <si>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</si>
  <si>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</si>
  <si>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</si>
  <si>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</si>
  <si>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</si>
  <si>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</si>
  <si>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</si>
  <si>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</si>
  <si>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</si>
  <si>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</si>
  <si>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</si>
  <si>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</si>
  <si>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</si>
  <si>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</si>
  <si>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</si>
  <si>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</si>
  <si>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</si>
  <si>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</si>
  <si>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</si>
  <si>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</si>
  <si>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</si>
  <si>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</si>
  <si>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</si>
  <si>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</si>
  <si>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</si>
  <si>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</si>
  <si>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</si>
  <si>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</si>
  <si>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</si>
  <si>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</si>
  <si>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</si>
  <si>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</si>
  <si>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</si>
  <si>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</si>
  <si>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</si>
  <si>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</si>
  <si>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</si>
  <si>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</si>
  <si>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</si>
  <si>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</si>
  <si>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</si>
  <si>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</si>
  <si>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</si>
  <si>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</si>
  <si>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</si>
  <si>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</si>
  <si>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</si>
  <si>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</si>
  <si>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</si>
  <si>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</si>
  <si>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</si>
  <si>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</si>
  <si>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</si>
  <si>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</si>
  <si>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</si>
  <si>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</si>
  <si>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</si>
  <si>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</si>
  <si>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</si>
  <si>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</si>
  <si>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</si>
  <si>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</si>
  <si>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</si>
  <si>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</si>
  <si>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</si>
  <si>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</si>
  <si>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</si>
  <si>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</si>
  <si>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</si>
  <si>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</si>
  <si>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</si>
  <si>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</si>
  <si>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</si>
  <si>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</si>
  <si>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</si>
  <si>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</si>
  <si>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</si>
  <si>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</si>
  <si>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</si>
  <si>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</si>
  <si>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</si>
  <si>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</si>
  <si>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</si>
  <si>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</si>
  <si>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</si>
  <si>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</si>
  <si>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</si>
  <si>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</si>
  <si>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</si>
  <si>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</si>
  <si>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</si>
  <si>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</si>
  <si>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</si>
  <si>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</si>
  <si>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</si>
  <si>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</si>
  <si>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</si>
  <si>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</si>
  <si>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</si>
  <si>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</si>
  <si>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</si>
  <si>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</si>
  <si>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</si>
  <si>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</si>
  <si>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</si>
  <si>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</si>
  <si>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</si>
  <si>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</si>
  <si>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</si>
  <si>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</si>
  <si>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</si>
  <si>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</si>
  <si>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</si>
  <si>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</si>
  <si>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</si>
  <si>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</si>
  <si>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</si>
  <si>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</si>
  <si>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</si>
  <si>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</si>
  <si>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</si>
  <si>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</si>
  <si>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</si>
  <si>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</si>
  <si>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</si>
  <si>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</si>
  <si>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</si>
  <si>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</si>
  <si>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</si>
  <si>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</si>
  <si>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</si>
  <si>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</si>
  <si>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</si>
  <si>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</si>
  <si>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</si>
  <si>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</si>
  <si>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</si>
  <si>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</si>
  <si>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</si>
  <si>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</si>
  <si>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</si>
  <si>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</si>
  <si>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</si>
  <si>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</si>
  <si>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</si>
  <si>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</si>
  <si>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</si>
  <si>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</si>
  <si>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</si>
  <si>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</si>
  <si>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</si>
  <si>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</si>
  <si>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</si>
  <si>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</si>
  <si>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</si>
  <si>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</si>
  <si>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</si>
  <si>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</si>
  <si>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</si>
  <si>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</si>
  <si>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</si>
  <si>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</si>
  <si>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</si>
  <si>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</si>
  <si>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</si>
  <si>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</si>
  <si>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</si>
  <si>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</si>
  <si>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</si>
  <si>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</si>
  <si>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</si>
  <si>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</si>
  <si>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</si>
  <si>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</si>
  <si>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</si>
  <si>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</si>
  <si>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</si>
  <si>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</si>
  <si>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</si>
  <si>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</si>
  <si>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</si>
  <si>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</si>
  <si>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</si>
  <si>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</si>
  <si>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</si>
  <si>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</si>
  <si>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</si>
  <si>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</si>
  <si>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</si>
  <si>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</si>
  <si>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</si>
  <si>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</si>
  <si>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</si>
  <si>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</si>
  <si>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</si>
  <si>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</si>
  <si>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</si>
  <si>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</si>
  <si>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</si>
  <si>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</si>
  <si>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</si>
  <si>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</si>
  <si>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</si>
  <si>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</si>
  <si>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</si>
  <si>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</si>
  <si>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</si>
  <si>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</si>
  <si>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</si>
  <si>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</si>
  <si>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</si>
  <si>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</si>
  <si>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</si>
  <si>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</si>
  <si>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</si>
  <si>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</si>
  <si>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</si>
  <si>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</si>
  <si>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</si>
  <si>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</si>
  <si>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</si>
  <si>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</si>
  <si>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</si>
  <si>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</si>
  <si>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</si>
  <si>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</si>
  <si>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</si>
  <si>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</si>
  <si>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</si>
  <si>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</si>
  <si>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</si>
  <si>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</si>
  <si>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</si>
  <si>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</si>
  <si>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</si>
  <si>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</si>
  <si>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</si>
  <si>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</si>
  <si>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</si>
  <si>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</si>
  <si>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</si>
  <si>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</si>
  <si>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</si>
  <si>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</si>
  <si>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</si>
  <si>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</si>
  <si>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</si>
  <si>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</si>
  <si>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</si>
  <si>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</si>
  <si>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</si>
  <si>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</si>
  <si>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</si>
  <si>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</si>
  <si>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</si>
  <si>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</si>
  <si>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</si>
  <si>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</si>
  <si>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</si>
  <si>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</si>
  <si>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</si>
  <si>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</si>
  <si>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</si>
  <si>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</si>
  <si>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</si>
  <si>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</si>
  <si>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</si>
  <si>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</si>
  <si>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</si>
  <si>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</si>
  <si>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</si>
  <si>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</si>
  <si>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</si>
  <si>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</si>
  <si>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</si>
  <si>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</si>
  <si>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</si>
  <si>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</si>
  <si>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</si>
  <si>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</si>
  <si>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</si>
  <si>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</si>
  <si>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</si>
  <si>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</si>
  <si>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</si>
  <si>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</si>
  <si>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</si>
  <si>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</si>
  <si>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</si>
  <si>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</si>
  <si>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</si>
  <si>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</si>
  <si>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</si>
  <si>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</si>
  <si>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</si>
  <si>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</si>
  <si>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</si>
  <si>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</si>
  <si>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</si>
  <si>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</si>
  <si>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</si>
  <si>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</si>
  <si>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</si>
  <si>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</si>
  <si>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</si>
  <si>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</si>
  <si>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</si>
  <si>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</si>
  <si>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</si>
  <si>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</si>
  <si>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</si>
  <si>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</si>
  <si>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</si>
  <si>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</si>
  <si>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</si>
  <si>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</si>
  <si>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</si>
  <si>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</si>
  <si>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</si>
  <si>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</si>
  <si>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</si>
  <si>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</si>
  <si>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</si>
  <si>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</si>
  <si>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</si>
  <si>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</si>
  <si>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</si>
  <si>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</si>
  <si>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</si>
  <si>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</si>
  <si>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</si>
  <si>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</si>
  <si>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</si>
  <si>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</si>
  <si>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</si>
  <si>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</si>
  <si>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</si>
  <si>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</si>
  <si>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</si>
  <si>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</si>
  <si>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</si>
  <si>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</si>
  <si>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</si>
  <si>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</si>
  <si>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</si>
  <si>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</si>
  <si>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</si>
  <si>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</si>
  <si>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</si>
  <si>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</si>
  <si>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</si>
  <si>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</si>
  <si>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</si>
  <si>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</si>
  <si>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</si>
  <si>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</si>
  <si>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</si>
  <si>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</si>
  <si>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</si>
  <si>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</si>
  <si>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</si>
  <si>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</si>
  <si>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</si>
  <si>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</si>
  <si>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</si>
  <si>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</si>
  <si>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</si>
  <si>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</si>
  <si>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</si>
  <si>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</si>
  <si>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</si>
  <si>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</si>
  <si>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</si>
  <si>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</si>
  <si>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</si>
  <si>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</si>
  <si>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</si>
  <si>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</si>
  <si>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</si>
  <si>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</si>
  <si>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</si>
  <si>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</si>
  <si>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</si>
  <si>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</si>
  <si>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</si>
  <si>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</si>
  <si>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</si>
  <si>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</si>
  <si>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</si>
  <si>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</si>
  <si>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</si>
  <si>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</si>
  <si>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</si>
  <si>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</si>
  <si>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</si>
  <si>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</si>
  <si>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</si>
  <si>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</si>
  <si>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</si>
  <si>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</si>
  <si>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</si>
  <si>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</si>
  <si>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</si>
  <si>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</si>
  <si>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</si>
  <si>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</si>
  <si>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</si>
  <si>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</si>
  <si>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</si>
  <si>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</si>
  <si>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</si>
  <si>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</si>
  <si>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</si>
  <si>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</si>
  <si>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</si>
  <si>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</si>
  <si>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</si>
  <si>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</si>
  <si>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</si>
  <si>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</si>
  <si>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</si>
  <si>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</si>
  <si>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</si>
  <si>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</si>
  <si>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</si>
  <si>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</si>
  <si>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</si>
  <si>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</si>
  <si>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</si>
  <si>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</si>
  <si>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</si>
  <si>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</si>
  <si>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</si>
  <si>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</si>
  <si>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</si>
  <si>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</si>
  <si>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</si>
  <si>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</si>
  <si>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</si>
  <si>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</si>
  <si>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</si>
  <si>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</si>
  <si>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</si>
  <si>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</si>
  <si>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</si>
  <si>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</si>
  <si>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</si>
  <si>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</si>
  <si>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</si>
  <si>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</si>
  <si>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</si>
  <si>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</si>
  <si>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</si>
  <si>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</si>
  <si>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</si>
  <si>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</si>
  <si>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</si>
  <si>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</si>
  <si>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</si>
  <si>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</si>
  <si>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</si>
  <si>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</si>
  <si>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</si>
  <si>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</si>
  <si>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</si>
  <si>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</si>
  <si>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</si>
  <si>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</si>
  <si>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</si>
  <si>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</si>
  <si>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</si>
  <si>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</si>
  <si>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</si>
  <si>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</si>
  <si>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</si>
  <si>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</si>
  <si>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</si>
  <si>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</si>
  <si>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</si>
  <si>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</si>
  <si>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</si>
  <si>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</si>
  <si>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</si>
  <si>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</si>
  <si>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</si>
  <si>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</si>
  <si>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</si>
  <si>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</si>
  <si>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</si>
  <si>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</si>
  <si>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</si>
  <si>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</si>
  <si>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</si>
  <si>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</si>
  <si>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</si>
  <si>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</si>
  <si>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</si>
  <si>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</si>
  <si>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</si>
  <si>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</si>
  <si>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</si>
  <si>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</si>
  <si>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</si>
  <si>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</si>
  <si>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</si>
  <si>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</si>
  <si>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</si>
  <si>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</si>
  <si>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</si>
  <si>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</si>
  <si>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</si>
  <si>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</si>
  <si>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</si>
  <si>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</si>
  <si>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</si>
  <si>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</si>
  <si>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</si>
  <si>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</si>
  <si>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</si>
  <si>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</si>
  <si>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</si>
  <si>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</si>
  <si>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</si>
  <si>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</si>
  <si>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</si>
  <si>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</si>
  <si>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</si>
  <si>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</si>
  <si>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</si>
  <si>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</si>
  <si>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</si>
  <si>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</si>
  <si>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</si>
  <si>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</si>
  <si>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</si>
  <si>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</si>
  <si>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</si>
  <si>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</si>
  <si>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</si>
  <si>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</si>
  <si>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</si>
  <si>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</si>
  <si>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</si>
  <si>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</si>
  <si>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</si>
  <si>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</si>
  <si>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</si>
  <si>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</si>
  <si>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</si>
  <si>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</si>
  <si>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</si>
  <si>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</si>
  <si>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</si>
  <si>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</si>
  <si>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</si>
  <si>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</si>
  <si>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</si>
  <si>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</si>
  <si>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</si>
  <si>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</si>
  <si>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</si>
  <si>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</si>
  <si>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</si>
  <si>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</si>
  <si>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</si>
  <si>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</si>
  <si>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</si>
  <si>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</si>
  <si>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</si>
  <si>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</si>
  <si>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</si>
  <si>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</si>
  <si>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</si>
  <si>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</si>
  <si>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</si>
  <si>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</si>
  <si>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</si>
  <si>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</si>
  <si>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</si>
  <si>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</si>
  <si>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</si>
  <si>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</si>
  <si>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</si>
  <si>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</si>
  <si>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</si>
  <si>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</si>
  <si>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</si>
  <si>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</si>
  <si>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</si>
  <si>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</si>
  <si>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</si>
  <si>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</si>
  <si>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</si>
  <si>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</si>
  <si>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</si>
  <si>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</si>
  <si>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</si>
  <si>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</si>
  <si>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</si>
  <si>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</si>
  <si>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</si>
  <si>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</si>
  <si>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</si>
  <si>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</si>
  <si>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</si>
  <si>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</si>
  <si>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</si>
  <si>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</si>
  <si>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</si>
  <si>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</si>
  <si>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</si>
  <si>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</si>
  <si>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</si>
  <si>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</si>
  <si>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</si>
  <si>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</si>
  <si>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</si>
  <si>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</si>
  <si>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</si>
  <si>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</si>
  <si>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</si>
  <si>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</si>
  <si>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</si>
  <si>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</si>
  <si>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</si>
  <si>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</si>
  <si>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</si>
  <si>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</si>
  <si>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</si>
  <si>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</si>
  <si>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</si>
  <si>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</si>
  <si>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</si>
  <si>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</si>
  <si>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</si>
  <si>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</si>
  <si>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</si>
  <si>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</si>
  <si>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</si>
  <si>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</si>
  <si>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</si>
  <si>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</si>
  <si>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</si>
  <si>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</si>
  <si>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</si>
  <si>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</si>
  <si>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</si>
  <si>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</si>
  <si>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</si>
  <si>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</si>
  <si>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</si>
  <si>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</si>
  <si>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</si>
  <si>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</si>
  <si>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</si>
  <si>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</si>
  <si>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</si>
  <si>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</si>
  <si>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</si>
  <si>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</si>
  <si>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</si>
  <si>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</si>
  <si>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</si>
  <si>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</si>
  <si>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</si>
  <si>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</si>
  <si>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</si>
  <si>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</si>
  <si>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</si>
  <si>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</si>
  <si>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</si>
  <si>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</si>
  <si>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</si>
  <si>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</si>
  <si>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</si>
  <si>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</si>
  <si>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</si>
  <si>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</si>
  <si>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</si>
  <si>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</si>
  <si>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</si>
  <si>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</si>
  <si>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</si>
  <si>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</si>
  <si>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</si>
  <si>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</si>
  <si>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</si>
  <si>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</si>
  <si>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</si>
  <si>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</si>
  <si>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</si>
  <si>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</si>
  <si>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</si>
  <si>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</si>
  <si>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</si>
  <si>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</si>
  <si>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</si>
  <si>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</si>
  <si>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</si>
  <si>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</si>
  <si>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</si>
  <si>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</si>
  <si>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</si>
  <si>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</si>
  <si>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</si>
  <si>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</si>
  <si>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</si>
  <si>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</si>
  <si>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</si>
  <si>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</si>
  <si>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</si>
  <si>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</si>
  <si>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</si>
  <si>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</si>
  <si>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</si>
  <si>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</si>
  <si>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</si>
  <si>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</si>
  <si>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</si>
  <si>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</si>
  <si>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</si>
  <si>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</si>
  <si>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</si>
  <si>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</si>
  <si>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</si>
  <si>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</si>
  <si>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</si>
  <si>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</si>
  <si>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</si>
  <si>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</si>
  <si>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</si>
  <si>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</si>
  <si>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</si>
  <si>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</si>
  <si>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</si>
  <si>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</si>
  <si>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</si>
  <si>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</si>
  <si>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</si>
  <si>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</si>
  <si>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</si>
  <si>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</si>
  <si>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</si>
  <si>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</si>
  <si>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</si>
  <si>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</si>
  <si>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</si>
  <si>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</si>
  <si>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</si>
  <si>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</si>
  <si>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</si>
  <si>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</si>
  <si>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</si>
  <si>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</si>
  <si>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</si>
  <si>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</si>
  <si>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</si>
  <si>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</si>
  <si>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</si>
  <si>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</si>
  <si>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</si>
  <si>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</si>
  <si>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</si>
  <si>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</si>
  <si>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</si>
  <si>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</si>
  <si>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</si>
  <si>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</si>
  <si>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</si>
  <si>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</si>
  <si>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</si>
  <si>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</si>
  <si>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</si>
  <si>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</si>
  <si>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</si>
  <si>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</si>
  <si>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</si>
  <si>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</si>
  <si>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</si>
  <si>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</si>
  <si>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</si>
  <si>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</si>
  <si>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</si>
  <si>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</si>
  <si>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</si>
  <si>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</si>
  <si>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</si>
  <si>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</si>
  <si>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</si>
  <si>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</si>
  <si>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</si>
  <si>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</si>
  <si>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</si>
  <si>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</si>
  <si>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</si>
  <si>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</si>
  <si>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</si>
  <si>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</si>
  <si>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</si>
  <si>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</si>
  <si>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</si>
  <si>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</si>
  <si>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</si>
  <si>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</si>
  <si>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</si>
  <si>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</si>
  <si>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</si>
  <si>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</si>
  <si>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</si>
  <si>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</si>
  <si>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</si>
  <si>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</si>
  <si>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</si>
  <si>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</si>
  <si>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</si>
  <si>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</si>
  <si>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</si>
  <si>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</si>
  <si>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</si>
  <si>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</si>
  <si>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</si>
  <si>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</si>
  <si>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</si>
  <si>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</si>
  <si>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</si>
  <si>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</si>
  <si>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</si>
  <si>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</si>
  <si>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</si>
  <si>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</si>
  <si>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</si>
  <si>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</si>
  <si>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</si>
  <si>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</si>
  <si>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</si>
  <si>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</si>
  <si>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</si>
  <si>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</si>
  <si>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</si>
  <si>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</si>
  <si>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</si>
  <si>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</si>
  <si>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</si>
  <si>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</si>
  <si>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</si>
  <si>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</si>
  <si>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</si>
  <si>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</si>
  <si>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</si>
  <si>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</si>
  <si>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</si>
  <si>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</si>
  <si>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</si>
  <si>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</si>
  <si>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</si>
  <si>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</si>
  <si>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</si>
  <si>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</si>
  <si>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</si>
  <si>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</si>
  <si>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</si>
  <si>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</si>
  <si>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</si>
  <si>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</si>
  <si>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</si>
  <si>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</si>
  <si>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</si>
  <si>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</si>
  <si>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</si>
  <si>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</si>
  <si>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</si>
  <si>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</si>
  <si>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</si>
  <si>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</si>
  <si>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</si>
  <si>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</si>
  <si>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</si>
  <si>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</si>
  <si>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</si>
  <si>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</si>
  <si>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</si>
  <si>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</si>
  <si>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</si>
  <si>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</si>
  <si>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</si>
  <si>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</si>
  <si>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</si>
  <si>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</si>
  <si>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</si>
  <si>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</si>
  <si>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</si>
  <si>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</si>
  <si>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</si>
  <si>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</si>
  <si>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</si>
  <si>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</si>
  <si>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</si>
  <si>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</si>
  <si>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</si>
  <si>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</si>
  <si>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</si>
  <si>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</si>
  <si>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</si>
  <si>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</si>
  <si>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</si>
  <si>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</si>
  <si>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</si>
  <si>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</si>
  <si>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</si>
  <si>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</si>
  <si>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</si>
  <si>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</si>
  <si>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</si>
  <si>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</si>
  <si>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</si>
  <si>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</si>
  <si>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</si>
  <si>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</si>
  <si>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</si>
  <si>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</si>
  <si>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</si>
  <si>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</si>
  <si>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</si>
  <si>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</si>
  <si>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</si>
  <si>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</si>
  <si>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</si>
  <si>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</si>
  <si>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</si>
  <si>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</si>
  <si>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</si>
  <si>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</si>
  <si>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</si>
  <si>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</si>
  <si>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</si>
  <si>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</si>
  <si>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</si>
  <si>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</si>
  <si>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</si>
  <si>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</si>
  <si>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</si>
  <si>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</si>
  <si>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</si>
  <si>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</si>
  <si>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</si>
  <si>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</si>
  <si>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</si>
  <si>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</si>
  <si>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</si>
  <si>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</si>
  <si>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</si>
  <si>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</si>
  <si>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</si>
  <si>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</si>
  <si>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</si>
  <si>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</si>
  <si>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</si>
  <si>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</si>
  <si>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</si>
  <si>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</si>
  <si>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</si>
  <si>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</si>
  <si>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</si>
  <si>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</si>
  <si>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</si>
  <si>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</si>
  <si>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</si>
  <si>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</si>
  <si>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</si>
  <si>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</si>
  <si>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</si>
  <si>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</si>
  <si>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</si>
  <si>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</si>
  <si>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</si>
  <si>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</si>
  <si>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</si>
  <si>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</si>
  <si>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</si>
  <si>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</si>
  <si>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</si>
  <si>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</si>
  <si>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</si>
  <si>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</si>
  <si>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</si>
  <si>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</si>
  <si>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</si>
  <si>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</si>
  <si>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</si>
  <si>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</si>
  <si>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</si>
  <si>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</si>
  <si>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</si>
  <si>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</si>
  <si>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</si>
  <si>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</si>
  <si>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</si>
  <si>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</si>
  <si>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</si>
  <si>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</si>
  <si>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</si>
  <si>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</si>
  <si>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</si>
  <si>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</si>
  <si>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</si>
  <si>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</si>
  <si>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</si>
  <si>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</si>
  <si>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</si>
  <si>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</si>
  <si>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</si>
  <si>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</si>
  <si>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</si>
  <si>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</si>
  <si>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</si>
  <si>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</si>
  <si>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</si>
  <si>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</si>
  <si>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</si>
  <si>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</si>
  <si>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</si>
  <si>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</si>
  <si>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</si>
  <si>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</si>
  <si>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</si>
  <si>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</si>
  <si>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</si>
  <si>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</si>
  <si>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</si>
  <si>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</si>
  <si>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</si>
  <si>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</si>
  <si>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</si>
  <si>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</si>
  <si>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</si>
  <si>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</si>
  <si>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</si>
  <si>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</si>
  <si>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</si>
  <si>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</si>
  <si>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</si>
  <si>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</si>
  <si>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</si>
  <si>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</si>
  <si>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</si>
  <si>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</si>
  <si>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</si>
  <si>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</si>
  <si>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</si>
  <si>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</si>
  <si>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</si>
  <si>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</si>
  <si>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</si>
  <si>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</si>
  <si>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</si>
  <si>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</si>
  <si>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</si>
  <si>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</si>
  <si>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</si>
  <si>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</si>
  <si>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</si>
  <si>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</si>
  <si>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</si>
  <si>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</si>
  <si>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</si>
  <si>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</si>
  <si>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</si>
  <si>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</si>
  <si>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</si>
  <si>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</si>
  <si>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</si>
  <si>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</si>
  <si>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</si>
  <si>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</si>
  <si>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</si>
  <si>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</si>
  <si>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</si>
  <si>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</si>
  <si>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</si>
  <si>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</si>
  <si>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</si>
  <si>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</si>
  <si>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</si>
  <si>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</si>
  <si>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</si>
  <si>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</si>
  <si>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</si>
  <si>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</si>
  <si>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</si>
  <si>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</si>
  <si>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</si>
  <si>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</si>
  <si>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</si>
  <si>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</si>
  <si>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</si>
  <si>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</si>
  <si>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</si>
  <si>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</si>
  <si>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</si>
  <si>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</si>
  <si>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</si>
  <si>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</si>
  <si>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</si>
  <si>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</si>
  <si>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</si>
  <si>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</si>
  <si>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</si>
  <si>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</si>
  <si>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</si>
  <si>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</si>
  <si>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</si>
  <si>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</si>
  <si>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</si>
  <si>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</si>
  <si>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</si>
  <si>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</si>
  <si>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</si>
  <si>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</si>
  <si>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</si>
  <si>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</si>
  <si>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</si>
  <si>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</si>
  <si>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</si>
  <si>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</si>
  <si>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</si>
  <si>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</si>
  <si>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</si>
  <si>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</si>
  <si>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</si>
  <si>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</si>
  <si>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</si>
  <si>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</si>
  <si>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</si>
  <si>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</si>
  <si>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</si>
  <si>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</si>
  <si>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</si>
  <si>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</si>
  <si>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</si>
  <si>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</si>
  <si>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</si>
  <si>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</si>
  <si>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</si>
  <si>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</si>
  <si>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</si>
  <si>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</si>
  <si>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</si>
  <si>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</si>
  <si>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</si>
  <si>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</si>
  <si>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</si>
  <si>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</si>
  <si>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</si>
  <si>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</si>
  <si>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</si>
  <si>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</si>
  <si>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</si>
  <si>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</si>
  <si>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</si>
  <si>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</si>
  <si>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</si>
  <si>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</si>
  <si>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</si>
  <si>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</si>
  <si>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</si>
  <si>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</si>
  <si>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</si>
  <si>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</si>
  <si>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</si>
  <si>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</si>
  <si>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</si>
  <si>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</si>
  <si>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</si>
  <si>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</si>
  <si>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</si>
  <si>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</si>
  <si>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</si>
  <si>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</si>
  <si>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</si>
  <si>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</si>
  <si>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</si>
  <si>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</si>
  <si>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</si>
  <si>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</si>
  <si>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</si>
  <si>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</si>
  <si>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</si>
  <si>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</si>
  <si>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</si>
  <si>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</si>
  <si>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</si>
  <si>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</si>
  <si>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</si>
  <si>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</si>
  <si>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</si>
  <si>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</si>
  <si>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</si>
  <si>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</si>
  <si>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</si>
  <si>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</si>
  <si>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</si>
  <si>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</si>
  <si>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</si>
  <si>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</si>
  <si>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</si>
  <si>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</si>
  <si>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</si>
  <si>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</si>
  <si>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</si>
  <si>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</si>
  <si>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</si>
  <si>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</si>
  <si>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</si>
  <si>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</si>
  <si>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</si>
  <si>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</si>
  <si>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</si>
  <si>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</si>
  <si>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</si>
  <si>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</si>
  <si>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</si>
  <si>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</si>
  <si>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</si>
  <si>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</si>
  <si>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</si>
  <si>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</si>
  <si>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</si>
  <si>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</si>
  <si>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</si>
  <si>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</si>
  <si>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</si>
  <si>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</si>
  <si>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</si>
  <si>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</si>
  <si>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</si>
  <si>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</si>
  <si>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</si>
  <si>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</si>
  <si>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</si>
  <si>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</si>
  <si>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</si>
  <si>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</si>
  <si>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</si>
  <si>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</si>
  <si>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</si>
  <si>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</si>
  <si>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</si>
  <si>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</si>
  <si>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</si>
  <si>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</si>
  <si>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</si>
  <si>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</si>
  <si>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</si>
  <si>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</si>
  <si>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</si>
  <si>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</si>
  <si>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</si>
  <si>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</si>
  <si>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</si>
  <si>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</si>
  <si>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</si>
  <si>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</si>
  <si>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</si>
  <si>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</si>
  <si>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</si>
  <si>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</si>
  <si>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</si>
  <si>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</si>
  <si>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</si>
  <si>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</si>
  <si>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</si>
  <si>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</si>
  <si>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</si>
  <si>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</si>
  <si>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</si>
  <si>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</si>
  <si>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</si>
  <si>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</si>
  <si>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</si>
  <si>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</si>
  <si>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</si>
  <si>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</si>
  <si>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</si>
  <si>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</si>
  <si>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</si>
  <si>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</si>
  <si>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</si>
  <si>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</si>
  <si>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</si>
  <si>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</si>
  <si>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</si>
  <si>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</si>
  <si>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</si>
  <si>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</si>
  <si>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</si>
  <si>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</si>
  <si>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</si>
  <si>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</si>
  <si>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</si>
  <si>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</si>
  <si>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</si>
  <si>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</si>
  <si>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</si>
  <si>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</si>
  <si>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</si>
  <si>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</si>
  <si>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</si>
  <si>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</si>
  <si>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</si>
  <si>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</si>
  <si>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</si>
  <si>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</si>
  <si>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</si>
  <si>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</si>
  <si>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</si>
  <si>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</si>
  <si>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</si>
  <si>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</si>
  <si>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</si>
  <si>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</si>
  <si>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</si>
  <si>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</si>
  <si>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</si>
  <si>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</si>
  <si>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</si>
  <si>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</si>
  <si>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</si>
  <si>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</si>
  <si>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</si>
  <si>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</si>
  <si>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</si>
  <si>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</si>
  <si>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</si>
  <si>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</si>
  <si>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</si>
  <si>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</si>
  <si>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</si>
  <si>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</si>
  <si>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</si>
  <si>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</si>
  <si>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</si>
  <si>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</si>
  <si>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</si>
  <si>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</si>
  <si>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</si>
  <si>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</si>
  <si>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</si>
  <si>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</si>
  <si>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</si>
  <si>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</si>
  <si>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</si>
  <si>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</si>
  <si>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</si>
  <si>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</si>
  <si>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</si>
  <si>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</si>
  <si>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</si>
  <si>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</si>
  <si>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</si>
  <si>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</si>
  <si>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</si>
  <si>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</si>
  <si>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</si>
  <si>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</si>
  <si>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</si>
  <si>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</si>
  <si>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</si>
  <si>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</si>
  <si>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</si>
  <si>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</si>
  <si>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</si>
  <si>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</si>
  <si>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</si>
  <si>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</si>
  <si>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</si>
  <si>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</si>
  <si>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</si>
  <si>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</si>
  <si>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</si>
  <si>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</si>
  <si>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</si>
  <si>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</si>
  <si>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</si>
  <si>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</si>
  <si>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</si>
  <si>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</si>
  <si>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</si>
  <si>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</si>
  <si>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</si>
  <si>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</si>
  <si>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</si>
  <si>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</si>
  <si>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</si>
  <si>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</si>
  <si>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</si>
  <si>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</si>
  <si>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</si>
  <si>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</si>
  <si>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</si>
  <si>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</si>
  <si>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</si>
  <si>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</si>
  <si>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</si>
  <si>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</si>
  <si>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</si>
  <si>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</si>
  <si>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</si>
  <si>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</si>
  <si>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</si>
  <si>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</si>
  <si>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</si>
  <si>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</si>
  <si>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</si>
  <si>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</si>
  <si>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</si>
  <si>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</si>
  <si>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</si>
  <si>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</si>
  <si>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</si>
  <si>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</si>
  <si>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</si>
  <si>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</si>
  <si>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</si>
  <si>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</si>
  <si>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</si>
  <si>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</si>
  <si>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</si>
  <si>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</si>
  <si>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</si>
  <si>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</si>
  <si>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</si>
  <si>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</si>
  <si>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</si>
  <si>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</si>
  <si>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</si>
  <si>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</si>
  <si>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</si>
  <si>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</si>
  <si>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</si>
  <si>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</si>
  <si>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</si>
  <si>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</si>
  <si>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</si>
  <si>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</si>
  <si>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</si>
  <si>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</si>
  <si>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</si>
  <si>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</si>
  <si>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</si>
  <si>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</si>
  <si>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</si>
  <si>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</si>
  <si>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</si>
  <si>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</si>
  <si>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</si>
  <si>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</si>
  <si>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</si>
  <si>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</si>
  <si>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</si>
  <si>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</si>
  <si>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</si>
  <si>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</si>
  <si>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</si>
  <si>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</si>
  <si>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</si>
  <si>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</si>
  <si>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</si>
  <si>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</si>
  <si>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</si>
  <si>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</si>
  <si>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</si>
  <si>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</si>
  <si>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</si>
  <si>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</si>
  <si>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</si>
  <si>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</si>
  <si>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</si>
  <si>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</si>
  <si>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</si>
  <si>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</si>
  <si>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</si>
  <si>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</si>
  <si>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</si>
  <si>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</si>
  <si>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</si>
  <si>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</si>
  <si>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</si>
  <si>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</si>
  <si>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</si>
  <si>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</si>
  <si>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</si>
  <si>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</si>
  <si>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</si>
  <si>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</si>
  <si>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</si>
  <si>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</si>
  <si>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</si>
  <si>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</si>
  <si>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</si>
  <si>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</si>
  <si>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</si>
  <si>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</si>
  <si>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</si>
  <si>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</si>
  <si>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</si>
  <si>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</si>
  <si>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</si>
  <si>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</si>
  <si>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</si>
  <si>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</si>
  <si>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</si>
  <si>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</si>
  <si>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</si>
  <si>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</si>
  <si>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</si>
  <si>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</si>
  <si>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</si>
  <si>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</si>
  <si>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</si>
  <si>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</si>
  <si>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</si>
  <si>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</si>
  <si>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</si>
  <si>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</si>
  <si>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</si>
  <si>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</si>
  <si>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</si>
  <si>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</si>
  <si>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</si>
  <si>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</si>
  <si>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</si>
  <si>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</si>
  <si>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</si>
  <si>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</si>
  <si>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</si>
  <si>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</si>
  <si>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</si>
  <si>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</si>
  <si>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</si>
  <si>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</si>
  <si>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</si>
  <si>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</si>
  <si>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</si>
  <si>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</si>
  <si>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</si>
  <si>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</si>
  <si>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</si>
  <si>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</si>
  <si>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</si>
  <si>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</si>
  <si>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</si>
  <si>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</si>
  <si>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</si>
  <si>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</si>
  <si>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</si>
  <si>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</si>
  <si>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</si>
  <si>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</si>
  <si>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</si>
  <si>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</si>
  <si>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</si>
  <si>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</si>
  <si>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</si>
  <si>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</si>
  <si>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</si>
  <si>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</si>
  <si>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</si>
  <si>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</si>
  <si>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</si>
  <si>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</si>
  <si>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</si>
  <si>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</si>
  <si>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</si>
  <si>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</si>
  <si>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</si>
  <si>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</si>
  <si>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</si>
  <si>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</si>
  <si>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</si>
  <si>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</si>
  <si>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</si>
  <si>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</si>
  <si>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</si>
  <si>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</si>
  <si>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</si>
  <si>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</si>
  <si>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</si>
  <si>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</si>
  <si>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</si>
  <si>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</si>
  <si>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</si>
  <si>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</si>
  <si>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</si>
  <si>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</si>
  <si>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</si>
  <si>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</si>
  <si>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</si>
  <si>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</si>
  <si>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</si>
  <si>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</si>
  <si>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</si>
  <si>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</si>
  <si>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</si>
  <si>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</si>
  <si>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</si>
  <si>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</si>
  <si>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</si>
  <si>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</si>
  <si>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</si>
  <si>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</si>
  <si>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</si>
  <si>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</si>
  <si>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</si>
  <si>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</si>
  <si>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</si>
  <si>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</si>
  <si>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</si>
  <si>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</si>
  <si>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</si>
  <si>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</si>
  <si>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</si>
  <si>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</si>
  <si>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</si>
  <si>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</si>
  <si>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</si>
  <si>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</si>
  <si>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</si>
  <si>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</si>
  <si>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</si>
  <si>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</si>
  <si>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</si>
  <si>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</si>
  <si>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</si>
  <si>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</si>
  <si>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</si>
  <si>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</si>
  <si>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</si>
  <si>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</si>
  <si>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</si>
  <si>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</si>
  <si>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</si>
  <si>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</si>
  <si>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</si>
  <si>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</si>
  <si>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</si>
  <si>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</si>
  <si>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</si>
  <si>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</si>
  <si>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</si>
  <si>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</si>
  <si>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</si>
  <si>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</si>
  <si>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</si>
  <si>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</si>
  <si>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</si>
  <si>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</si>
  <si>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</si>
  <si>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</si>
  <si>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</si>
  <si>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</si>
  <si>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</si>
  <si>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</si>
  <si>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</si>
  <si>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</si>
  <si>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</si>
  <si>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</si>
  <si>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</si>
  <si>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</si>
  <si>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</si>
  <si>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</si>
  <si>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</si>
  <si>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</si>
  <si>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</si>
  <si>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</si>
  <si>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</si>
  <si>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</si>
  <si>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</si>
  <si>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</si>
  <si>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</si>
  <si>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</si>
  <si>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</si>
  <si>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</si>
  <si>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</si>
  <si>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</si>
  <si>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</si>
  <si>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</si>
  <si>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</si>
  <si>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</si>
  <si>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</si>
  <si>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</si>
  <si>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</si>
  <si>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</si>
  <si>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</si>
  <si>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</si>
  <si>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</si>
  <si>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</si>
  <si>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</si>
  <si>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</si>
  <si>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</si>
  <si>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</si>
  <si>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</si>
  <si>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</si>
  <si>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</si>
  <si>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</si>
  <si>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</si>
  <si>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</si>
  <si>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</si>
  <si>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</si>
  <si>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</si>
  <si>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</si>
  <si>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</si>
  <si>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</si>
  <si>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</si>
  <si>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</si>
  <si>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</si>
  <si>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</si>
  <si>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</si>
  <si>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</si>
  <si>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</si>
  <si>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</si>
  <si>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</si>
  <si>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</si>
  <si>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</si>
  <si>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</si>
  <si>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</si>
  <si>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</si>
  <si>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</si>
  <si>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</si>
  <si>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</si>
  <si>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</si>
  <si>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</si>
  <si>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</si>
  <si>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</si>
  <si>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</si>
  <si>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</si>
  <si>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</si>
  <si>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</si>
  <si>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</si>
  <si>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</si>
  <si>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</si>
  <si>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</si>
  <si>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</si>
  <si>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</si>
  <si>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</si>
  <si>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</si>
  <si>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</si>
  <si>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</si>
  <si>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</si>
  <si>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</si>
  <si>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</si>
  <si>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</si>
  <si>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</si>
  <si>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</si>
  <si>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</si>
  <si>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</si>
  <si>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</si>
  <si>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</si>
  <si>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</si>
  <si>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</si>
  <si>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</si>
  <si>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</si>
  <si>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</si>
  <si>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</si>
  <si>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</si>
  <si>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</si>
  <si>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</si>
  <si>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</si>
  <si>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</si>
  <si>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</si>
  <si>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</si>
  <si>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</si>
  <si>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</si>
  <si>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</si>
  <si>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</si>
  <si>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</si>
  <si>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</si>
  <si>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</si>
  <si>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</si>
  <si>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</si>
  <si>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</si>
  <si>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</si>
  <si>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</si>
  <si>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</si>
  <si>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</si>
  <si>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</si>
  <si>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</si>
  <si>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</si>
  <si>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</si>
  <si>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</si>
  <si>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</si>
  <si>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</si>
  <si>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</si>
  <si>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</si>
  <si>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</si>
  <si>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</si>
  <si>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</si>
  <si>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</si>
  <si>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</si>
  <si>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</si>
  <si>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</si>
  <si>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</si>
  <si>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</si>
  <si>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</si>
  <si>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</si>
  <si>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</si>
  <si>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</si>
  <si>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</si>
  <si>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</si>
  <si>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</si>
  <si>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</si>
  <si>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</si>
  <si>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</si>
  <si>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</si>
  <si>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</si>
  <si>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</si>
  <si>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</si>
  <si>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</si>
  <si>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</si>
  <si>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</si>
  <si>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</si>
  <si>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</si>
  <si>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</si>
  <si>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</si>
  <si>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</si>
  <si>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</si>
  <si>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</si>
  <si>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</si>
  <si>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</si>
  <si>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</si>
  <si>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</si>
  <si>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</si>
  <si>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</si>
  <si>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</si>
  <si>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</si>
  <si>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</si>
  <si>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</si>
  <si>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</si>
  <si>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</si>
  <si>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</si>
  <si>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</si>
  <si>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</si>
  <si>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</si>
  <si>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</si>
  <si>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</si>
  <si>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</si>
  <si>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</si>
  <si>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</si>
  <si>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</si>
  <si>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</si>
  <si>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</si>
  <si>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</si>
  <si>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</si>
  <si>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</si>
  <si>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</si>
  <si>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</si>
  <si>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</si>
  <si>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</si>
  <si>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</si>
  <si>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</si>
  <si>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</si>
  <si>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</si>
  <si>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</si>
  <si>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</si>
  <si>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</si>
  <si>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</si>
  <si>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</si>
  <si>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</si>
  <si>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</si>
  <si>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</si>
  <si>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</si>
  <si>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</si>
  <si>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</si>
  <si>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</si>
  <si>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</si>
  <si>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</si>
  <si>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</si>
  <si>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</si>
  <si>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</si>
  <si>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</si>
  <si>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</si>
  <si>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</si>
  <si>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</si>
  <si>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</si>
  <si>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</si>
  <si>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</si>
  <si>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</si>
  <si>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</si>
  <si>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</si>
  <si>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</si>
  <si>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</si>
  <si>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</si>
  <si>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</si>
  <si>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</si>
  <si>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</si>
  <si>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</si>
  <si>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</si>
  <si>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</si>
  <si>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</si>
  <si>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</si>
  <si>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</si>
  <si>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</si>
  <si>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</si>
  <si>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</si>
  <si>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</si>
  <si>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</si>
  <si>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</si>
  <si>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</si>
  <si>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</si>
  <si>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</si>
  <si>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</si>
  <si>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</si>
  <si>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</si>
  <si>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</si>
  <si>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</si>
  <si>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</si>
  <si>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</si>
  <si>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</si>
  <si>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</si>
  <si>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</si>
  <si>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</si>
  <si>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</si>
  <si>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</si>
  <si>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</si>
  <si>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</si>
  <si>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</si>
  <si>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</si>
  <si>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</si>
  <si>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</si>
  <si>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</si>
  <si>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</si>
  <si>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</si>
  <si>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</si>
  <si>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</si>
  <si>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</si>
  <si>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</si>
  <si>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</si>
  <si>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</si>
  <si>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</si>
  <si>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</si>
  <si>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</si>
  <si>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</si>
  <si>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</si>
  <si>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</si>
  <si>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</si>
  <si>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</si>
  <si>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</si>
  <si>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</si>
  <si>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</si>
  <si>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</si>
  <si>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</si>
  <si>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</si>
  <si>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</si>
  <si>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</si>
  <si>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</si>
  <si>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</si>
  <si>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</si>
  <si>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</si>
  <si>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</si>
  <si>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</si>
  <si>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</si>
  <si>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</si>
  <si>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</si>
  <si>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</si>
  <si>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</si>
  <si>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</si>
  <si>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</si>
  <si>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</si>
  <si>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</si>
  <si>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</si>
  <si>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</si>
  <si>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</si>
  <si>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</si>
  <si>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</si>
  <si>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</si>
  <si>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</si>
  <si>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</si>
  <si>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</si>
  <si>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</si>
  <si>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</si>
  <si>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</si>
  <si>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</si>
  <si>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</si>
  <si>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</si>
  <si>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</si>
  <si>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</si>
  <si>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</si>
  <si>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</si>
  <si>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</si>
  <si>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</si>
  <si>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</si>
  <si>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</si>
  <si>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</si>
  <si>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</si>
  <si>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</si>
  <si>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</si>
  <si>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</si>
  <si>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</si>
  <si>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</si>
  <si>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</si>
  <si>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</si>
  <si>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</si>
  <si>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</si>
  <si>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</si>
  <si>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</si>
  <si>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</si>
  <si>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</si>
  <si>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</si>
  <si>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</si>
  <si>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</si>
  <si>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</si>
  <si>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</si>
  <si>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</si>
  <si>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</si>
  <si>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</si>
  <si>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</si>
  <si>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</si>
  <si>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</si>
  <si>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</si>
  <si>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</si>
  <si>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</si>
  <si>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</si>
  <si>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</si>
  <si>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</si>
  <si>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</si>
  <si>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</si>
  <si>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</si>
  <si>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</si>
  <si>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</si>
  <si>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</si>
  <si>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</si>
  <si>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</si>
  <si>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</si>
  <si>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</si>
  <si>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</si>
  <si>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</si>
  <si>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</si>
  <si>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</si>
  <si>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</si>
  <si>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</si>
  <si>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</si>
  <si>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</si>
  <si>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</si>
  <si>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</si>
  <si>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</si>
  <si>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</si>
  <si>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</si>
  <si>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</si>
  <si>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</si>
  <si>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</si>
  <si>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</si>
  <si>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</si>
  <si>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</si>
  <si>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</si>
  <si>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</si>
  <si>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</si>
  <si>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</si>
  <si>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</si>
  <si>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</si>
  <si>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</si>
  <si>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</si>
  <si>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</si>
  <si>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</si>
  <si>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</si>
  <si>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</si>
  <si>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</si>
  <si>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</si>
  <si>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</si>
  <si>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</si>
  <si>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</si>
  <si>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</si>
  <si>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</si>
  <si>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</si>
  <si>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</si>
  <si>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</si>
  <si>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</si>
  <si>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</si>
  <si>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</si>
  <si>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</si>
  <si>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</si>
  <si>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</si>
  <si>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</si>
  <si>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</si>
  <si>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</si>
  <si>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</si>
  <si>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</si>
  <si>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</si>
  <si>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</si>
  <si>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</si>
  <si>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</si>
  <si>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</si>
  <si>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</si>
  <si>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</si>
  <si>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</si>
  <si>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</si>
  <si>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</si>
  <si>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</si>
  <si>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</si>
  <si>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</si>
  <si>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</si>
  <si>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</si>
  <si>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</si>
  <si>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</si>
  <si>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</si>
  <si>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</si>
  <si>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</si>
  <si>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</si>
  <si>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</si>
  <si>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</si>
  <si>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</si>
  <si>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</si>
  <si>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</si>
  <si>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</si>
  <si>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</si>
  <si>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</si>
  <si>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</si>
  <si>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</si>
  <si>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</si>
  <si>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</si>
  <si>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</si>
  <si>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</si>
  <si>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</si>
  <si>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</si>
  <si>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</si>
  <si>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</si>
  <si>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</si>
  <si>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</si>
  <si>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</si>
  <si>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</si>
  <si>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</si>
  <si>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</si>
  <si>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</si>
  <si>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</si>
  <si>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</si>
  <si>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</si>
  <si>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</si>
  <si>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</si>
  <si>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</si>
  <si>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</si>
  <si>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</si>
  <si>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</si>
  <si>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</si>
  <si>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</si>
  <si>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</si>
  <si>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</si>
  <si>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</si>
  <si>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</si>
  <si>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</si>
  <si>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</si>
  <si>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</si>
  <si>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</si>
  <si>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</si>
  <si>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</si>
  <si>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</si>
  <si>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</si>
  <si>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</si>
  <si>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</si>
  <si>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</si>
  <si>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</si>
  <si>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</si>
  <si>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</si>
  <si>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</si>
  <si>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</si>
  <si>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</si>
  <si>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</si>
  <si>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</si>
  <si>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</si>
  <si>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</si>
  <si>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</si>
  <si>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</si>
  <si>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</si>
  <si>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</si>
  <si>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</si>
  <si>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</si>
  <si>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</si>
  <si>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</si>
  <si>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</si>
  <si>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</si>
  <si>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</si>
  <si>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</si>
  <si>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</si>
  <si>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</si>
  <si>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</si>
  <si>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</si>
  <si>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</si>
  <si>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</si>
  <si>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</si>
  <si>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</si>
  <si>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</si>
  <si>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</si>
  <si>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</si>
  <si>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</si>
  <si>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</si>
  <si>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</si>
  <si>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</si>
  <si>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</si>
  <si>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</si>
  <si>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</si>
  <si>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</si>
  <si>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</si>
  <si>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</si>
  <si>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</si>
  <si>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</si>
  <si>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</si>
  <si>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</si>
  <si>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</si>
  <si>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</si>
  <si>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</si>
  <si>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</si>
  <si>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</si>
  <si>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</si>
  <si>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</si>
  <si>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</si>
  <si>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</si>
  <si>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</si>
  <si>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</si>
  <si>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</si>
  <si>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</si>
  <si>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</si>
  <si>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</si>
  <si>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</si>
  <si>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</si>
  <si>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</si>
  <si>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</si>
  <si>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</si>
  <si>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</si>
  <si>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</si>
  <si>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</si>
  <si>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</si>
  <si>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</si>
  <si>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</si>
  <si>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</si>
  <si>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</si>
  <si>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</si>
  <si>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</si>
  <si>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</si>
  <si>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</si>
  <si>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</si>
  <si>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</si>
  <si>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</si>
  <si>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</si>
  <si>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</si>
  <si>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</si>
  <si>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</si>
  <si>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</si>
  <si>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</si>
  <si>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</si>
  <si>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</si>
  <si>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</si>
  <si>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</si>
  <si>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</si>
  <si>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</si>
  <si>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</si>
  <si>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</si>
  <si>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</si>
  <si>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</si>
  <si>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</si>
  <si>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</si>
  <si>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</si>
  <si>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</si>
  <si>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</si>
  <si>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</si>
  <si>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</si>
  <si>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</si>
  <si>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</si>
  <si>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</si>
  <si>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</si>
  <si>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</si>
  <si>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</si>
  <si>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</si>
  <si>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</si>
  <si>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</si>
  <si>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</si>
  <si>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</si>
  <si>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</si>
  <si>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</si>
  <si>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</si>
  <si>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</si>
  <si>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</si>
  <si>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</si>
  <si>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</si>
  <si>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</si>
  <si>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</si>
  <si>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</si>
  <si>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</si>
  <si>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</si>
  <si>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</si>
  <si>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</si>
  <si>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</si>
  <si>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</si>
  <si>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</si>
  <si>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</si>
  <si>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</si>
  <si>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</si>
  <si>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</si>
  <si>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</si>
  <si>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</si>
  <si>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</si>
  <si>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</si>
  <si>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</si>
  <si>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</si>
  <si>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</si>
  <si>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</si>
  <si>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</si>
  <si>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</si>
  <si>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</si>
  <si>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</si>
  <si>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</si>
  <si>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</si>
  <si>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</si>
  <si>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</si>
  <si>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</si>
  <si>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</si>
  <si>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</si>
  <si>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</si>
  <si>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</si>
  <si>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</si>
  <si>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</si>
  <si>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</si>
  <si>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</si>
  <si>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</si>
  <si>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</si>
  <si>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</si>
  <si>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</si>
  <si>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</si>
  <si>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</si>
  <si>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</si>
  <si>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</si>
  <si>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</si>
  <si>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</si>
  <si>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</si>
  <si>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</si>
  <si>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</si>
  <si>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</si>
  <si>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</si>
  <si>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</si>
  <si>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</si>
  <si>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</si>
  <si>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</si>
  <si>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</si>
  <si>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</si>
  <si>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</si>
  <si>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</si>
  <si>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</si>
  <si>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</si>
  <si>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</si>
  <si>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</si>
  <si>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</si>
  <si>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</si>
  <si>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</si>
  <si>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</si>
  <si>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</si>
  <si>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</si>
  <si>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</si>
  <si>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</si>
  <si>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</si>
  <si>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</si>
  <si>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</si>
  <si>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</si>
  <si>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</si>
  <si>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</si>
  <si>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</si>
  <si>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</si>
  <si>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</si>
  <si>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</si>
  <si>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</si>
  <si>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</si>
  <si>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</si>
  <si>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</si>
  <si>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</si>
  <si>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</si>
  <si>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</si>
  <si>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</si>
  <si>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</si>
  <si>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</si>
  <si>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</si>
  <si>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</si>
  <si>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</si>
  <si>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</si>
  <si>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</si>
  <si>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</si>
  <si>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</si>
  <si>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</si>
  <si>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</si>
  <si>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</si>
  <si>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</si>
  <si>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</si>
  <si>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</si>
  <si>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</si>
  <si>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</si>
  <si>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</si>
  <si>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</si>
  <si>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</si>
  <si>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</si>
  <si>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</si>
  <si>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</si>
  <si>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</si>
  <si>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</si>
  <si>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</si>
  <si>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</si>
  <si>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</si>
  <si>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</si>
  <si>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</si>
  <si>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</si>
  <si>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</si>
  <si>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</si>
  <si>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</si>
  <si>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</si>
  <si>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</si>
  <si>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</si>
  <si>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</si>
  <si>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</si>
  <si>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</si>
  <si>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</si>
  <si>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</si>
  <si>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</si>
  <si>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</si>
  <si>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</si>
  <si>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</si>
  <si>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</si>
  <si>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</si>
  <si>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</si>
  <si>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</si>
  <si>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</si>
  <si>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</si>
  <si>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</si>
  <si>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</si>
  <si>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</si>
  <si>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</si>
  <si>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</si>
  <si>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</si>
  <si>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</si>
  <si>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</si>
  <si>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</si>
  <si>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</si>
  <si>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</si>
  <si>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</si>
  <si>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</si>
  <si>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</si>
  <si>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</si>
  <si>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</si>
  <si>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</si>
  <si>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</si>
  <si>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</si>
  <si>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</si>
  <si>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</si>
  <si>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</si>
  <si>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</si>
  <si>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</si>
  <si>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</si>
  <si>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</si>
  <si>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</si>
  <si>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</si>
  <si>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</si>
  <si>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</si>
  <si>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</si>
  <si>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</si>
  <si>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</si>
  <si>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</si>
  <si>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</si>
  <si>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</si>
  <si>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</si>
  <si>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</si>
  <si>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</si>
  <si>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</si>
  <si>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</si>
  <si>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</si>
  <si>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</si>
  <si>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</si>
  <si>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</si>
  <si>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</si>
  <si>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</si>
  <si>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</si>
  <si>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</si>
  <si>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</si>
  <si>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</si>
  <si>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</si>
  <si>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</si>
  <si>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</si>
  <si>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</si>
  <si>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</si>
  <si>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</si>
  <si>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</si>
  <si>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</si>
  <si>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</si>
  <si>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</si>
  <si>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</si>
  <si>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</si>
  <si>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</si>
  <si>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</si>
  <si>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</si>
  <si>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</si>
  <si>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</si>
  <si>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</si>
  <si>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</si>
  <si>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</si>
  <si>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</si>
  <si>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</si>
  <si>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</si>
  <si>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</si>
  <si>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</si>
  <si>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</si>
  <si>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</si>
  <si>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</si>
  <si>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</si>
  <si>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</si>
  <si>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</si>
  <si>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</si>
  <si>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</si>
  <si>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</si>
  <si>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</si>
  <si>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</si>
  <si>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</si>
  <si>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</si>
  <si>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</si>
  <si>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</si>
  <si>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</si>
  <si>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</si>
  <si>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</si>
  <si>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</si>
  <si>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</si>
  <si>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</si>
  <si>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</si>
  <si>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</si>
  <si>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</si>
  <si>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</si>
  <si>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</si>
  <si>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</si>
  <si>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</si>
  <si>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</si>
  <si>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</si>
  <si>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</si>
  <si>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</si>
  <si>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</si>
  <si>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</si>
  <si>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</si>
  <si>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</si>
  <si>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</si>
  <si>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</si>
  <si>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</si>
  <si>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</si>
  <si>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</si>
  <si>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</si>
  <si>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</si>
  <si>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</si>
  <si>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</si>
  <si>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</si>
  <si>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</si>
  <si>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</si>
  <si>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</si>
  <si>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</si>
  <si>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</si>
  <si>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</si>
  <si>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</si>
  <si>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</si>
  <si>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</si>
  <si>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</si>
  <si>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</si>
  <si>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</si>
  <si>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</si>
  <si>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</si>
  <si>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</si>
  <si>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</si>
  <si>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</si>
  <si>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</si>
  <si>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</si>
  <si>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</si>
  <si>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</si>
  <si>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</si>
  <si>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</si>
  <si>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</si>
  <si>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</si>
  <si>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</si>
  <si>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</si>
  <si>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</si>
  <si>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</si>
  <si>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</si>
  <si>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</si>
  <si>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</si>
  <si>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</si>
  <si>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</si>
  <si>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</si>
  <si>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</si>
  <si>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</si>
  <si>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</si>
  <si>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</si>
  <si>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</si>
  <si>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</si>
  <si>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</si>
  <si>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</si>
  <si>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</si>
  <si>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</si>
  <si>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</si>
  <si>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</si>
  <si>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</si>
  <si>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</si>
  <si>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</si>
  <si>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</si>
  <si>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</si>
  <si>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</si>
  <si>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</si>
  <si>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</si>
  <si>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</si>
  <si>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</si>
  <si>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</si>
  <si>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</si>
  <si>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</si>
  <si>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</si>
  <si>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</si>
  <si>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</si>
  <si>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</si>
  <si>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</si>
  <si>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</si>
  <si>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</si>
  <si>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</si>
  <si>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</si>
  <si>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</si>
  <si>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</si>
  <si>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</si>
  <si>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</si>
  <si>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</si>
  <si>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</si>
  <si>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</si>
  <si>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</si>
  <si>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</si>
  <si>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</si>
  <si>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</si>
  <si>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</si>
  <si>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</si>
  <si>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</si>
  <si>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</si>
  <si>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</si>
  <si>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</si>
  <si>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</si>
  <si>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</si>
  <si>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</si>
  <si>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</si>
  <si>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</si>
  <si>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</si>
  <si>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</si>
  <si>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</si>
  <si>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</si>
  <si>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</si>
  <si>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</si>
  <si>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</si>
  <si>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</si>
  <si>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</si>
  <si>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</si>
  <si>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</si>
  <si>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</si>
  <si>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</si>
  <si>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</si>
  <si>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</si>
  <si>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</si>
  <si>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</si>
  <si>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</si>
  <si>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</si>
  <si>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</si>
  <si>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</si>
  <si>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</si>
  <si>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</si>
  <si>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</si>
  <si>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</si>
  <si>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</si>
  <si>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</si>
  <si>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</si>
  <si>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</si>
  <si>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</si>
  <si>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</si>
  <si>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</si>
  <si>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</si>
  <si>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</si>
  <si>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</si>
  <si>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</si>
  <si>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</si>
  <si>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</si>
  <si>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</si>
  <si>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</si>
  <si>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</si>
  <si>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</si>
  <si>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</si>
  <si>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</si>
  <si>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</si>
  <si>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</si>
  <si>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</si>
  <si>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</si>
  <si>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</si>
  <si>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</si>
  <si>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</si>
  <si>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</si>
  <si>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</si>
  <si>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</si>
  <si>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</si>
  <si>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</si>
  <si>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</si>
  <si>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</si>
  <si>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</si>
  <si>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</si>
  <si>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</si>
  <si>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</si>
  <si>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</si>
  <si>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</si>
  <si>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</si>
  <si>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</si>
  <si>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</si>
  <si>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</si>
  <si>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</si>
  <si>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</si>
  <si>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</si>
  <si>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</si>
  <si>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</si>
  <si>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</si>
  <si>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</si>
  <si>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</si>
  <si>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</si>
  <si>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</si>
  <si>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</si>
  <si>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</si>
  <si>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</si>
  <si>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</si>
  <si>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</si>
  <si>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</si>
  <si>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</si>
  <si>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</si>
  <si>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</si>
  <si>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</si>
  <si>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</si>
  <si>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</si>
  <si>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</si>
  <si>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</si>
  <si>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</si>
  <si>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</si>
  <si>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</si>
  <si>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</si>
  <si>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</si>
  <si>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</si>
  <si>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</si>
  <si>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</si>
  <si>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</si>
  <si>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</si>
  <si>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</si>
  <si>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</si>
  <si>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</si>
  <si>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</si>
  <si>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</si>
  <si>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</si>
  <si>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</si>
  <si>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</si>
  <si>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</si>
  <si>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</si>
  <si>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</si>
  <si>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</si>
  <si>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</si>
  <si>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</si>
  <si>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</si>
  <si>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</si>
  <si>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</si>
  <si>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</si>
  <si>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</si>
  <si>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</si>
  <si>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</si>
  <si>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</si>
  <si>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</si>
  <si>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</si>
  <si>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</si>
  <si>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</si>
  <si>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</si>
  <si>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</si>
  <si>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</si>
  <si>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</si>
  <si>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</si>
  <si>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</si>
  <si>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</si>
  <si>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</si>
  <si>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</si>
  <si>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</si>
  <si>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</si>
  <si>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</si>
  <si>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</si>
  <si>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</si>
  <si>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</si>
  <si>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</si>
  <si>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</si>
  <si>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</si>
  <si>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</si>
  <si>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</si>
  <si>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</si>
  <si>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</si>
  <si>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</si>
  <si>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</si>
  <si>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</si>
  <si>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</si>
  <si>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</si>
  <si>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</si>
  <si>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</si>
  <si>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</si>
  <si>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</si>
  <si>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</si>
  <si>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</si>
  <si>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</si>
  <si>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</si>
  <si>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</si>
  <si>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</si>
  <si>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</si>
  <si>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</si>
  <si>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</si>
  <si>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</si>
  <si>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</si>
  <si>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</si>
  <si>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</si>
  <si>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</si>
  <si>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</si>
  <si>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</si>
  <si>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</si>
  <si>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</si>
  <si>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</si>
  <si>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</si>
  <si>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</si>
  <si>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</si>
  <si>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</si>
  <si>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</si>
  <si>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</si>
  <si>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</si>
  <si>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</si>
  <si>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</si>
  <si>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</si>
  <si>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</si>
  <si>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</si>
  <si>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</si>
  <si>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</si>
  <si>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</si>
  <si>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</si>
  <si>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</si>
  <si>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</si>
  <si>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</si>
  <si>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</si>
  <si>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</si>
  <si>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</si>
  <si>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</si>
  <si>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</si>
  <si>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</si>
  <si>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</si>
  <si>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</si>
  <si>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 xml:space="preserve"> </t>
  </si>
  <si>
    <t>2019</t>
  </si>
  <si>
    <t>2020</t>
  </si>
  <si>
    <t>2021</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</si>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</sst>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6" formatCode="dd\-mmm\-yyyy"/>
    <numFmt numFmtId="167" formatCode="0.0\ &quot;kg&quot;"/>
    <numFmt numFmtId="168" formatCode="[$$-409]#,##0.00"/>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2">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409]#,##0.00"/>
    </dxf>
    <dxf>
      <numFmt numFmtId="168" formatCode="[$$-409]#,##0.00"/>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95E95F"/>
      <color rgb="FF70AF47"/>
      <color rgb="FF456B2C"/>
      <color rgb="FFFFD7BA"/>
      <color rgb="FFB96500"/>
      <color rgb="FFF3D8E9"/>
      <color rgb="FF942092"/>
      <color rgb="FFE9C0F1"/>
      <color rgb="FFD397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6"/>
  </c:pivotSource>
  <c:chart>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TotalSales!$A$5:$B$36</c:f>
              <c:multiLvlStrCache>
                <c:ptCount val="3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lvl>
                <c:lvl>
                  <c:pt idx="0">
                    <c:v>2019</c:v>
                  </c:pt>
                  <c:pt idx="12">
                    <c:v>2020</c:v>
                  </c:pt>
                  <c:pt idx="24">
                    <c:v>2021</c:v>
                  </c:pt>
                </c:lvl>
              </c:multiLvlStrCache>
            </c:multiLvlStrRef>
          </c:cat>
          <c:val>
            <c:numRef>
              <c:f>TotalSales!$C$5:$C$36</c:f>
              <c:numCache>
                <c:formatCode>#,##0</c:formatCode>
                <c:ptCount val="32"/>
                <c:pt idx="0">
                  <c:v>186.85499999999999</c:v>
                </c:pt>
                <c:pt idx="1">
                  <c:v>89.839999999999989</c:v>
                </c:pt>
                <c:pt idx="2">
                  <c:v>224.94499999999999</c:v>
                </c:pt>
                <c:pt idx="3">
                  <c:v>64.75</c:v>
                </c:pt>
                <c:pt idx="4">
                  <c:v>53.664999999999992</c:v>
                </c:pt>
                <c:pt idx="6">
                  <c:v>169.95</c:v>
                </c:pt>
                <c:pt idx="7">
                  <c:v>213.67499999999998</c:v>
                </c:pt>
                <c:pt idx="8">
                  <c:v>178.70999999999998</c:v>
                </c:pt>
                <c:pt idx="9">
                  <c:v>187.97499999999999</c:v>
                </c:pt>
                <c:pt idx="10">
                  <c:v>67.5</c:v>
                </c:pt>
                <c:pt idx="11">
                  <c:v>248.23499999999999</c:v>
                </c:pt>
                <c:pt idx="13">
                  <c:v>739.48</c:v>
                </c:pt>
                <c:pt idx="14">
                  <c:v>66.66</c:v>
                </c:pt>
                <c:pt idx="15">
                  <c:v>27</c:v>
                </c:pt>
                <c:pt idx="16">
                  <c:v>39.799999999999997</c:v>
                </c:pt>
                <c:pt idx="17">
                  <c:v>344.03999999999996</c:v>
                </c:pt>
                <c:pt idx="18">
                  <c:v>79.47</c:v>
                </c:pt>
                <c:pt idx="19">
                  <c:v>22.5</c:v>
                </c:pt>
                <c:pt idx="20">
                  <c:v>101.49</c:v>
                </c:pt>
                <c:pt idx="21">
                  <c:v>97.874999999999986</c:v>
                </c:pt>
                <c:pt idx="22">
                  <c:v>165.23499999999999</c:v>
                </c:pt>
                <c:pt idx="23">
                  <c:v>23.88</c:v>
                </c:pt>
                <c:pt idx="24">
                  <c:v>106.47</c:v>
                </c:pt>
                <c:pt idx="25">
                  <c:v>169.99999999999997</c:v>
                </c:pt>
                <c:pt idx="26">
                  <c:v>192.40499999999997</c:v>
                </c:pt>
                <c:pt idx="27">
                  <c:v>62.91</c:v>
                </c:pt>
                <c:pt idx="28">
                  <c:v>143.22</c:v>
                </c:pt>
                <c:pt idx="29">
                  <c:v>279.70499999999998</c:v>
                </c:pt>
                <c:pt idx="30">
                  <c:v>109.005</c:v>
                </c:pt>
                <c:pt idx="31">
                  <c:v>119.41999999999999</c:v>
                </c:pt>
              </c:numCache>
            </c:numRef>
          </c:val>
          <c:smooth val="0"/>
          <c:extLst>
            <c:ext xmlns:c16="http://schemas.microsoft.com/office/drawing/2014/chart" uri="{C3380CC4-5D6E-409C-BE32-E72D297353CC}">
              <c16:uniqueId val="{00000000-172A-CC4F-A9EC-D227803C8F89}"/>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TotalSales!$A$5:$B$36</c:f>
              <c:multiLvlStrCache>
                <c:ptCount val="3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lvl>
                <c:lvl>
                  <c:pt idx="0">
                    <c:v>2019</c:v>
                  </c:pt>
                  <c:pt idx="12">
                    <c:v>2020</c:v>
                  </c:pt>
                  <c:pt idx="24">
                    <c:v>2021</c:v>
                  </c:pt>
                </c:lvl>
              </c:multiLvlStrCache>
            </c:multiLvlStrRef>
          </c:cat>
          <c:val>
            <c:numRef>
              <c:f>TotalSales!$D$5:$D$36</c:f>
              <c:numCache>
                <c:formatCode>#,##0</c:formatCode>
                <c:ptCount val="32"/>
                <c:pt idx="0">
                  <c:v>198.24</c:v>
                </c:pt>
                <c:pt idx="1">
                  <c:v>41.25</c:v>
                </c:pt>
                <c:pt idx="2">
                  <c:v>189.54000000000002</c:v>
                </c:pt>
                <c:pt idx="3">
                  <c:v>181.16999999999996</c:v>
                </c:pt>
                <c:pt idx="4">
                  <c:v>7.29</c:v>
                </c:pt>
                <c:pt idx="5">
                  <c:v>547.7349999999999</c:v>
                </c:pt>
                <c:pt idx="6">
                  <c:v>218.67999999999995</c:v>
                </c:pt>
                <c:pt idx="7">
                  <c:v>41.25</c:v>
                </c:pt>
                <c:pt idx="8">
                  <c:v>35.75</c:v>
                </c:pt>
                <c:pt idx="9">
                  <c:v>114.07499999999999</c:v>
                </c:pt>
                <c:pt idx="11">
                  <c:v>204.92999999999995</c:v>
                </c:pt>
                <c:pt idx="12">
                  <c:v>54.870000000000005</c:v>
                </c:pt>
                <c:pt idx="13">
                  <c:v>334.33500000000004</c:v>
                </c:pt>
                <c:pt idx="14">
                  <c:v>85.455000000000013</c:v>
                </c:pt>
                <c:pt idx="15">
                  <c:v>77.760000000000005</c:v>
                </c:pt>
                <c:pt idx="16">
                  <c:v>245.67499999999995</c:v>
                </c:pt>
                <c:pt idx="17">
                  <c:v>191.71499999999997</c:v>
                </c:pt>
                <c:pt idx="18">
                  <c:v>110</c:v>
                </c:pt>
                <c:pt idx="19">
                  <c:v>77.72</c:v>
                </c:pt>
                <c:pt idx="20">
                  <c:v>195.11</c:v>
                </c:pt>
                <c:pt idx="21">
                  <c:v>156.655</c:v>
                </c:pt>
                <c:pt idx="23">
                  <c:v>354.67499999999995</c:v>
                </c:pt>
                <c:pt idx="24">
                  <c:v>12.15</c:v>
                </c:pt>
                <c:pt idx="25">
                  <c:v>48.6</c:v>
                </c:pt>
                <c:pt idx="26">
                  <c:v>307.38499999999999</c:v>
                </c:pt>
                <c:pt idx="27">
                  <c:v>8.91</c:v>
                </c:pt>
                <c:pt idx="28">
                  <c:v>94.710000000000008</c:v>
                </c:pt>
                <c:pt idx="29">
                  <c:v>12.375</c:v>
                </c:pt>
                <c:pt idx="30">
                  <c:v>124.7</c:v>
                </c:pt>
                <c:pt idx="31">
                  <c:v>81.41</c:v>
                </c:pt>
              </c:numCache>
            </c:numRef>
          </c:val>
          <c:smooth val="0"/>
          <c:extLst>
            <c:ext xmlns:c16="http://schemas.microsoft.com/office/drawing/2014/chart" uri="{C3380CC4-5D6E-409C-BE32-E72D297353CC}">
              <c16:uniqueId val="{00000001-172A-CC4F-A9EC-D227803C8F89}"/>
            </c:ext>
          </c:extLst>
        </c:ser>
        <c:ser>
          <c:idx val="2"/>
          <c:order val="2"/>
          <c:tx>
            <c:strRef>
              <c:f>TotalSales!$E$3:$E$4</c:f>
              <c:strCache>
                <c:ptCount val="1"/>
                <c:pt idx="0">
                  <c:v>Liberica</c:v>
                </c:pt>
              </c:strCache>
            </c:strRef>
          </c:tx>
          <c:spPr>
            <a:ln w="28575" cap="rnd">
              <a:solidFill>
                <a:srgbClr val="00B050"/>
              </a:solidFill>
              <a:round/>
            </a:ln>
            <a:effectLst/>
          </c:spPr>
          <c:marker>
            <c:symbol val="none"/>
          </c:marker>
          <c:cat>
            <c:multiLvlStrRef>
              <c:f>TotalSales!$A$5:$B$36</c:f>
              <c:multiLvlStrCache>
                <c:ptCount val="3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lvl>
                <c:lvl>
                  <c:pt idx="0">
                    <c:v>2019</c:v>
                  </c:pt>
                  <c:pt idx="12">
                    <c:v>2020</c:v>
                  </c:pt>
                  <c:pt idx="24">
                    <c:v>2021</c:v>
                  </c:pt>
                </c:lvl>
              </c:multiLvlStrCache>
            </c:multiLvlStrRef>
          </c:cat>
          <c:val>
            <c:numRef>
              <c:f>TotalSales!$E$5:$E$36</c:f>
              <c:numCache>
                <c:formatCode>#,##0</c:formatCode>
                <c:ptCount val="32"/>
                <c:pt idx="0">
                  <c:v>118.06</c:v>
                </c:pt>
                <c:pt idx="1">
                  <c:v>119.13999999999999</c:v>
                </c:pt>
                <c:pt idx="2">
                  <c:v>245.34999999999997</c:v>
                </c:pt>
                <c:pt idx="3">
                  <c:v>429.05499999999995</c:v>
                </c:pt>
                <c:pt idx="5">
                  <c:v>124.27499999999999</c:v>
                </c:pt>
                <c:pt idx="6">
                  <c:v>171.18</c:v>
                </c:pt>
                <c:pt idx="7">
                  <c:v>134.23000000000002</c:v>
                </c:pt>
                <c:pt idx="8">
                  <c:v>228.58499999999998</c:v>
                </c:pt>
                <c:pt idx="9">
                  <c:v>54.389999999999993</c:v>
                </c:pt>
                <c:pt idx="10">
                  <c:v>224.39499999999998</c:v>
                </c:pt>
                <c:pt idx="11">
                  <c:v>49.209999999999994</c:v>
                </c:pt>
                <c:pt idx="12">
                  <c:v>42.795000000000002</c:v>
                </c:pt>
                <c:pt idx="13">
                  <c:v>120.43499999999999</c:v>
                </c:pt>
                <c:pt idx="14">
                  <c:v>80.86</c:v>
                </c:pt>
                <c:pt idx="15">
                  <c:v>123.73500000000001</c:v>
                </c:pt>
                <c:pt idx="16">
                  <c:v>59.655000000000001</c:v>
                </c:pt>
                <c:pt idx="17">
                  <c:v>142.91499999999999</c:v>
                </c:pt>
                <c:pt idx="18">
                  <c:v>175.20499999999998</c:v>
                </c:pt>
                <c:pt idx="19">
                  <c:v>28.53</c:v>
                </c:pt>
                <c:pt idx="20">
                  <c:v>64.08</c:v>
                </c:pt>
                <c:pt idx="21">
                  <c:v>135.22499999999999</c:v>
                </c:pt>
                <c:pt idx="22">
                  <c:v>119.13999999999999</c:v>
                </c:pt>
                <c:pt idx="23">
                  <c:v>70.86</c:v>
                </c:pt>
                <c:pt idx="24">
                  <c:v>200.89000000000001</c:v>
                </c:pt>
                <c:pt idx="25">
                  <c:v>244.06</c:v>
                </c:pt>
                <c:pt idx="26">
                  <c:v>278.14499999999998</c:v>
                </c:pt>
                <c:pt idx="27">
                  <c:v>328.95</c:v>
                </c:pt>
                <c:pt idx="28">
                  <c:v>263.315</c:v>
                </c:pt>
                <c:pt idx="29">
                  <c:v>187.77499999999998</c:v>
                </c:pt>
                <c:pt idx="30">
                  <c:v>52.305</c:v>
                </c:pt>
                <c:pt idx="31">
                  <c:v>125.58</c:v>
                </c:pt>
              </c:numCache>
            </c:numRef>
          </c:val>
          <c:smooth val="0"/>
          <c:extLst>
            <c:ext xmlns:c16="http://schemas.microsoft.com/office/drawing/2014/chart" uri="{C3380CC4-5D6E-409C-BE32-E72D297353CC}">
              <c16:uniqueId val="{00000002-172A-CC4F-A9EC-D227803C8F89}"/>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TotalSales!$A$5:$B$36</c:f>
              <c:multiLvlStrCache>
                <c:ptCount val="3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lvl>
                <c:lvl>
                  <c:pt idx="0">
                    <c:v>2019</c:v>
                  </c:pt>
                  <c:pt idx="12">
                    <c:v>2020</c:v>
                  </c:pt>
                  <c:pt idx="24">
                    <c:v>2021</c:v>
                  </c:pt>
                </c:lvl>
              </c:multiLvlStrCache>
            </c:multiLvlStrRef>
          </c:cat>
          <c:val>
            <c:numRef>
              <c:f>TotalSales!$F$5:$F$36</c:f>
              <c:numCache>
                <c:formatCode>#,##0</c:formatCode>
                <c:ptCount val="32"/>
                <c:pt idx="0">
                  <c:v>111.06</c:v>
                </c:pt>
                <c:pt idx="1">
                  <c:v>71.699999999999989</c:v>
                </c:pt>
                <c:pt idx="2">
                  <c:v>36.734999999999999</c:v>
                </c:pt>
                <c:pt idx="3">
                  <c:v>21.509999999999998</c:v>
                </c:pt>
                <c:pt idx="5">
                  <c:v>90.734999999999985</c:v>
                </c:pt>
                <c:pt idx="6">
                  <c:v>141.41499999999999</c:v>
                </c:pt>
                <c:pt idx="7">
                  <c:v>123.255</c:v>
                </c:pt>
                <c:pt idx="8">
                  <c:v>35.82</c:v>
                </c:pt>
                <c:pt idx="9">
                  <c:v>213.66499999999999</c:v>
                </c:pt>
                <c:pt idx="10">
                  <c:v>23.279999999999998</c:v>
                </c:pt>
                <c:pt idx="11">
                  <c:v>58.554999999999993</c:v>
                </c:pt>
                <c:pt idx="12">
                  <c:v>157.72499999999999</c:v>
                </c:pt>
                <c:pt idx="13">
                  <c:v>402.67999999999995</c:v>
                </c:pt>
                <c:pt idx="14">
                  <c:v>165.96</c:v>
                </c:pt>
                <c:pt idx="15">
                  <c:v>114.42499999999998</c:v>
                </c:pt>
                <c:pt idx="16">
                  <c:v>44.154999999999994</c:v>
                </c:pt>
                <c:pt idx="18">
                  <c:v>266.91000000000003</c:v>
                </c:pt>
                <c:pt idx="19">
                  <c:v>127.73999999999998</c:v>
                </c:pt>
                <c:pt idx="20">
                  <c:v>296.69</c:v>
                </c:pt>
                <c:pt idx="21">
                  <c:v>43.019999999999996</c:v>
                </c:pt>
                <c:pt idx="22">
                  <c:v>26.849999999999994</c:v>
                </c:pt>
                <c:pt idx="23">
                  <c:v>17.91</c:v>
                </c:pt>
                <c:pt idx="24">
                  <c:v>35.82</c:v>
                </c:pt>
                <c:pt idx="25">
                  <c:v>16.11</c:v>
                </c:pt>
                <c:pt idx="26">
                  <c:v>163.61999999999998</c:v>
                </c:pt>
                <c:pt idx="27">
                  <c:v>23.9</c:v>
                </c:pt>
                <c:pt idx="28">
                  <c:v>184.61999999999998</c:v>
                </c:pt>
                <c:pt idx="29">
                  <c:v>88.334999999999994</c:v>
                </c:pt>
                <c:pt idx="30">
                  <c:v>145.78999999999996</c:v>
                </c:pt>
                <c:pt idx="31">
                  <c:v>198.58499999999998</c:v>
                </c:pt>
              </c:numCache>
            </c:numRef>
          </c:val>
          <c:smooth val="0"/>
          <c:extLst>
            <c:ext xmlns:c16="http://schemas.microsoft.com/office/drawing/2014/chart" uri="{C3380CC4-5D6E-409C-BE32-E72D297353CC}">
              <c16:uniqueId val="{00000003-172A-CC4F-A9EC-D227803C8F89}"/>
            </c:ext>
          </c:extLst>
        </c:ser>
        <c:dLbls>
          <c:showLegendKey val="0"/>
          <c:showVal val="0"/>
          <c:showCatName val="0"/>
          <c:showSerName val="0"/>
          <c:showPercent val="0"/>
          <c:showBubbleSize val="0"/>
        </c:dLbls>
        <c:smooth val="0"/>
        <c:axId val="106166272"/>
        <c:axId val="106152832"/>
      </c:lineChart>
      <c:catAx>
        <c:axId val="10616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2">
                    <a:lumMod val="75000"/>
                  </a:schemeClr>
                </a:solidFill>
                <a:latin typeface="+mn-lt"/>
                <a:ea typeface="+mn-ea"/>
                <a:cs typeface="+mn-cs"/>
              </a:defRPr>
            </a:pPr>
            <a:endParaRPr lang="en-US"/>
          </a:p>
        </c:txPr>
        <c:crossAx val="106152832"/>
        <c:crosses val="autoZero"/>
        <c:auto val="1"/>
        <c:lblAlgn val="ctr"/>
        <c:lblOffset val="100"/>
        <c:noMultiLvlLbl val="0"/>
      </c:catAx>
      <c:valAx>
        <c:axId val="106152832"/>
        <c:scaling>
          <c:orientation val="minMax"/>
        </c:scaling>
        <c:delete val="0"/>
        <c:axPos val="l"/>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accent2">
                    <a:lumMod val="75000"/>
                  </a:schemeClr>
                </a:solidFill>
                <a:latin typeface="+mn-lt"/>
                <a:ea typeface="+mn-ea"/>
                <a:cs typeface="+mn-cs"/>
              </a:defRPr>
            </a:pPr>
            <a:endParaRPr lang="en-US"/>
          </a:p>
        </c:txPr>
        <c:crossAx val="10616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accent2">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FD7BA"/>
    </a:solidFill>
    <a:ln w="9525" cap="flat" cmpd="sng" algn="ctr">
      <a:solidFill>
        <a:schemeClr val="tx1">
          <a:lumMod val="15000"/>
          <a:lumOff val="85000"/>
        </a:schemeClr>
      </a:solidFill>
      <a:round/>
    </a:ln>
    <a:effectLst/>
  </c:spPr>
  <c:txPr>
    <a:bodyPr/>
    <a:lstStyle/>
    <a:p>
      <a:pPr>
        <a:defRPr sz="1400">
          <a:solidFill>
            <a:schemeClr val="accent2">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0"/>
  </c:pivotSource>
  <c:chart>
    <c:title>
      <c:tx>
        <c:rich>
          <a:bodyPr rot="0" spcFirstLastPara="1" vertOverflow="ellipsis" vert="horz" wrap="square" anchor="ctr" anchorCtr="1"/>
          <a:lstStyle/>
          <a:p>
            <a:pPr>
              <a:defRPr sz="1680" b="0" i="0" u="none" strike="noStrike" kern="1200" spc="0" baseline="0">
                <a:solidFill>
                  <a:schemeClr val="accent2">
                    <a:lumMod val="7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6">
              <a:lumMod val="75000"/>
            </a:schemeClr>
          </a:solidFill>
          <a:ln w="22225">
            <a:solidFill>
              <a:schemeClr val="bg1"/>
            </a:solidFill>
          </a:ln>
          <a:effectLst/>
        </c:spPr>
        <c:dLbl>
          <c:idx val="0"/>
          <c:spPr>
            <a:noFill/>
            <a:ln>
              <a:noFill/>
            </a:ln>
            <a:effectLst/>
          </c:spPr>
          <c:txPr>
            <a:bodyPr rot="0" spcFirstLastPara="1" vertOverflow="ellipsis" vert="horz" wrap="square" anchor="ctr" anchorCtr="1"/>
            <a:lstStyle/>
            <a:p>
              <a:pPr>
                <a:defRPr sz="1400" b="0" i="0" u="none" strike="noStrike" kern="1200" baseline="0">
                  <a:solidFill>
                    <a:schemeClr val="accent2">
                      <a:lumMod val="75000"/>
                    </a:schemeClr>
                  </a:solidFill>
                  <a:latin typeface="+mn-lt"/>
                  <a:ea typeface="+mn-ea"/>
                  <a:cs typeface="+mn-cs"/>
                </a:defRPr>
              </a:pPr>
              <a:endParaRPr lang="en-US"/>
            </a:p>
          </c:txPr>
        </c:dLbl>
      </c:pivotFmt>
      <c:pivotFmt>
        <c:idx val="1"/>
        <c:spPr>
          <a:solidFill>
            <a:srgbClr val="456B2C"/>
          </a:solidFill>
          <a:ln w="22225">
            <a:solidFill>
              <a:schemeClr val="bg1"/>
            </a:solidFill>
          </a:ln>
          <a:effectLst/>
        </c:spPr>
      </c:pivotFmt>
      <c:pivotFmt>
        <c:idx val="2"/>
        <c:spPr>
          <a:solidFill>
            <a:srgbClr val="70AF47"/>
          </a:solidFill>
          <a:ln w="22225">
            <a:solidFill>
              <a:schemeClr val="bg1"/>
            </a:solidFill>
          </a:ln>
          <a:effectLst/>
        </c:spPr>
      </c:pivotFmt>
      <c:pivotFmt>
        <c:idx val="3"/>
        <c:spPr>
          <a:solidFill>
            <a:srgbClr val="95E95F"/>
          </a:solidFill>
          <a:ln w="22225">
            <a:solidFill>
              <a:schemeClr val="bg1"/>
            </a:solidFill>
          </a:ln>
          <a:effectLst/>
        </c:spPr>
      </c:pivotFmt>
      <c:pivotFmt>
        <c:idx val="4"/>
        <c:spPr>
          <a:solidFill>
            <a:schemeClr val="accent6">
              <a:lumMod val="75000"/>
            </a:schemeClr>
          </a:solidFill>
          <a:ln w="22225">
            <a:solidFill>
              <a:schemeClr val="bg1"/>
            </a:solidFill>
          </a:ln>
          <a:effectLst/>
        </c:spPr>
        <c:dLbl>
          <c:idx val="0"/>
          <c:spPr>
            <a:noFill/>
            <a:ln>
              <a:noFill/>
            </a:ln>
            <a:effectLst/>
          </c:spPr>
          <c:txPr>
            <a:bodyPr rot="0" spcFirstLastPara="1" vertOverflow="ellipsis" vert="horz" wrap="square" anchor="ctr" anchorCtr="1"/>
            <a:lstStyle/>
            <a:p>
              <a:pPr>
                <a:defRPr sz="1400" b="0" i="0" u="none" strike="noStrike" kern="1200" baseline="0">
                  <a:solidFill>
                    <a:schemeClr val="accent2">
                      <a:lumMod val="75000"/>
                    </a:schemeClr>
                  </a:solidFill>
                  <a:latin typeface="+mn-lt"/>
                  <a:ea typeface="+mn-ea"/>
                  <a:cs typeface="+mn-cs"/>
                </a:defRPr>
              </a:pPr>
              <a:endParaRPr lang="en-US"/>
            </a:p>
          </c:txPr>
        </c:dLbl>
      </c:pivotFmt>
      <c:pivotFmt>
        <c:idx val="5"/>
        <c:spPr>
          <a:solidFill>
            <a:srgbClr val="95E95F"/>
          </a:solidFill>
          <a:ln w="22225">
            <a:solidFill>
              <a:schemeClr val="bg1"/>
            </a:solidFill>
          </a:ln>
          <a:effectLst/>
        </c:spPr>
      </c:pivotFmt>
      <c:pivotFmt>
        <c:idx val="6"/>
        <c:spPr>
          <a:solidFill>
            <a:srgbClr val="70AF47"/>
          </a:solidFill>
          <a:ln w="22225">
            <a:solidFill>
              <a:schemeClr val="bg1"/>
            </a:solidFill>
          </a:ln>
          <a:effectLst/>
        </c:spPr>
      </c:pivotFmt>
      <c:pivotFmt>
        <c:idx val="7"/>
        <c:spPr>
          <a:solidFill>
            <a:srgbClr val="456B2C"/>
          </a:solidFill>
          <a:ln w="22225">
            <a:solidFill>
              <a:schemeClr val="bg1"/>
            </a:solidFill>
          </a:ln>
          <a:effectLst/>
        </c:spPr>
      </c:pivotFmt>
      <c:pivotFmt>
        <c:idx val="8"/>
        <c:spPr>
          <a:solidFill>
            <a:schemeClr val="accent6">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5E95F"/>
          </a:solidFill>
          <a:ln w="22225">
            <a:solidFill>
              <a:schemeClr val="bg1"/>
            </a:solidFill>
          </a:ln>
          <a:effectLst/>
        </c:spPr>
      </c:pivotFmt>
      <c:pivotFmt>
        <c:idx val="10"/>
        <c:spPr>
          <a:solidFill>
            <a:srgbClr val="70AF47"/>
          </a:solidFill>
          <a:ln w="22225">
            <a:solidFill>
              <a:schemeClr val="bg1"/>
            </a:solidFill>
          </a:ln>
          <a:effectLst/>
        </c:spPr>
      </c:pivotFmt>
      <c:pivotFmt>
        <c:idx val="11"/>
        <c:spPr>
          <a:solidFill>
            <a:srgbClr val="456B2C"/>
          </a:solidFill>
          <a:ln w="22225">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75000"/>
              </a:schemeClr>
            </a:solidFill>
            <a:ln w="22225">
              <a:solidFill>
                <a:schemeClr val="bg1"/>
              </a:solidFill>
            </a:ln>
            <a:effectLst/>
          </c:spPr>
          <c:invertIfNegative val="0"/>
          <c:dPt>
            <c:idx val="0"/>
            <c:invertIfNegative val="0"/>
            <c:bubble3D val="0"/>
            <c:spPr>
              <a:solidFill>
                <a:srgbClr val="95E95F"/>
              </a:solidFill>
              <a:ln w="22225">
                <a:solidFill>
                  <a:schemeClr val="bg1"/>
                </a:solidFill>
              </a:ln>
              <a:effectLst/>
            </c:spPr>
            <c:extLst>
              <c:ext xmlns:c16="http://schemas.microsoft.com/office/drawing/2014/chart" uri="{C3380CC4-5D6E-409C-BE32-E72D297353CC}">
                <c16:uniqueId val="{00000001-8D0B-C24C-9C6A-0039663A1C35}"/>
              </c:ext>
            </c:extLst>
          </c:dPt>
          <c:dPt>
            <c:idx val="1"/>
            <c:invertIfNegative val="0"/>
            <c:bubble3D val="0"/>
            <c:spPr>
              <a:solidFill>
                <a:srgbClr val="70AF47"/>
              </a:solidFill>
              <a:ln w="22225">
                <a:solidFill>
                  <a:schemeClr val="bg1"/>
                </a:solidFill>
              </a:ln>
              <a:effectLst/>
            </c:spPr>
            <c:extLst>
              <c:ext xmlns:c16="http://schemas.microsoft.com/office/drawing/2014/chart" uri="{C3380CC4-5D6E-409C-BE32-E72D297353CC}">
                <c16:uniqueId val="{00000003-8D0B-C24C-9C6A-0039663A1C35}"/>
              </c:ext>
            </c:extLst>
          </c:dPt>
          <c:dPt>
            <c:idx val="2"/>
            <c:invertIfNegative val="0"/>
            <c:bubble3D val="0"/>
            <c:spPr>
              <a:solidFill>
                <a:srgbClr val="456B2C"/>
              </a:solidFill>
              <a:ln w="22225">
                <a:solidFill>
                  <a:schemeClr val="bg1"/>
                </a:solidFill>
              </a:ln>
              <a:effectLst/>
            </c:spPr>
            <c:extLst>
              <c:ext xmlns:c16="http://schemas.microsoft.com/office/drawing/2014/chart" uri="{C3380CC4-5D6E-409C-BE32-E72D297353CC}">
                <c16:uniqueId val="{00000005-8D0B-C24C-9C6A-0039663A1C35}"/>
              </c:ext>
            </c:extLst>
          </c:dPt>
          <c:dLbls>
            <c:spPr>
              <a:noFill/>
              <a:ln>
                <a:noFill/>
              </a:ln>
              <a:effectLst/>
            </c:spPr>
            <c:txPr>
              <a:bodyPr rot="0" spcFirstLastPara="1" vertOverflow="ellipsis" vert="horz" wrap="square" anchor="ctr" anchorCtr="1"/>
              <a:lstStyle/>
              <a:p>
                <a:pPr>
                  <a:defRPr sz="1400" b="0"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1631.835</c:v>
                </c:pt>
                <c:pt idx="1">
                  <c:v>2397.4349999999995</c:v>
                </c:pt>
                <c:pt idx="2">
                  <c:v>13092.414999999997</c:v>
                </c:pt>
              </c:numCache>
            </c:numRef>
          </c:val>
          <c:extLst>
            <c:ext xmlns:c16="http://schemas.microsoft.com/office/drawing/2014/chart" uri="{C3380CC4-5D6E-409C-BE32-E72D297353CC}">
              <c16:uniqueId val="{00000006-8D0B-C24C-9C6A-0039663A1C35}"/>
            </c:ext>
          </c:extLst>
        </c:ser>
        <c:dLbls>
          <c:dLblPos val="outEnd"/>
          <c:showLegendKey val="0"/>
          <c:showVal val="1"/>
          <c:showCatName val="0"/>
          <c:showSerName val="0"/>
          <c:showPercent val="0"/>
          <c:showBubbleSize val="0"/>
        </c:dLbls>
        <c:gapWidth val="182"/>
        <c:axId val="70388352"/>
        <c:axId val="70387904"/>
      </c:barChart>
      <c:catAx>
        <c:axId val="70388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2">
                    <a:lumMod val="75000"/>
                  </a:schemeClr>
                </a:solidFill>
                <a:latin typeface="+mn-lt"/>
                <a:ea typeface="+mn-ea"/>
                <a:cs typeface="+mn-cs"/>
              </a:defRPr>
            </a:pPr>
            <a:endParaRPr lang="en-US"/>
          </a:p>
        </c:txPr>
        <c:crossAx val="70387904"/>
        <c:crosses val="autoZero"/>
        <c:auto val="1"/>
        <c:lblAlgn val="ctr"/>
        <c:lblOffset val="100"/>
        <c:noMultiLvlLbl val="0"/>
      </c:catAx>
      <c:valAx>
        <c:axId val="70387904"/>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accent2">
                    <a:lumMod val="75000"/>
                  </a:schemeClr>
                </a:solidFill>
                <a:latin typeface="+mn-lt"/>
                <a:ea typeface="+mn-ea"/>
                <a:cs typeface="+mn-cs"/>
              </a:defRPr>
            </a:pPr>
            <a:endParaRPr lang="en-US"/>
          </a:p>
        </c:txPr>
        <c:crossAx val="703883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FD7BA"/>
    </a:solidFill>
    <a:ln w="9525" cap="flat" cmpd="sng" algn="ctr">
      <a:solidFill>
        <a:schemeClr val="tx1">
          <a:lumMod val="15000"/>
          <a:lumOff val="85000"/>
        </a:schemeClr>
      </a:solidFill>
      <a:round/>
    </a:ln>
    <a:effectLst/>
  </c:spPr>
  <c:txPr>
    <a:bodyPr/>
    <a:lstStyle/>
    <a:p>
      <a:pPr>
        <a:defRPr sz="1400">
          <a:solidFill>
            <a:schemeClr val="accent2">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2"/>
  </c:pivotSource>
  <c:chart>
    <c:title>
      <c:tx>
        <c:rich>
          <a:bodyPr rot="0" spcFirstLastPara="1" vertOverflow="ellipsis" vert="horz" wrap="square" anchor="ctr" anchorCtr="1"/>
          <a:lstStyle/>
          <a:p>
            <a:pPr>
              <a:defRPr sz="1680" b="0" i="0" u="none" strike="noStrike" kern="1200" spc="0" baseline="0">
                <a:solidFill>
                  <a:schemeClr val="accent2">
                    <a:lumMod val="7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6">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56B2C"/>
          </a:solidFill>
          <a:ln w="22225">
            <a:solidFill>
              <a:schemeClr val="bg1"/>
            </a:solidFill>
          </a:ln>
          <a:effectLst/>
        </c:spPr>
      </c:pivotFmt>
      <c:pivotFmt>
        <c:idx val="2"/>
        <c:spPr>
          <a:solidFill>
            <a:srgbClr val="70AF47"/>
          </a:solidFill>
          <a:ln w="22225">
            <a:solidFill>
              <a:schemeClr val="bg1"/>
            </a:solidFill>
          </a:ln>
          <a:effectLst/>
        </c:spPr>
      </c:pivotFmt>
      <c:pivotFmt>
        <c:idx val="3"/>
        <c:spPr>
          <a:solidFill>
            <a:srgbClr val="95E95F"/>
          </a:solidFill>
          <a:ln w="22225">
            <a:solidFill>
              <a:schemeClr val="bg1"/>
            </a:solidFill>
          </a:ln>
          <a:effectLst/>
        </c:spPr>
      </c:pivotFmt>
      <c:pivotFmt>
        <c:idx val="4"/>
        <c:spPr>
          <a:solidFill>
            <a:schemeClr val="accent6">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5E95F"/>
          </a:solidFill>
          <a:ln w="22225">
            <a:solidFill>
              <a:schemeClr val="bg1"/>
            </a:solidFill>
          </a:ln>
          <a:effectLst/>
        </c:spPr>
      </c:pivotFmt>
      <c:pivotFmt>
        <c:idx val="6"/>
        <c:spPr>
          <a:solidFill>
            <a:srgbClr val="70AF47"/>
          </a:solidFill>
          <a:ln w="22225">
            <a:solidFill>
              <a:schemeClr val="bg1"/>
            </a:solidFill>
          </a:ln>
          <a:effectLst/>
        </c:spPr>
      </c:pivotFmt>
      <c:pivotFmt>
        <c:idx val="7"/>
        <c:spPr>
          <a:solidFill>
            <a:srgbClr val="456B2C"/>
          </a:solidFill>
          <a:ln w="22225">
            <a:solidFill>
              <a:schemeClr val="bg1"/>
            </a:solidFill>
          </a:ln>
          <a:effectLst/>
        </c:spPr>
      </c:pivotFmt>
      <c:pivotFmt>
        <c:idx val="8"/>
        <c:spPr>
          <a:solidFill>
            <a:schemeClr val="accent6">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5E95F"/>
          </a:solidFill>
          <a:ln w="22225">
            <a:solidFill>
              <a:schemeClr val="bg1"/>
            </a:solidFill>
          </a:ln>
          <a:effectLst/>
        </c:spPr>
      </c:pivotFmt>
      <c:pivotFmt>
        <c:idx val="10"/>
        <c:spPr>
          <a:solidFill>
            <a:srgbClr val="70AF47"/>
          </a:solidFill>
          <a:ln w="22225">
            <a:solidFill>
              <a:schemeClr val="bg1"/>
            </a:solidFill>
          </a:ln>
          <a:effectLst/>
        </c:spPr>
      </c:pivotFmt>
      <c:pivotFmt>
        <c:idx val="11"/>
        <c:spPr>
          <a:solidFill>
            <a:srgbClr val="456B2C"/>
          </a:solidFill>
          <a:ln w="22225">
            <a:solidFill>
              <a:schemeClr val="bg1"/>
            </a:solidFill>
          </a:ln>
          <a:effectLst/>
        </c:spPr>
      </c:pivotFmt>
      <c:pivotFmt>
        <c:idx val="12"/>
        <c:spPr>
          <a:solidFill>
            <a:schemeClr val="accent6">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75000"/>
              </a:schemeClr>
            </a:solidFill>
            <a:ln w="22225">
              <a:solidFill>
                <a:schemeClr val="bg1"/>
              </a:solid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Alexa Sizey</c:v>
                </c:pt>
                <c:pt idx="1">
                  <c:v>Allis Wilmore</c:v>
                </c:pt>
                <c:pt idx="2">
                  <c:v>Don Flintiff</c:v>
                </c:pt>
                <c:pt idx="3">
                  <c:v>Nealson Cuttler</c:v>
                </c:pt>
                <c:pt idx="4">
                  <c:v>Terri Farra</c:v>
                </c:pt>
              </c:strCache>
            </c:strRef>
          </c:cat>
          <c:val>
            <c:numRef>
              <c:f>Top5Customers!$B$4:$B$8</c:f>
              <c:numCache>
                <c:formatCode>[$$-409]#,##0</c:formatCode>
                <c:ptCount val="5"/>
                <c:pt idx="0">
                  <c:v>218.73</c:v>
                </c:pt>
                <c:pt idx="1">
                  <c:v>237.81999999999996</c:v>
                </c:pt>
                <c:pt idx="2">
                  <c:v>278.01</c:v>
                </c:pt>
                <c:pt idx="3">
                  <c:v>281.67499999999995</c:v>
                </c:pt>
                <c:pt idx="4">
                  <c:v>289.10999999999996</c:v>
                </c:pt>
              </c:numCache>
            </c:numRef>
          </c:val>
          <c:extLst>
            <c:ext xmlns:c16="http://schemas.microsoft.com/office/drawing/2014/chart" uri="{C3380CC4-5D6E-409C-BE32-E72D297353CC}">
              <c16:uniqueId val="{00000000-FFA5-C84E-B6AE-D80F410770C5}"/>
            </c:ext>
          </c:extLst>
        </c:ser>
        <c:dLbls>
          <c:dLblPos val="outEnd"/>
          <c:showLegendKey val="0"/>
          <c:showVal val="1"/>
          <c:showCatName val="0"/>
          <c:showSerName val="0"/>
          <c:showPercent val="0"/>
          <c:showBubbleSize val="0"/>
        </c:dLbls>
        <c:gapWidth val="182"/>
        <c:axId val="70388352"/>
        <c:axId val="70387904"/>
      </c:barChart>
      <c:catAx>
        <c:axId val="70388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2">
                    <a:lumMod val="75000"/>
                  </a:schemeClr>
                </a:solidFill>
                <a:latin typeface="+mn-lt"/>
                <a:ea typeface="+mn-ea"/>
                <a:cs typeface="+mn-cs"/>
              </a:defRPr>
            </a:pPr>
            <a:endParaRPr lang="en-US"/>
          </a:p>
        </c:txPr>
        <c:crossAx val="70387904"/>
        <c:crosses val="autoZero"/>
        <c:auto val="1"/>
        <c:lblAlgn val="ctr"/>
        <c:lblOffset val="100"/>
        <c:noMultiLvlLbl val="0"/>
      </c:catAx>
      <c:valAx>
        <c:axId val="70387904"/>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accent2">
                    <a:lumMod val="75000"/>
                  </a:schemeClr>
                </a:solidFill>
                <a:latin typeface="+mn-lt"/>
                <a:ea typeface="+mn-ea"/>
                <a:cs typeface="+mn-cs"/>
              </a:defRPr>
            </a:pPr>
            <a:endParaRPr lang="en-US"/>
          </a:p>
        </c:txPr>
        <c:crossAx val="703883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FD7BA"/>
    </a:solidFill>
    <a:ln w="9525" cap="flat" cmpd="sng" algn="ctr">
      <a:solidFill>
        <a:schemeClr val="tx1">
          <a:lumMod val="15000"/>
          <a:lumOff val="85000"/>
        </a:schemeClr>
      </a:solidFill>
      <a:round/>
    </a:ln>
    <a:effectLst/>
  </c:spPr>
  <c:txPr>
    <a:bodyPr/>
    <a:lstStyle/>
    <a:p>
      <a:pPr>
        <a:defRPr sz="1400">
          <a:solidFill>
            <a:schemeClr val="accent2">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12700</xdr:colOff>
      <xdr:row>5</xdr:row>
      <xdr:rowOff>12700</xdr:rowOff>
    </xdr:to>
    <xdr:sp macro="" textlink="">
      <xdr:nvSpPr>
        <xdr:cNvPr id="6" name="Rectangle 5">
          <a:extLst>
            <a:ext uri="{FF2B5EF4-FFF2-40B4-BE49-F238E27FC236}">
              <a16:creationId xmlns:a16="http://schemas.microsoft.com/office/drawing/2014/main" id="{C5451E11-99BC-A667-9953-D16358D0E8FA}"/>
            </a:ext>
          </a:extLst>
        </xdr:cNvPr>
        <xdr:cNvSpPr/>
      </xdr:nvSpPr>
      <xdr:spPr>
        <a:xfrm>
          <a:off x="139700" y="63500"/>
          <a:ext cx="20650200" cy="774700"/>
        </a:xfrm>
        <a:prstGeom prst="rect">
          <a:avLst/>
        </a:prstGeom>
        <a:solidFill>
          <a:schemeClr val="accent2">
            <a:lumMod val="60000"/>
            <a:lumOff val="40000"/>
          </a:schemeClr>
        </a:solidFill>
        <a:ln>
          <a:solidFill>
            <a:schemeClr val="accent2">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4800">
              <a:solidFill>
                <a:schemeClr val="tx1"/>
              </a:solidFill>
            </a:rPr>
            <a:t>COFFEE</a:t>
          </a:r>
          <a:r>
            <a:rPr lang="en-GB" sz="4800" baseline="0">
              <a:solidFill>
                <a:schemeClr val="tx1"/>
              </a:solidFill>
            </a:rPr>
            <a:t> SALES DASHBOARD</a:t>
          </a:r>
          <a:endParaRPr lang="en-GB" sz="4800">
            <a:solidFill>
              <a:schemeClr val="tx1"/>
            </a:solidFill>
          </a:endParaRPr>
        </a:p>
      </xdr:txBody>
    </xdr:sp>
    <xdr:clientData/>
  </xdr:twoCellAnchor>
  <xdr:twoCellAnchor>
    <xdr:from>
      <xdr:col>1</xdr:col>
      <xdr:colOff>0</xdr:colOff>
      <xdr:row>17</xdr:row>
      <xdr:rowOff>0</xdr:rowOff>
    </xdr:from>
    <xdr:to>
      <xdr:col>15</xdr:col>
      <xdr:colOff>0</xdr:colOff>
      <xdr:row>47</xdr:row>
      <xdr:rowOff>0</xdr:rowOff>
    </xdr:to>
    <xdr:graphicFrame macro="">
      <xdr:nvGraphicFramePr>
        <xdr:cNvPr id="7" name="Chart 6">
          <a:extLst>
            <a:ext uri="{FF2B5EF4-FFF2-40B4-BE49-F238E27FC236}">
              <a16:creationId xmlns:a16="http://schemas.microsoft.com/office/drawing/2014/main" id="{0F3CF8D7-FC74-7749-AD75-2305207CC5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0</xdr:colOff>
      <xdr:row>11</xdr:row>
      <xdr:rowOff>21709</xdr:rowOff>
    </xdr:from>
    <xdr:to>
      <xdr:col>22</xdr:col>
      <xdr:colOff>2073</xdr:colOff>
      <xdr:row>16</xdr:row>
      <xdr:rowOff>2659</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6EA6AC9B-5354-4E43-8A45-8255B0072B6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744222" y="1940820"/>
              <a:ext cx="2499740" cy="96872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12225</xdr:colOff>
      <xdr:row>6</xdr:row>
      <xdr:rowOff>0</xdr:rowOff>
    </xdr:from>
    <xdr:to>
      <xdr:col>18</xdr:col>
      <xdr:colOff>1</xdr:colOff>
      <xdr:row>16</xdr:row>
      <xdr:rowOff>2659</xdr:rowOff>
    </xdr:to>
    <mc:AlternateContent xmlns:mc="http://schemas.openxmlformats.org/markup-compatibility/2006">
      <mc:Choice xmlns:tsle="http://schemas.microsoft.com/office/drawing/2012/timeslicer" Requires="tsle">
        <xdr:graphicFrame macro="">
          <xdr:nvGraphicFramePr>
            <xdr:cNvPr id="9" name="Order Date">
              <a:extLst>
                <a:ext uri="{FF2B5EF4-FFF2-40B4-BE49-F238E27FC236}">
                  <a16:creationId xmlns:a16="http://schemas.microsoft.com/office/drawing/2014/main" id="{F01AB2DE-0960-244D-BC79-FF80BAC7817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53336" y="931333"/>
              <a:ext cx="13449776" cy="1978215"/>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6</xdr:row>
      <xdr:rowOff>42006</xdr:rowOff>
    </xdr:from>
    <xdr:to>
      <xdr:col>26</xdr:col>
      <xdr:colOff>2760</xdr:colOff>
      <xdr:row>10</xdr:row>
      <xdr:rowOff>65129</xdr:rowOff>
    </xdr:to>
    <mc:AlternateContent xmlns:mc="http://schemas.openxmlformats.org/markup-compatibility/2006">
      <mc:Choice xmlns:a14="http://schemas.microsoft.com/office/drawing/2010/main" Requires="a14">
        <xdr:graphicFrame macro="">
          <xdr:nvGraphicFramePr>
            <xdr:cNvPr id="10" name="Roast Type Name">
              <a:extLst>
                <a:ext uri="{FF2B5EF4-FFF2-40B4-BE49-F238E27FC236}">
                  <a16:creationId xmlns:a16="http://schemas.microsoft.com/office/drawing/2014/main" id="{BD08B842-6302-AD4A-8A28-09F02FFA092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744222" y="973339"/>
              <a:ext cx="5139205" cy="81334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2761</xdr:colOff>
      <xdr:row>16</xdr:row>
      <xdr:rowOff>17024</xdr:rowOff>
    </xdr:to>
    <mc:AlternateContent xmlns:mc="http://schemas.openxmlformats.org/markup-compatibility/2006">
      <mc:Choice xmlns:a14="http://schemas.microsoft.com/office/drawing/2010/main" Requires="a14">
        <xdr:graphicFrame macro="">
          <xdr:nvGraphicFramePr>
            <xdr:cNvPr id="11" name="Loyalty card">
              <a:extLst>
                <a:ext uri="{FF2B5EF4-FFF2-40B4-BE49-F238E27FC236}">
                  <a16:creationId xmlns:a16="http://schemas.microsoft.com/office/drawing/2014/main" id="{29083D77-B6D4-824C-B66B-798092DA521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6383000" y="1919111"/>
              <a:ext cx="2500428" cy="100480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31</xdr:row>
      <xdr:rowOff>49931</xdr:rowOff>
    </xdr:to>
    <xdr:graphicFrame macro="">
      <xdr:nvGraphicFramePr>
        <xdr:cNvPr id="12" name="Chart 11">
          <a:extLst>
            <a:ext uri="{FF2B5EF4-FFF2-40B4-BE49-F238E27FC236}">
              <a16:creationId xmlns:a16="http://schemas.microsoft.com/office/drawing/2014/main" id="{C14D46C7-991F-B94B-8D18-289B2600B4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32</xdr:row>
      <xdr:rowOff>8331</xdr:rowOff>
    </xdr:from>
    <xdr:to>
      <xdr:col>26</xdr:col>
      <xdr:colOff>0</xdr:colOff>
      <xdr:row>47</xdr:row>
      <xdr:rowOff>0</xdr:rowOff>
    </xdr:to>
    <xdr:graphicFrame macro="">
      <xdr:nvGraphicFramePr>
        <xdr:cNvPr id="13" name="Chart 12">
          <a:extLst>
            <a:ext uri="{FF2B5EF4-FFF2-40B4-BE49-F238E27FC236}">
              <a16:creationId xmlns:a16="http://schemas.microsoft.com/office/drawing/2014/main" id="{FAFB507D-BAD4-9940-AE46-FB6F72A97A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nasafiyah21@gmail.com" refreshedDate="45934.993451851849" createdVersion="8" refreshedVersion="8" minRefreshableVersion="3" recordCount="1000" xr:uid="{69CCD604-2C7D-114D-A20D-567191E38A0E}">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210217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 "/>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FE0A7E-5D18-3746-95F6-96BDCC3B8FDB}" name="TotalSales" cacheId="41" applyNumberFormats="0" applyBorderFormats="0" applyFontFormats="0" applyPatternFormats="0" applyAlignmentFormats="0" applyWidthHeightFormats="1" dataCaption="Values" updatedVersion="8" minRefreshableVersion="5" showDrill="0" useAutoFormatting="1" rowGrandTotals="0" colGrandTotals="0" itemPrintTitles="1" createdVersion="8" indent="0" compact="0" compactData="0" multipleFieldFilters="0" chartFormat="7">
  <location ref="A3:F36"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32">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8">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16" name="Order Date">
      <autoFilter ref="A1">
        <filterColumn colId="0">
          <customFilters and="1">
            <customFilter operator="greaterThanOrEqual" val="43466"/>
            <customFilter operator="lessThanOrEqual" val="4443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C477AF-EB98-9649-8BBC-AD3AA021A3BD}" name="TotalSales" cacheId="41" applyNumberFormats="0" applyBorderFormats="0" applyFontFormats="0" applyPatternFormats="0" applyAlignmentFormats="0" applyWidthHeightFormats="1" dataCaption="Values" updatedVersion="8" minRefreshableVersion="5" showDrill="0"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chartFormats count="12">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7" count="1" selected="0">
            <x v="1"/>
          </reference>
        </references>
      </pivotArea>
    </chartFormat>
    <chartFormat chart="9" format="6">
      <pivotArea type="data" outline="0" fieldPosition="0">
        <references count="2">
          <reference field="4294967294" count="1" selected="0">
            <x v="0"/>
          </reference>
          <reference field="7" count="1" selected="0">
            <x v="0"/>
          </reference>
        </references>
      </pivotArea>
    </chartFormat>
    <chartFormat chart="9" format="7">
      <pivotArea type="data" outline="0" fieldPosition="0">
        <references count="2">
          <reference field="4294967294" count="1" selected="0">
            <x v="0"/>
          </reference>
          <reference field="7"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8" name="Order Date">
      <autoFilter ref="A1">
        <filterColumn colId="0">
          <customFilters and="1">
            <customFilter operator="greaterThanOrEqual" val="43466"/>
            <customFilter operator="lessThanOrEqual" val="4443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80A6CB-A9E0-214E-8674-A438CB5EBC09}" name="TotalSales" cacheId="41" applyNumberFormats="0" applyBorderFormats="0" applyFontFormats="0" applyPatternFormats="0" applyAlignmentFormats="0" applyWidthHeightFormats="1" dataCaption="Values" updatedVersion="8" minRefreshableVersion="5" showDrill="0"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0"/>
    </i>
    <i>
      <x v="28"/>
    </i>
    <i>
      <x v="255"/>
    </i>
    <i>
      <x v="646"/>
    </i>
    <i>
      <x v="831"/>
    </i>
  </rowItems>
  <colItems count="1">
    <i/>
  </colItems>
  <dataFields count="1">
    <dataField name="Sum of Sales" fld="12" baseField="0" baseItem="0" numFmtId="169"/>
  </dataFields>
  <chartFormats count="4">
    <chartFormat chart="4" format="16"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1" format="12" series="1">
      <pivotArea type="data" outline="0" fieldPosition="0">
        <references count="1">
          <reference field="4294967294" count="1" selected="0">
            <x v="0"/>
          </reference>
        </references>
      </pivotArea>
    </chartFormat>
    <chartFormat chart="12"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9" name="Order Date">
      <autoFilter ref="A1">
        <filterColumn colId="0">
          <customFilters and="1">
            <customFilter operator="greaterThanOrEqual" val="43466"/>
            <customFilter operator="lessThanOrEqual" val="44439"/>
          </customFilters>
        </filterColumn>
      </autoFilter>
      <extLst>
        <ext xmlns:x15="http://schemas.microsoft.com/office/spreadsheetml/2010/11/main" uri="{0605FD5F-26C8-4aeb-8148-2DB25E43C511}">
          <x15:pivotFilter useWholeDay="1"/>
        </ext>
      </extLst>
    </filter>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37FF35D-0D06-3D45-8D6D-36DDE3B3F9A1}" sourceName="Size">
  <pivotTables>
    <pivotTable tabId="19" name="TotalSales"/>
    <pivotTable tabId="20" name="TotalSales"/>
    <pivotTable tabId="21" name="TotalSales"/>
  </pivotTables>
  <data>
    <tabular pivotCacheId="82102173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8FADD66-0991-E84D-B157-497310998B50}" sourceName="Roast Type Name">
  <pivotTables>
    <pivotTable tabId="19" name="TotalSales"/>
    <pivotTable tabId="20" name="TotalSales"/>
    <pivotTable tabId="21" name="TotalSales"/>
  </pivotTables>
  <data>
    <tabular pivotCacheId="82102173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15912A1-258C-0E48-A01B-5C0B3CA1CB51}" sourceName="Loyalty card">
  <pivotTables>
    <pivotTable tabId="19" name="TotalSales"/>
    <pivotTable tabId="20" name="TotalSales"/>
    <pivotTable tabId="21" name="TotalSales"/>
  </pivotTables>
  <data>
    <tabular pivotCacheId="821021734">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C6E31DC-3F43-C945-A41A-FECAC1C51227}" cache="Slicer_Size" caption="Size" columnCount="2" style="SlicerStyleLight2" rowHeight="230716"/>
  <slicer name="Size 1" xr10:uid="{971775EA-A2CE-C24C-9D2D-1C51FC4DBE57}" cache="Slicer_Size" caption="Size" columnCount="2" style="SlicerStyleLight2" rowHeight="230716"/>
  <slicer name="Roast Type Name" xr10:uid="{8FB82EC7-BEF1-784E-8496-424ACCC6F9EF}" cache="Slicer_Roast_Type_Name" caption="Roast Type Name" columnCount="3" style="SlicerStyleLight2" rowHeight="230716"/>
  <slicer name="Loyalty card" xr10:uid="{48E96610-5E85-C24A-8165-34A3298833E5}" cache="Slicer_Loyalty_card" caption="Loyalty card" style="SlicerStyleLight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587B06-3CAD-BC41-94A1-EEC71A1849F6}" name="orders" displayName="orders" ref="A1:P1001" totalsRowShown="0" headerRowDxfId="1">
  <autoFilter ref="A1:P1001" xr:uid="{9F587B06-3CAD-BC41-94A1-EEC71A1849F6}"/>
  <tableColumns count="16">
    <tableColumn id="1" xr3:uid="{D0374434-12AD-FD4F-8743-20DCE3FC5787}" name="Order ID" dataDxfId="11"/>
    <tableColumn id="2" xr3:uid="{9BA530FA-586C-3243-ABB8-2C77827FF63B}" name="Order Date" dataDxfId="10"/>
    <tableColumn id="3" xr3:uid="{029FB606-9A2D-F24B-8ABD-C14D3592A813}" name="Customer ID" dataDxfId="9"/>
    <tableColumn id="4" xr3:uid="{28EFA6B6-C05D-F646-B641-883AE997DEA0}" name="Product ID"/>
    <tableColumn id="5" xr3:uid="{26A923DD-9D6A-A64A-A63E-37163F8A0C54}" name="Quantity" dataDxfId="8"/>
    <tableColumn id="6" xr3:uid="{D636A418-701C-444D-9B19-54D1C4B6CAC8}" name="Customer Name" dataDxfId="7">
      <calculatedColumnFormula>_xlfn.XLOOKUP(C2,customers!$A$1:$A$1001,customers!$B$1:$B$1001,,0)</calculatedColumnFormula>
    </tableColumn>
    <tableColumn id="7" xr3:uid="{3BBEC3B1-4A77-F442-958B-B55734205E31}" name="Email" dataDxfId="6">
      <calculatedColumnFormula>IF(_xlfn.XLOOKUP(C2,customers!$A$1:$A$1001,customers!$C$1:$C$1001,,0)=0,"",_xlfn.XLOOKUP(C2,customers!$A$1:$A$1001,customers!$C$1:$C$1001,,0))</calculatedColumnFormula>
    </tableColumn>
    <tableColumn id="8" xr3:uid="{47777B44-A906-F446-9A03-754C2F18C7AA}" name="Country" dataDxfId="5">
      <calculatedColumnFormula>_xlfn.XLOOKUP(C2,customers!$A$1:$A$1001,customers!$G$1:$G$1001,,0)</calculatedColumnFormula>
    </tableColumn>
    <tableColumn id="9" xr3:uid="{9206BC87-3100-A24E-BEEB-55596DB3D326}" name="Coffee Type">
      <calculatedColumnFormula>INDEX(products!$A$1:$G$49,MATCH(orders!$D2,products!$A$1:$A$49,0),MATCH(orders!I$1,products!$A$1:$G$1,0))</calculatedColumnFormula>
    </tableColumn>
    <tableColumn id="10" xr3:uid="{CED401E5-7E58-5D4C-B6B0-FE5A08C1FB8A}" name="Roast Type">
      <calculatedColumnFormula>INDEX(products!$A$1:$G$49,MATCH(orders!$D2,products!$A$1:$A$49,0),MATCH(orders!J$1,products!$A$1:$G$1,0))</calculatedColumnFormula>
    </tableColumn>
    <tableColumn id="11" xr3:uid="{A061B879-1BB9-584A-AB58-C498DBAF0541}" name="Size" dataDxfId="4">
      <calculatedColumnFormula>INDEX(products!$A$1:$G$49,MATCH(orders!$D2,products!$A$1:$A$49,0),MATCH(orders!K$1,products!$A$1:$G$1,0))</calculatedColumnFormula>
    </tableColumn>
    <tableColumn id="12" xr3:uid="{8C7801E4-57FC-F14E-8382-1292A713ED53}" name="Unit Price" dataDxfId="3">
      <calculatedColumnFormula>INDEX(products!$A$1:$G$49,MATCH(orders!$D2,products!$A$1:$A$49,0),MATCH(orders!L$1,products!$A$1:$G$1,0))</calculatedColumnFormula>
    </tableColumn>
    <tableColumn id="13" xr3:uid="{53A7A3C7-80DF-3A45-B4A6-BC35F27266E1}" name="Sales" dataDxfId="2">
      <calculatedColumnFormula>L2*E2</calculatedColumnFormula>
    </tableColumn>
    <tableColumn id="14" xr3:uid="{F0137EFA-BE53-FD44-AE79-36AAFAC39774}" name="Coffee Type Name">
      <calculatedColumnFormula>IF(I2="Rob","Robusta",IF(I2="Exc","Excelsa",IF(I2="Ara","Arabica",IF(I2="Lib","Liberica",""))))</calculatedColumnFormula>
    </tableColumn>
    <tableColumn id="15" xr3:uid="{8EF7E69B-0135-0B48-A007-A4E08A1DEEED}" name="Roast Type Name">
      <calculatedColumnFormula>IF(J2="M","Medium",IF(J2="L","Light",IF(J2="D","Dark","")))</calculatedColumnFormula>
    </tableColumn>
    <tableColumn id="16" xr3:uid="{674F7485-D9AB-E54C-9AA2-3C6AC6442A0F}"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4D7956F-31AA-6C41-86B2-697D13B36727}" sourceName="Order Date">
  <pivotTables>
    <pivotTable tabId="19" name="TotalSales"/>
    <pivotTable tabId="20" name="TotalSales"/>
    <pivotTable tabId="21" name="TotalSales"/>
  </pivotTables>
  <state minimalRefreshVersion="6" lastRefreshVersion="6" pivotCacheId="821021734" filterType="dateBetween">
    <selection startDate="2019-01-01T00:00:00" endDate="2021-08-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443B604-CDC6-1D42-8628-25706E084CB0}" cache="NativeTimeline_Order_Date" caption="Order Date" level="2" selectionLevel="2" scrollPosition="2019-01-01T00:00:00" style="TimeSlicerStyleLight2"/>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19756-D843-F645-8CC1-DB9656005F6B}">
  <dimension ref="A3:F36"/>
  <sheetViews>
    <sheetView zoomScale="81" zoomScaleNormal="256" workbookViewId="0">
      <selection activeCell="AD33" sqref="AD33"/>
    </sheetView>
  </sheetViews>
  <sheetFormatPr baseColWidth="10" defaultRowHeight="15" x14ac:dyDescent="0.2"/>
  <cols>
    <col min="1" max="1" width="12.1640625" bestFit="1" customWidth="1"/>
    <col min="2" max="2" width="21.1640625" bestFit="1" customWidth="1"/>
    <col min="3" max="3" width="18.83203125" bestFit="1" customWidth="1"/>
    <col min="4" max="4" width="7" bestFit="1" customWidth="1"/>
    <col min="5" max="5" width="7.33203125" bestFit="1" customWidth="1"/>
    <col min="6" max="6" width="7.83203125" bestFit="1" customWidth="1"/>
  </cols>
  <sheetData>
    <row r="3" spans="1:6" x14ac:dyDescent="0.2">
      <c r="A3" s="6" t="s">
        <v>6220</v>
      </c>
      <c r="C3" s="6" t="s">
        <v>6196</v>
      </c>
    </row>
    <row r="4" spans="1:6" x14ac:dyDescent="0.2">
      <c r="A4" s="6" t="s">
        <v>6214</v>
      </c>
      <c r="B4" s="6" t="s">
        <v>6215</v>
      </c>
      <c r="C4" t="s">
        <v>6216</v>
      </c>
      <c r="D4" t="s">
        <v>6217</v>
      </c>
      <c r="E4" t="s">
        <v>6218</v>
      </c>
      <c r="F4" t="s">
        <v>6219</v>
      </c>
    </row>
    <row r="5" spans="1:6" x14ac:dyDescent="0.2">
      <c r="A5" t="s">
        <v>6199</v>
      </c>
      <c r="B5" t="s">
        <v>6202</v>
      </c>
      <c r="C5" s="7">
        <v>186.85499999999999</v>
      </c>
      <c r="D5" s="7">
        <v>198.24</v>
      </c>
      <c r="E5" s="7">
        <v>118.06</v>
      </c>
      <c r="F5" s="7">
        <v>111.06</v>
      </c>
    </row>
    <row r="6" spans="1:6" x14ac:dyDescent="0.2">
      <c r="B6" t="s">
        <v>6203</v>
      </c>
      <c r="C6" s="7">
        <v>89.839999999999989</v>
      </c>
      <c r="D6" s="7">
        <v>41.25</v>
      </c>
      <c r="E6" s="7">
        <v>119.13999999999999</v>
      </c>
      <c r="F6" s="7">
        <v>71.699999999999989</v>
      </c>
    </row>
    <row r="7" spans="1:6" x14ac:dyDescent="0.2">
      <c r="B7" t="s">
        <v>6204</v>
      </c>
      <c r="C7" s="7">
        <v>224.94499999999999</v>
      </c>
      <c r="D7" s="7">
        <v>189.54000000000002</v>
      </c>
      <c r="E7" s="7">
        <v>245.34999999999997</v>
      </c>
      <c r="F7" s="7">
        <v>36.734999999999999</v>
      </c>
    </row>
    <row r="8" spans="1:6" x14ac:dyDescent="0.2">
      <c r="B8" t="s">
        <v>6205</v>
      </c>
      <c r="C8" s="7">
        <v>64.75</v>
      </c>
      <c r="D8" s="7">
        <v>181.16999999999996</v>
      </c>
      <c r="E8" s="7">
        <v>429.05499999999995</v>
      </c>
      <c r="F8" s="7">
        <v>21.509999999999998</v>
      </c>
    </row>
    <row r="9" spans="1:6" x14ac:dyDescent="0.2">
      <c r="B9" t="s">
        <v>6206</v>
      </c>
      <c r="C9" s="7">
        <v>53.664999999999992</v>
      </c>
      <c r="D9" s="7">
        <v>7.29</v>
      </c>
      <c r="E9" s="7"/>
      <c r="F9" s="7"/>
    </row>
    <row r="10" spans="1:6" x14ac:dyDescent="0.2">
      <c r="B10" t="s">
        <v>6207</v>
      </c>
      <c r="C10" s="7"/>
      <c r="D10" s="7">
        <v>547.7349999999999</v>
      </c>
      <c r="E10" s="7">
        <v>124.27499999999999</v>
      </c>
      <c r="F10" s="7">
        <v>90.734999999999985</v>
      </c>
    </row>
    <row r="11" spans="1:6" x14ac:dyDescent="0.2">
      <c r="B11" t="s">
        <v>6208</v>
      </c>
      <c r="C11" s="7">
        <v>169.95</v>
      </c>
      <c r="D11" s="7">
        <v>218.67999999999995</v>
      </c>
      <c r="E11" s="7">
        <v>171.18</v>
      </c>
      <c r="F11" s="7">
        <v>141.41499999999999</v>
      </c>
    </row>
    <row r="12" spans="1:6" x14ac:dyDescent="0.2">
      <c r="B12" t="s">
        <v>6209</v>
      </c>
      <c r="C12" s="7">
        <v>213.67499999999998</v>
      </c>
      <c r="D12" s="7">
        <v>41.25</v>
      </c>
      <c r="E12" s="7">
        <v>134.23000000000002</v>
      </c>
      <c r="F12" s="7">
        <v>123.255</v>
      </c>
    </row>
    <row r="13" spans="1:6" x14ac:dyDescent="0.2">
      <c r="B13" t="s">
        <v>6210</v>
      </c>
      <c r="C13" s="7">
        <v>178.70999999999998</v>
      </c>
      <c r="D13" s="7">
        <v>35.75</v>
      </c>
      <c r="E13" s="7">
        <v>228.58499999999998</v>
      </c>
      <c r="F13" s="7">
        <v>35.82</v>
      </c>
    </row>
    <row r="14" spans="1:6" x14ac:dyDescent="0.2">
      <c r="B14" t="s">
        <v>6211</v>
      </c>
      <c r="C14" s="7">
        <v>187.97499999999999</v>
      </c>
      <c r="D14" s="7">
        <v>114.07499999999999</v>
      </c>
      <c r="E14" s="7">
        <v>54.389999999999993</v>
      </c>
      <c r="F14" s="7">
        <v>213.66499999999999</v>
      </c>
    </row>
    <row r="15" spans="1:6" x14ac:dyDescent="0.2">
      <c r="B15" t="s">
        <v>6212</v>
      </c>
      <c r="C15" s="7">
        <v>67.5</v>
      </c>
      <c r="D15" s="7"/>
      <c r="E15" s="7">
        <v>224.39499999999998</v>
      </c>
      <c r="F15" s="7">
        <v>23.279999999999998</v>
      </c>
    </row>
    <row r="16" spans="1:6" x14ac:dyDescent="0.2">
      <c r="B16" t="s">
        <v>6213</v>
      </c>
      <c r="C16" s="7">
        <v>248.23499999999999</v>
      </c>
      <c r="D16" s="7">
        <v>204.92999999999995</v>
      </c>
      <c r="E16" s="7">
        <v>49.209999999999994</v>
      </c>
      <c r="F16" s="7">
        <v>58.554999999999993</v>
      </c>
    </row>
    <row r="17" spans="1:6" x14ac:dyDescent="0.2">
      <c r="A17" t="s">
        <v>6200</v>
      </c>
      <c r="B17" t="s">
        <v>6202</v>
      </c>
      <c r="C17" s="7"/>
      <c r="D17" s="7">
        <v>54.870000000000005</v>
      </c>
      <c r="E17" s="7">
        <v>42.795000000000002</v>
      </c>
      <c r="F17" s="7">
        <v>157.72499999999999</v>
      </c>
    </row>
    <row r="18" spans="1:6" x14ac:dyDescent="0.2">
      <c r="B18" t="s">
        <v>6203</v>
      </c>
      <c r="C18" s="7">
        <v>739.48</v>
      </c>
      <c r="D18" s="7">
        <v>334.33500000000004</v>
      </c>
      <c r="E18" s="7">
        <v>120.43499999999999</v>
      </c>
      <c r="F18" s="7">
        <v>402.67999999999995</v>
      </c>
    </row>
    <row r="19" spans="1:6" x14ac:dyDescent="0.2">
      <c r="B19" t="s">
        <v>6204</v>
      </c>
      <c r="C19" s="7">
        <v>66.66</v>
      </c>
      <c r="D19" s="7">
        <v>85.455000000000013</v>
      </c>
      <c r="E19" s="7">
        <v>80.86</v>
      </c>
      <c r="F19" s="7">
        <v>165.96</v>
      </c>
    </row>
    <row r="20" spans="1:6" x14ac:dyDescent="0.2">
      <c r="B20" t="s">
        <v>6205</v>
      </c>
      <c r="C20" s="7">
        <v>27</v>
      </c>
      <c r="D20" s="7">
        <v>77.760000000000005</v>
      </c>
      <c r="E20" s="7">
        <v>123.73500000000001</v>
      </c>
      <c r="F20" s="7">
        <v>114.42499999999998</v>
      </c>
    </row>
    <row r="21" spans="1:6" x14ac:dyDescent="0.2">
      <c r="B21" t="s">
        <v>6206</v>
      </c>
      <c r="C21" s="7">
        <v>39.799999999999997</v>
      </c>
      <c r="D21" s="7">
        <v>245.67499999999995</v>
      </c>
      <c r="E21" s="7">
        <v>59.655000000000001</v>
      </c>
      <c r="F21" s="7">
        <v>44.154999999999994</v>
      </c>
    </row>
    <row r="22" spans="1:6" x14ac:dyDescent="0.2">
      <c r="B22" t="s">
        <v>6207</v>
      </c>
      <c r="C22" s="7">
        <v>344.03999999999996</v>
      </c>
      <c r="D22" s="7">
        <v>191.71499999999997</v>
      </c>
      <c r="E22" s="7">
        <v>142.91499999999999</v>
      </c>
      <c r="F22" s="7"/>
    </row>
    <row r="23" spans="1:6" x14ac:dyDescent="0.2">
      <c r="B23" t="s">
        <v>6208</v>
      </c>
      <c r="C23" s="7">
        <v>79.47</v>
      </c>
      <c r="D23" s="7">
        <v>110</v>
      </c>
      <c r="E23" s="7">
        <v>175.20499999999998</v>
      </c>
      <c r="F23" s="7">
        <v>266.91000000000003</v>
      </c>
    </row>
    <row r="24" spans="1:6" x14ac:dyDescent="0.2">
      <c r="B24" t="s">
        <v>6209</v>
      </c>
      <c r="C24" s="7">
        <v>22.5</v>
      </c>
      <c r="D24" s="7">
        <v>77.72</v>
      </c>
      <c r="E24" s="7">
        <v>28.53</v>
      </c>
      <c r="F24" s="7">
        <v>127.73999999999998</v>
      </c>
    </row>
    <row r="25" spans="1:6" x14ac:dyDescent="0.2">
      <c r="B25" t="s">
        <v>6210</v>
      </c>
      <c r="C25" s="7">
        <v>101.49</v>
      </c>
      <c r="D25" s="7">
        <v>195.11</v>
      </c>
      <c r="E25" s="7">
        <v>64.08</v>
      </c>
      <c r="F25" s="7">
        <v>296.69</v>
      </c>
    </row>
    <row r="26" spans="1:6" x14ac:dyDescent="0.2">
      <c r="B26" t="s">
        <v>6211</v>
      </c>
      <c r="C26" s="7">
        <v>97.874999999999986</v>
      </c>
      <c r="D26" s="7">
        <v>156.655</v>
      </c>
      <c r="E26" s="7">
        <v>135.22499999999999</v>
      </c>
      <c r="F26" s="7">
        <v>43.019999999999996</v>
      </c>
    </row>
    <row r="27" spans="1:6" x14ac:dyDescent="0.2">
      <c r="B27" t="s">
        <v>6212</v>
      </c>
      <c r="C27" s="7">
        <v>165.23499999999999</v>
      </c>
      <c r="D27" s="7"/>
      <c r="E27" s="7">
        <v>119.13999999999999</v>
      </c>
      <c r="F27" s="7">
        <v>26.849999999999994</v>
      </c>
    </row>
    <row r="28" spans="1:6" x14ac:dyDescent="0.2">
      <c r="B28" t="s">
        <v>6213</v>
      </c>
      <c r="C28" s="7">
        <v>23.88</v>
      </c>
      <c r="D28" s="7">
        <v>354.67499999999995</v>
      </c>
      <c r="E28" s="7">
        <v>70.86</v>
      </c>
      <c r="F28" s="7">
        <v>17.91</v>
      </c>
    </row>
    <row r="29" spans="1:6" x14ac:dyDescent="0.2">
      <c r="A29" t="s">
        <v>6201</v>
      </c>
      <c r="B29" t="s">
        <v>6202</v>
      </c>
      <c r="C29" s="7">
        <v>106.47</v>
      </c>
      <c r="D29" s="7">
        <v>12.15</v>
      </c>
      <c r="E29" s="7">
        <v>200.89000000000001</v>
      </c>
      <c r="F29" s="7">
        <v>35.82</v>
      </c>
    </row>
    <row r="30" spans="1:6" x14ac:dyDescent="0.2">
      <c r="B30" t="s">
        <v>6203</v>
      </c>
      <c r="C30" s="7">
        <v>169.99999999999997</v>
      </c>
      <c r="D30" s="7">
        <v>48.6</v>
      </c>
      <c r="E30" s="7">
        <v>244.06</v>
      </c>
      <c r="F30" s="7">
        <v>16.11</v>
      </c>
    </row>
    <row r="31" spans="1:6" x14ac:dyDescent="0.2">
      <c r="B31" t="s">
        <v>6204</v>
      </c>
      <c r="C31" s="7">
        <v>192.40499999999997</v>
      </c>
      <c r="D31" s="7">
        <v>307.38499999999999</v>
      </c>
      <c r="E31" s="7">
        <v>278.14499999999998</v>
      </c>
      <c r="F31" s="7">
        <v>163.61999999999998</v>
      </c>
    </row>
    <row r="32" spans="1:6" x14ac:dyDescent="0.2">
      <c r="B32" t="s">
        <v>6205</v>
      </c>
      <c r="C32" s="7">
        <v>62.91</v>
      </c>
      <c r="D32" s="7">
        <v>8.91</v>
      </c>
      <c r="E32" s="7">
        <v>328.95</v>
      </c>
      <c r="F32" s="7">
        <v>23.9</v>
      </c>
    </row>
    <row r="33" spans="2:6" x14ac:dyDescent="0.2">
      <c r="B33" t="s">
        <v>6206</v>
      </c>
      <c r="C33" s="7">
        <v>143.22</v>
      </c>
      <c r="D33" s="7">
        <v>94.710000000000008</v>
      </c>
      <c r="E33" s="7">
        <v>263.315</v>
      </c>
      <c r="F33" s="7">
        <v>184.61999999999998</v>
      </c>
    </row>
    <row r="34" spans="2:6" x14ac:dyDescent="0.2">
      <c r="B34" t="s">
        <v>6207</v>
      </c>
      <c r="C34" s="7">
        <v>279.70499999999998</v>
      </c>
      <c r="D34" s="7">
        <v>12.375</v>
      </c>
      <c r="E34" s="7">
        <v>187.77499999999998</v>
      </c>
      <c r="F34" s="7">
        <v>88.334999999999994</v>
      </c>
    </row>
    <row r="35" spans="2:6" x14ac:dyDescent="0.2">
      <c r="B35" t="s">
        <v>6208</v>
      </c>
      <c r="C35" s="7">
        <v>109.005</v>
      </c>
      <c r="D35" s="7">
        <v>124.7</v>
      </c>
      <c r="E35" s="7">
        <v>52.305</v>
      </c>
      <c r="F35" s="7">
        <v>145.78999999999996</v>
      </c>
    </row>
    <row r="36" spans="2:6" x14ac:dyDescent="0.2">
      <c r="B36" t="s">
        <v>6209</v>
      </c>
      <c r="C36" s="7">
        <v>119.41999999999999</v>
      </c>
      <c r="D36" s="7">
        <v>81.41</v>
      </c>
      <c r="E36" s="7">
        <v>125.58</v>
      </c>
      <c r="F36" s="7">
        <v>198.58499999999998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97B88-0CA3-A24C-B296-F5AF39AD8E41}">
  <dimension ref="A3:B6"/>
  <sheetViews>
    <sheetView topLeftCell="H1" zoomScale="137" zoomScaleNormal="272" workbookViewId="0">
      <selection activeCell="S35" sqref="S35"/>
    </sheetView>
  </sheetViews>
  <sheetFormatPr baseColWidth="10" defaultRowHeight="15" x14ac:dyDescent="0.2"/>
  <cols>
    <col min="1" max="1" width="13.5" bestFit="1" customWidth="1"/>
    <col min="2" max="2" width="10.5" bestFit="1" customWidth="1"/>
    <col min="3" max="3" width="18.83203125" bestFit="1" customWidth="1"/>
    <col min="4" max="4" width="7" bestFit="1" customWidth="1"/>
    <col min="5" max="5" width="7.33203125" bestFit="1" customWidth="1"/>
    <col min="6" max="6" width="7.83203125" bestFit="1" customWidth="1"/>
  </cols>
  <sheetData>
    <row r="3" spans="1:2" x14ac:dyDescent="0.2">
      <c r="A3" s="6" t="s">
        <v>7</v>
      </c>
      <c r="B3" t="s">
        <v>6220</v>
      </c>
    </row>
    <row r="4" spans="1:2" x14ac:dyDescent="0.2">
      <c r="A4" t="s">
        <v>28</v>
      </c>
      <c r="B4" s="8">
        <v>1631.835</v>
      </c>
    </row>
    <row r="5" spans="1:2" x14ac:dyDescent="0.2">
      <c r="A5" t="s">
        <v>318</v>
      </c>
      <c r="B5" s="8">
        <v>2397.4349999999995</v>
      </c>
    </row>
    <row r="6" spans="1:2" x14ac:dyDescent="0.2">
      <c r="A6" t="s">
        <v>19</v>
      </c>
      <c r="B6" s="8">
        <v>13092.414999999997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6176A-7D9D-3D47-9DD6-9E5754EC83B6}">
  <dimension ref="A3:B8"/>
  <sheetViews>
    <sheetView zoomScale="75" zoomScaleNormal="137" workbookViewId="0">
      <selection activeCell="T29" sqref="T29"/>
    </sheetView>
  </sheetViews>
  <sheetFormatPr baseColWidth="10" defaultRowHeight="15" x14ac:dyDescent="0.2"/>
  <cols>
    <col min="1" max="1" width="16.33203125" bestFit="1" customWidth="1"/>
    <col min="2" max="2" width="10.6640625" bestFit="1" customWidth="1"/>
    <col min="3" max="3" width="18.83203125" bestFit="1" customWidth="1"/>
    <col min="4" max="4" width="7" bestFit="1" customWidth="1"/>
    <col min="5" max="5" width="7.33203125" bestFit="1" customWidth="1"/>
    <col min="6" max="6" width="7.83203125" bestFit="1" customWidth="1"/>
  </cols>
  <sheetData>
    <row r="3" spans="1:2" x14ac:dyDescent="0.2">
      <c r="A3" s="6" t="s">
        <v>4</v>
      </c>
      <c r="B3" t="s">
        <v>6220</v>
      </c>
    </row>
    <row r="4" spans="1:2" x14ac:dyDescent="0.2">
      <c r="A4" t="s">
        <v>1386</v>
      </c>
      <c r="B4" s="8">
        <v>218.73</v>
      </c>
    </row>
    <row r="5" spans="1:2" x14ac:dyDescent="0.2">
      <c r="A5" t="s">
        <v>5114</v>
      </c>
      <c r="B5" s="8">
        <v>237.81999999999996</v>
      </c>
    </row>
    <row r="6" spans="1:2" x14ac:dyDescent="0.2">
      <c r="A6" t="s">
        <v>3753</v>
      </c>
      <c r="B6" s="8">
        <v>278.01</v>
      </c>
    </row>
    <row r="7" spans="1:2" x14ac:dyDescent="0.2">
      <c r="A7" t="s">
        <v>1598</v>
      </c>
      <c r="B7" s="8">
        <v>281.67499999999995</v>
      </c>
    </row>
    <row r="8" spans="1:2" x14ac:dyDescent="0.2">
      <c r="A8" t="s">
        <v>2587</v>
      </c>
      <c r="B8" s="8">
        <v>289.10999999999996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23F55-0D56-514E-9166-D994DEDC11D7}">
  <dimension ref="A1:A17"/>
  <sheetViews>
    <sheetView showGridLines="0" tabSelected="1" zoomScale="90" zoomScaleNormal="90" workbookViewId="0">
      <selection activeCell="AD33" sqref="AD33"/>
    </sheetView>
  </sheetViews>
  <sheetFormatPr baseColWidth="10" defaultRowHeight="15" x14ac:dyDescent="0.2"/>
  <cols>
    <col min="1" max="1" width="1.83203125" customWidth="1"/>
    <col min="16" max="16" width="1.83203125" customWidth="1"/>
    <col min="19" max="19" width="1.83203125" customWidth="1"/>
    <col min="23" max="23" width="1.83203125" customWidth="1"/>
  </cols>
  <sheetData>
    <row r="1" ht="5" customHeight="1" x14ac:dyDescent="0.2"/>
    <row r="6" ht="5" customHeight="1" x14ac:dyDescent="0.2"/>
    <row r="17" ht="10"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P3" sqref="P3"/>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1.1640625" bestFit="1" customWidth="1"/>
    <col min="9" max="9" width="12.5" customWidth="1"/>
    <col min="10" max="10" width="11.6640625" customWidth="1"/>
    <col min="11" max="11" width="6.1640625" customWidth="1"/>
    <col min="12" max="12" width="10.6640625" customWidth="1"/>
    <col min="13" max="13" width="7.6640625" bestFit="1" customWidth="1"/>
    <col min="14" max="14" width="17.6640625" customWidth="1"/>
    <col min="15" max="15" width="16.83203125" customWidth="1"/>
    <col min="16" max="16" width="12.83203125"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6221</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
        <v>6198</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64"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98"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Syed Danish Ammar Syed Azam Fouzi</cp:lastModifiedBy>
  <cp:revision/>
  <dcterms:created xsi:type="dcterms:W3CDTF">2022-11-26T09:51:45Z</dcterms:created>
  <dcterms:modified xsi:type="dcterms:W3CDTF">2025-10-04T17:05:49Z</dcterms:modified>
  <cp:category/>
  <cp:contentStatus/>
</cp:coreProperties>
</file>