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00 Data Buku" sheetId="1" r:id="rId4"/>
    <sheet state="visible" name="55 Data Buku" sheetId="2" r:id="rId5"/>
    <sheet state="visible" name="Robust Testing" sheetId="3" r:id="rId6"/>
    <sheet state="visible" name="Implementasi TrieLD di Website" sheetId="4" r:id="rId7"/>
  </sheets>
  <definedNames/>
  <calcPr/>
</workbook>
</file>

<file path=xl/sharedStrings.xml><?xml version="1.0" encoding="utf-8"?>
<sst xmlns="http://schemas.openxmlformats.org/spreadsheetml/2006/main" count="110" uniqueCount="67">
  <si>
    <t>No</t>
  </si>
  <si>
    <t>Data Pengujian</t>
  </si>
  <si>
    <t>Trie</t>
  </si>
  <si>
    <t>sequential search</t>
  </si>
  <si>
    <t>Trie + Levenshtein Distance</t>
  </si>
  <si>
    <t>Trie + Damerau Levenshtein Distance</t>
  </si>
  <si>
    <t>Levenshtein Distance + Trie</t>
  </si>
  <si>
    <t>Levenshtein Distance</t>
  </si>
  <si>
    <t>Damerau Levenshtein Distance</t>
  </si>
  <si>
    <t>rocchio relevance</t>
  </si>
  <si>
    <t>55 Judul (30x perjudul)</t>
  </si>
  <si>
    <t>300 Judul (30x perjudul)</t>
  </si>
  <si>
    <t>600Judul (30x perjudul)</t>
  </si>
  <si>
    <t>900 Judul (30x perjudul)</t>
  </si>
  <si>
    <t>1200 Judul (30x perjudul)</t>
  </si>
  <si>
    <t>1500 Judul (30x perjudul)</t>
  </si>
  <si>
    <t>1800  Judul (30x perjudul)</t>
  </si>
  <si>
    <t>2100 Judul (30x perjudul)</t>
  </si>
  <si>
    <t>2400 Judul (30x perjudul)</t>
  </si>
  <si>
    <t>2700 Judul (30x perjudul)</t>
  </si>
  <si>
    <t>3000 Judul (30x perjudul)</t>
  </si>
  <si>
    <t>Average</t>
  </si>
  <si>
    <t>Satuan dalam Ms/Ms(Milidetik/seconds)</t>
  </si>
  <si>
    <t>levenshtein distance</t>
  </si>
  <si>
    <t>55 Judul dari UBPRESS (30x perjudul)</t>
  </si>
  <si>
    <t>Algoritma</t>
  </si>
  <si>
    <t>book → Bok</t>
  </si>
  <si>
    <t>book → bo0k</t>
  </si>
  <si>
    <t>life → lif3</t>
  </si>
  <si>
    <t>life → lofe</t>
  </si>
  <si>
    <t>Keterangan</t>
  </si>
  <si>
    <t>Berhasil Memberikan rekomendasi bertuliskan Book</t>
  </si>
  <si>
    <t>Berhasil Memberikan
rekomendasi bertuliskan Book</t>
  </si>
  <si>
    <t>Berhasil Memberikan rekomendasi bertuliskan life</t>
  </si>
  <si>
    <t>Berhasil memberikan rekomendasi yang relevan seperti "book" dan "life" walau ada kesalahan ketik</t>
  </si>
  <si>
    <t>Sequential Search</t>
  </si>
  <si>
    <t>Tidak bisa memberikan rekomendasi typo</t>
  </si>
  <si>
    <t>Tidak bisa mengatasi kesalahan ketik. Tidak ada hasil yang ditampilkan ketika input typo, karena metode ini mencocokkan secara eksplisit.</t>
  </si>
  <si>
    <t>Rochio Relevance</t>
  </si>
  <si>
    <t>Berhasil Memberikan typo rekomendasi berdasarkan kemiripan vektor</t>
  </si>
  <si>
    <t>Berhasil Memberikan typo  rekomendasi berdasarkan kemiripan vektor</t>
  </si>
  <si>
    <t>Tidak Akurat memberikan rekomendasinya karena perbedaan vektor terlalu jauh</t>
  </si>
  <si>
    <t>Bisa mengatasi beberapa typo (seperti "bok", "bo0k"), namun tidak konsisten. Pada kasus seperti "lif3" dan "lofe", hasilnya tidak akurat karena perbedaan vektor TF-IDF terlalu jauh dari kata aslinya.</t>
  </si>
  <si>
    <t>Berhasil memperbaiki kesalahan ketik. Memberikan hasil rekomendasi yang benar dan relevan seperti "book" dan "life".</t>
  </si>
  <si>
    <t>Damareu Levenshtein Distance</t>
  </si>
  <si>
    <t>Tidak bisa mengatasi typo karena hanya melakukan pencocokan berdasarkan awalan huruf secara presisi.</t>
  </si>
  <si>
    <t>Trie + Damareu Levenshtein Distance</t>
  </si>
  <si>
    <t>Berhasil menangani typo, memberikan hasil rekomendasi yang sesuai.</t>
  </si>
  <si>
    <t>Jumlah Data Buku</t>
  </si>
  <si>
    <t>Judul yang Dicari</t>
  </si>
  <si>
    <t>Percobaan 1</t>
  </si>
  <si>
    <t>Percobaan 2</t>
  </si>
  <si>
    <t>Percobaan 3</t>
  </si>
  <si>
    <t>Percobaan 4</t>
  </si>
  <si>
    <t>Percobaan 5</t>
  </si>
  <si>
    <t>Percobaan 6</t>
  </si>
  <si>
    <t>Percobaan 7</t>
  </si>
  <si>
    <t>Percobaan 8</t>
  </si>
  <si>
    <t>Percobaan 9</t>
  </si>
  <si>
    <t>Percobaan 10</t>
  </si>
  <si>
    <t>Rata-rata Waktu Pencarian</t>
  </si>
  <si>
    <t>Analisis Sensori Lanjut untuk Industri Pangan dengan R Preference Mapping dan Survival Analysis</t>
  </si>
  <si>
    <t>Proyek Tepat Waktu Menyingkap Faktor Keterlambatan Dan Solusi Proyek Konstruksi Di Indonesia</t>
  </si>
  <si>
    <t>STRATEGI PERCEPATAN SISTEM PEMERINTAHAN BERBASIS ELEKTRONIK SPBE Guna Mendukung Terwujudnya Tata Kelola Pemerintahan yang Baik</t>
  </si>
  <si>
    <t>Peran Heritage Engineering Dalam Pembentukan Branding Kota Tua Ampenan Mataram NTB</t>
  </si>
  <si>
    <t>Tinjauan Teknis Kajian Prastudi Kelayakan Proyek KPBU Fasilitas Pengelolaan Limbah Bahan Berbahaya dan Beracun dan Sampah Spesifik Secara Terpadu Kalimantan Timur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</si>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</sst>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Times New Roman"/>
    </font>
    <font>
      <b/>
      <sz val="11.0"/>
      <color theme="1"/>
      <name val="Times New Roman"/>
    </font>
    <font>
      <color theme="1"/>
      <name val="Arial"/>
      <scheme val="minor"/>
    </font>
    <font>
      <sz val="11.0"/>
      <color rgb="FF000000"/>
      <name val="Times New Roman"/>
    </font>
    <font>
      <sz val="11.0"/>
      <color theme="1"/>
      <name val="Times New Roman"/>
    </font>
    <font/>
    <font>
      <b/>
      <sz val="11.0"/>
      <color theme="1"/>
      <name val="Calibri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00B050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vertical="center"/>
    </xf>
    <xf borderId="1" fillId="9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/>
    </xf>
    <xf borderId="2" fillId="10" fontId="3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1" fillId="1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readingOrder="0"/>
    </xf>
    <xf borderId="1" fillId="7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1" fillId="11" fontId="7" numFmtId="0" xfId="0" applyAlignment="1" applyBorder="1" applyFill="1" applyFont="1">
      <alignment horizontal="center" vertical="center"/>
    </xf>
    <xf borderId="1" fillId="11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horizontal="center" vertical="center"/>
    </xf>
    <xf borderId="1" fillId="11" fontId="2" numFmtId="0" xfId="0" applyAlignment="1" applyBorder="1" applyFont="1">
      <alignment horizontal="center" shrinkToFit="0" vertical="center" wrapText="1"/>
    </xf>
    <xf borderId="1" fillId="11" fontId="8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2" fillId="12" fontId="3" numFmtId="0" xfId="0" applyAlignment="1" applyBorder="1" applyFill="1" applyFont="1">
      <alignment horizontal="center" readingOrder="0" vertical="center"/>
    </xf>
    <xf borderId="4" fillId="0" fontId="6" numFmtId="0" xfId="0" applyBorder="1" applyFont="1"/>
    <xf borderId="1" fillId="1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Trie and sequential search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'3000 Data Buku'!$C$1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Buku'!$C$2:$C$12</c:f>
              <c:numCache/>
            </c:numRef>
          </c:val>
          <c:smooth val="0"/>
        </c:ser>
        <c:ser>
          <c:idx val="1"/>
          <c:order val="1"/>
          <c:tx>
            <c:strRef>
              <c:f>'3000 Data Buku'!$D$1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Buku'!$D$2:$D$12</c:f>
              <c:numCache/>
            </c:numRef>
          </c:val>
          <c:smooth val="0"/>
        </c:ser>
        <c:axId val="1554408425"/>
        <c:axId val="87123682"/>
      </c:lineChart>
      <c:catAx>
        <c:axId val="1554408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 Pengujian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123682"/>
      </c:catAx>
      <c:valAx>
        <c:axId val="87123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44084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Trie + Levenshtein Distance and Trie + Damerau Levenshtein Distance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'3000 Data Buku'!$E$1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Buku'!$E$2:$E$12</c:f>
              <c:numCache/>
            </c:numRef>
          </c:val>
          <c:smooth val="0"/>
        </c:ser>
        <c:ser>
          <c:idx val="1"/>
          <c:order val="1"/>
          <c:tx>
            <c:strRef>
              <c:f>'3000 Data Buku'!$F$1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Buku'!$F$2:$F$12</c:f>
              <c:numCache/>
            </c:numRef>
          </c:val>
          <c:smooth val="0"/>
        </c:ser>
        <c:axId val="1731281057"/>
        <c:axId val="1776363686"/>
      </c:lineChart>
      <c:catAx>
        <c:axId val="1731281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 Pengujian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363686"/>
      </c:catAx>
      <c:valAx>
        <c:axId val="1776363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2810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Trie + Levenshtein Distance and Levenshtein Distance + Trie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'3000 Data Buku'!$E$1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Buku'!$E$2:$E$12</c:f>
              <c:numCache/>
            </c:numRef>
          </c:val>
          <c:smooth val="0"/>
        </c:ser>
        <c:ser>
          <c:idx val="1"/>
          <c:order val="1"/>
          <c:tx>
            <c:strRef>
              <c:f>'3000 Data Buku'!$G$1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Buku'!$G$2:$G$12</c:f>
              <c:numCache/>
            </c:numRef>
          </c:val>
          <c:smooth val="0"/>
        </c:ser>
        <c:axId val="198882607"/>
        <c:axId val="1054524417"/>
      </c:lineChart>
      <c:catAx>
        <c:axId val="198882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 Pengujian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4524417"/>
      </c:catAx>
      <c:valAx>
        <c:axId val="1054524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882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Levenshtein Distance and Damerau Levenshtein Distance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'3000 Data Buku'!$H$1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Buku'!$H$2:$H$12</c:f>
              <c:numCache/>
            </c:numRef>
          </c:val>
          <c:smooth val="0"/>
        </c:ser>
        <c:ser>
          <c:idx val="1"/>
          <c:order val="1"/>
          <c:tx>
            <c:strRef>
              <c:f>'3000 Data Buku'!$I$1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Buku'!$I$2:$I$12</c:f>
              <c:numCache/>
            </c:numRef>
          </c:val>
          <c:smooth val="0"/>
        </c:ser>
        <c:axId val="1552942161"/>
        <c:axId val="385061496"/>
      </c:lineChart>
      <c:catAx>
        <c:axId val="1552942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 Pengujian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5061496"/>
      </c:catAx>
      <c:valAx>
        <c:axId val="385061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9421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Levenshtein Distance, Damerau Levenshtein Distance and rocchio relevance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'3000 Data Buku'!$H$1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Buku'!$H$2:$H$12</c:f>
              <c:numCache/>
            </c:numRef>
          </c:val>
          <c:smooth val="0"/>
        </c:ser>
        <c:ser>
          <c:idx val="1"/>
          <c:order val="1"/>
          <c:tx>
            <c:strRef>
              <c:f>'3000 Data Buku'!$I$1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Buku'!$I$2:$I$12</c:f>
              <c:numCache/>
            </c:numRef>
          </c:val>
          <c:smooth val="0"/>
        </c:ser>
        <c:ser>
          <c:idx val="2"/>
          <c:order val="2"/>
          <c:tx>
            <c:strRef>
              <c:f>'3000 Data Buku'!$J$1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'3000 Data Buku'!$B$2:$B$12</c:f>
            </c:strRef>
          </c:cat>
          <c:val>
            <c:numRef>
              <c:f>'3000 Data Buku'!$J$2:$J$12</c:f>
              <c:numCache/>
            </c:numRef>
          </c:val>
          <c:smooth val="0"/>
        </c:ser>
        <c:axId val="125197802"/>
        <c:axId val="1190425904"/>
      </c:lineChart>
      <c:catAx>
        <c:axId val="1251978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 Pengujian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0425904"/>
      </c:catAx>
      <c:valAx>
        <c:axId val="1190425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978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'55 Data Buku'!$C$1:$J$1</c:f>
            </c:strRef>
          </c:cat>
          <c:val>
            <c:numRef>
              <c:f>'55 Data Buku'!$C$2:$J$2</c:f>
              <c:numCache/>
            </c:numRef>
          </c:val>
        </c:ser>
        <c:axId val="1845506623"/>
        <c:axId val="617315562"/>
      </c:barChart>
      <c:catAx>
        <c:axId val="1845506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7315562"/>
      </c:catAx>
      <c:valAx>
        <c:axId val="617315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55066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390525</xdr:colOff>
      <xdr:row>16</xdr:row>
      <xdr:rowOff>76200</xdr:rowOff>
    </xdr:from>
    <xdr:ext cx="5543550" cy="3429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800100</xdr:colOff>
      <xdr:row>16</xdr:row>
      <xdr:rowOff>76200</xdr:rowOff>
    </xdr:from>
    <xdr:ext cx="5581650" cy="3429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838200</xdr:colOff>
      <xdr:row>16</xdr:row>
      <xdr:rowOff>76200</xdr:rowOff>
    </xdr:from>
    <xdr:ext cx="5581650" cy="3429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390525</xdr:colOff>
      <xdr:row>34</xdr:row>
      <xdr:rowOff>0</xdr:rowOff>
    </xdr:from>
    <xdr:ext cx="5543550" cy="34290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800100</xdr:colOff>
      <xdr:row>33</xdr:row>
      <xdr:rowOff>200025</xdr:rowOff>
    </xdr:from>
    <xdr:ext cx="5581650" cy="34290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1724025</xdr:colOff>
      <xdr:row>2</xdr:row>
      <xdr:rowOff>171450</xdr:rowOff>
    </xdr:from>
    <xdr:ext cx="12620625" cy="7800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5.0"/>
    <col customWidth="1" min="2" max="2" width="28.88"/>
    <col customWidth="1" min="4" max="4" width="25.25"/>
    <col customWidth="1" min="5" max="5" width="31.88"/>
    <col customWidth="1" min="6" max="6" width="40.75"/>
    <col customWidth="1" min="7" max="7" width="34.25"/>
    <col customWidth="1" min="8" max="8" width="27.0"/>
    <col customWidth="1" min="9" max="9" width="33.25"/>
    <col customWidth="1" min="10" max="10" width="19.13"/>
  </cols>
  <sheetData>
    <row r="1" ht="33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1">
        <v>1.0</v>
      </c>
      <c r="B2" s="11" t="s">
        <v>10</v>
      </c>
      <c r="C2" s="12">
        <v>0.011416</v>
      </c>
      <c r="D2" s="12">
        <v>0.002189</v>
      </c>
      <c r="E2" s="12">
        <v>0.467946</v>
      </c>
      <c r="F2" s="12">
        <v>0.57489</v>
      </c>
      <c r="G2" s="12">
        <v>1.594993</v>
      </c>
      <c r="H2" s="12">
        <v>1.412535</v>
      </c>
      <c r="I2" s="12">
        <v>2.413564</v>
      </c>
      <c r="J2" s="12">
        <v>0.321571</v>
      </c>
    </row>
    <row r="3">
      <c r="A3" s="11">
        <v>2.0</v>
      </c>
      <c r="B3" s="11" t="s">
        <v>11</v>
      </c>
      <c r="C3" s="12">
        <v>0.011123</v>
      </c>
      <c r="D3" s="12">
        <v>0.012169</v>
      </c>
      <c r="E3" s="13">
        <v>1.519002653</v>
      </c>
      <c r="F3" s="12">
        <v>1.564096</v>
      </c>
      <c r="G3" s="12">
        <v>10.44424</v>
      </c>
      <c r="H3" s="12">
        <v>7.522323</v>
      </c>
      <c r="I3" s="12">
        <v>12.81057</v>
      </c>
      <c r="J3" s="12">
        <v>3.866595</v>
      </c>
    </row>
    <row r="4">
      <c r="A4" s="11">
        <v>3.0</v>
      </c>
      <c r="B4" s="11" t="s">
        <v>12</v>
      </c>
      <c r="C4" s="12">
        <v>0.015076</v>
      </c>
      <c r="D4" s="12">
        <v>0.024157</v>
      </c>
      <c r="E4" s="12">
        <v>2.516824</v>
      </c>
      <c r="F4" s="12">
        <v>2.283915</v>
      </c>
      <c r="G4" s="12">
        <v>20.1053</v>
      </c>
      <c r="H4" s="12">
        <v>14.75924</v>
      </c>
      <c r="I4" s="12">
        <v>25.91227</v>
      </c>
      <c r="J4" s="12">
        <v>7.716508</v>
      </c>
    </row>
    <row r="5">
      <c r="A5" s="11">
        <v>4.0</v>
      </c>
      <c r="B5" s="11" t="s">
        <v>13</v>
      </c>
      <c r="C5" s="12">
        <v>0.017956</v>
      </c>
      <c r="D5" s="12">
        <v>0.037969</v>
      </c>
      <c r="E5" s="12">
        <v>2.999145</v>
      </c>
      <c r="F5" s="12">
        <v>2.796627</v>
      </c>
      <c r="G5" s="12">
        <v>30.28305</v>
      </c>
      <c r="H5" s="12">
        <v>22.20462</v>
      </c>
      <c r="I5" s="12">
        <v>39.53725</v>
      </c>
      <c r="J5" s="12">
        <v>11.07198</v>
      </c>
    </row>
    <row r="6">
      <c r="A6" s="11">
        <v>5.0</v>
      </c>
      <c r="B6" s="11" t="s">
        <v>14</v>
      </c>
      <c r="C6" s="12">
        <v>0.020934</v>
      </c>
      <c r="D6" s="12">
        <v>0.050242</v>
      </c>
      <c r="E6" s="12">
        <v>3.08514</v>
      </c>
      <c r="F6" s="12">
        <v>3.175139</v>
      </c>
      <c r="G6" s="12">
        <v>41.57544</v>
      </c>
      <c r="H6" s="12">
        <v>30.03195</v>
      </c>
      <c r="I6" s="12">
        <v>51.82767</v>
      </c>
      <c r="J6" s="12">
        <v>14.60399</v>
      </c>
    </row>
    <row r="7">
      <c r="A7" s="11">
        <v>6.0</v>
      </c>
      <c r="B7" s="11" t="s">
        <v>15</v>
      </c>
      <c r="C7" s="12">
        <v>0.022585</v>
      </c>
      <c r="D7" s="12">
        <v>0.062146</v>
      </c>
      <c r="E7" s="12">
        <v>3.101175</v>
      </c>
      <c r="F7" s="12">
        <v>3.461955</v>
      </c>
      <c r="G7" s="12">
        <v>51.3934</v>
      </c>
      <c r="H7" s="12">
        <v>37.90218</v>
      </c>
      <c r="I7" s="12">
        <v>64.90845</v>
      </c>
      <c r="J7" s="12">
        <v>17.84165</v>
      </c>
    </row>
    <row r="8">
      <c r="A8" s="11">
        <v>7.0</v>
      </c>
      <c r="B8" s="11" t="s">
        <v>16</v>
      </c>
      <c r="C8" s="12">
        <v>0.025721</v>
      </c>
      <c r="D8" s="12">
        <v>0.07676</v>
      </c>
      <c r="E8" s="12">
        <v>3.385821</v>
      </c>
      <c r="F8" s="12">
        <v>3.72154</v>
      </c>
      <c r="G8" s="12">
        <v>57.94693</v>
      </c>
      <c r="H8" s="12">
        <v>45.26361</v>
      </c>
      <c r="I8" s="12">
        <v>76.77894</v>
      </c>
      <c r="J8" s="12">
        <v>18.56012</v>
      </c>
    </row>
    <row r="9">
      <c r="A9" s="11">
        <v>8.0</v>
      </c>
      <c r="B9" s="11" t="s">
        <v>17</v>
      </c>
      <c r="C9" s="12">
        <v>0.029747</v>
      </c>
      <c r="D9" s="12">
        <v>0.088561</v>
      </c>
      <c r="E9" s="12">
        <v>3.734938</v>
      </c>
      <c r="F9" s="12">
        <v>4.001763</v>
      </c>
      <c r="G9" s="12">
        <v>59.31676</v>
      </c>
      <c r="H9" s="12">
        <v>51.98305</v>
      </c>
      <c r="I9" s="12">
        <v>88.53549</v>
      </c>
      <c r="J9" s="12">
        <v>23.55923</v>
      </c>
    </row>
    <row r="10">
      <c r="A10" s="11">
        <v>9.0</v>
      </c>
      <c r="B10" s="11" t="s">
        <v>18</v>
      </c>
      <c r="C10" s="12">
        <v>0.03285</v>
      </c>
      <c r="D10" s="12">
        <v>0.099815</v>
      </c>
      <c r="E10" s="13">
        <v>3.939668356</v>
      </c>
      <c r="F10" s="12">
        <v>4.033405</v>
      </c>
      <c r="G10" s="12">
        <v>67.78541</v>
      </c>
      <c r="H10" s="12">
        <v>58.87199</v>
      </c>
      <c r="I10" s="12">
        <v>116.9929</v>
      </c>
      <c r="J10" s="12">
        <v>26.18617</v>
      </c>
    </row>
    <row r="11">
      <c r="A11" s="11">
        <v>10.0</v>
      </c>
      <c r="B11" s="11" t="s">
        <v>19</v>
      </c>
      <c r="C11" s="12">
        <v>0.035407</v>
      </c>
      <c r="D11" s="12">
        <v>0.113139</v>
      </c>
      <c r="E11" s="12">
        <v>4.182529</v>
      </c>
      <c r="F11" s="12">
        <v>4.242823</v>
      </c>
      <c r="G11" s="12">
        <v>77.35492</v>
      </c>
      <c r="H11" s="12">
        <v>64.10822</v>
      </c>
      <c r="I11" s="12">
        <v>132.8444</v>
      </c>
      <c r="J11" s="12">
        <v>29.92787</v>
      </c>
    </row>
    <row r="12">
      <c r="A12" s="11">
        <v>11.0</v>
      </c>
      <c r="B12" s="11" t="s">
        <v>20</v>
      </c>
      <c r="C12" s="12">
        <v>0.041829</v>
      </c>
      <c r="D12" s="12">
        <v>0.127735</v>
      </c>
      <c r="E12" s="12">
        <v>4.324446</v>
      </c>
      <c r="F12" s="12">
        <v>4.345711</v>
      </c>
      <c r="G12" s="12">
        <v>95.91342</v>
      </c>
      <c r="H12" s="12">
        <v>76.25447</v>
      </c>
      <c r="I12" s="12">
        <v>149.7299</v>
      </c>
      <c r="J12" s="12">
        <v>52.56989</v>
      </c>
    </row>
    <row r="13" ht="30.0" customHeight="1">
      <c r="A13" s="14" t="s">
        <v>21</v>
      </c>
      <c r="B13" s="15"/>
      <c r="C13" s="16">
        <f t="shared" ref="C13:J13" si="1">AVERAGE(C2:C12)</f>
        <v>0.02405854545</v>
      </c>
      <c r="D13" s="16">
        <f t="shared" si="1"/>
        <v>0.06317109091</v>
      </c>
      <c r="E13" s="16">
        <f t="shared" si="1"/>
        <v>3.023330455</v>
      </c>
      <c r="F13" s="16">
        <f t="shared" si="1"/>
        <v>3.109260364</v>
      </c>
      <c r="G13" s="16">
        <f t="shared" si="1"/>
        <v>46.70126027</v>
      </c>
      <c r="H13" s="16">
        <f t="shared" si="1"/>
        <v>37.30128982</v>
      </c>
      <c r="I13" s="16">
        <f t="shared" si="1"/>
        <v>69.29921855</v>
      </c>
      <c r="J13" s="16">
        <f t="shared" si="1"/>
        <v>18.74777945</v>
      </c>
    </row>
    <row r="14">
      <c r="E14" s="17"/>
    </row>
    <row r="15">
      <c r="A15" s="18" t="s">
        <v>22</v>
      </c>
    </row>
  </sheetData>
  <mergeCells count="2">
    <mergeCell ref="A13:B13"/>
    <mergeCell ref="A15:B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5.0"/>
    <col customWidth="1" min="2" max="2" width="31.0"/>
    <col customWidth="1" min="3" max="3" width="28.88"/>
    <col customWidth="1" min="4" max="4" width="19.0"/>
    <col customWidth="1" min="5" max="5" width="25.25"/>
    <col customWidth="1" min="6" max="6" width="33.75"/>
    <col customWidth="1" min="7" max="7" width="27.0"/>
    <col customWidth="1" min="8" max="8" width="25.25"/>
    <col customWidth="1" min="9" max="9" width="29.38"/>
    <col customWidth="1" min="10" max="10" width="21.5"/>
  </cols>
  <sheetData>
    <row r="1" ht="40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9" t="s">
        <v>23</v>
      </c>
      <c r="I1" s="9" t="s">
        <v>8</v>
      </c>
      <c r="J1" s="10" t="s">
        <v>9</v>
      </c>
    </row>
    <row r="2">
      <c r="A2" s="11">
        <v>1.0</v>
      </c>
      <c r="B2" s="11" t="s">
        <v>24</v>
      </c>
      <c r="C2" s="20">
        <v>0.026499</v>
      </c>
      <c r="D2" s="20">
        <v>0.003298</v>
      </c>
      <c r="E2" s="20">
        <v>0.687622</v>
      </c>
      <c r="F2" s="20">
        <v>0.92476</v>
      </c>
      <c r="G2" s="20">
        <v>5.447442</v>
      </c>
      <c r="H2" s="20">
        <v>5.365248</v>
      </c>
      <c r="I2" s="20">
        <v>9.135742</v>
      </c>
      <c r="J2" s="20">
        <v>0.599799</v>
      </c>
    </row>
    <row r="3">
      <c r="E3" s="21"/>
    </row>
    <row r="4">
      <c r="A4" s="18" t="s">
        <v>22</v>
      </c>
      <c r="E4" s="17"/>
    </row>
    <row r="5">
      <c r="E5" s="22"/>
    </row>
    <row r="6">
      <c r="E6" s="17"/>
    </row>
    <row r="7">
      <c r="E7" s="17"/>
    </row>
    <row r="8">
      <c r="E8" s="17"/>
    </row>
    <row r="9">
      <c r="E9" s="17"/>
    </row>
    <row r="10">
      <c r="E10" s="17"/>
    </row>
    <row r="11">
      <c r="E11" s="17"/>
    </row>
    <row r="12">
      <c r="E12" s="22"/>
    </row>
    <row r="13">
      <c r="E13" s="17"/>
    </row>
    <row r="14">
      <c r="E14" s="17"/>
    </row>
  </sheetData>
  <mergeCells count="1">
    <mergeCell ref="A4:B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0.13"/>
    <col customWidth="1" min="3" max="3" width="22.38"/>
    <col customWidth="1" min="4" max="4" width="22.13"/>
    <col customWidth="1" min="5" max="5" width="25.38"/>
    <col customWidth="1" min="6" max="6" width="31.38"/>
    <col customWidth="1" min="7" max="7" width="54.75"/>
  </cols>
  <sheetData>
    <row r="1" ht="30.0" customHeight="1">
      <c r="A1" s="23" t="s">
        <v>0</v>
      </c>
      <c r="B1" s="23" t="s">
        <v>25</v>
      </c>
      <c r="C1" s="24" t="s">
        <v>26</v>
      </c>
      <c r="D1" s="24" t="s">
        <v>27</v>
      </c>
      <c r="E1" s="24" t="s">
        <v>28</v>
      </c>
      <c r="F1" s="24" t="s">
        <v>29</v>
      </c>
      <c r="G1" s="24" t="s">
        <v>30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>
        <v>1.0</v>
      </c>
      <c r="B2" s="27" t="s">
        <v>4</v>
      </c>
      <c r="C2" s="28" t="s">
        <v>31</v>
      </c>
      <c r="D2" s="28" t="s">
        <v>32</v>
      </c>
      <c r="E2" s="28" t="s">
        <v>33</v>
      </c>
      <c r="F2" s="28" t="s">
        <v>33</v>
      </c>
      <c r="G2" s="28" t="s">
        <v>34</v>
      </c>
    </row>
    <row r="3">
      <c r="A3" s="26">
        <v>2.0</v>
      </c>
      <c r="B3" s="27" t="s">
        <v>6</v>
      </c>
      <c r="C3" s="28" t="s">
        <v>31</v>
      </c>
      <c r="D3" s="28" t="s">
        <v>32</v>
      </c>
      <c r="E3" s="28" t="s">
        <v>33</v>
      </c>
      <c r="F3" s="28" t="s">
        <v>33</v>
      </c>
      <c r="G3" s="28" t="s">
        <v>34</v>
      </c>
    </row>
    <row r="4">
      <c r="A4" s="26">
        <v>3.0</v>
      </c>
      <c r="B4" s="27" t="s">
        <v>35</v>
      </c>
      <c r="C4" s="28" t="s">
        <v>36</v>
      </c>
      <c r="D4" s="28" t="s">
        <v>36</v>
      </c>
      <c r="E4" s="28" t="s">
        <v>36</v>
      </c>
      <c r="F4" s="28" t="s">
        <v>36</v>
      </c>
      <c r="G4" s="28" t="s">
        <v>37</v>
      </c>
    </row>
    <row r="5">
      <c r="A5" s="26">
        <v>4.0</v>
      </c>
      <c r="B5" s="27" t="s">
        <v>38</v>
      </c>
      <c r="C5" s="28" t="s">
        <v>39</v>
      </c>
      <c r="D5" s="28" t="s">
        <v>40</v>
      </c>
      <c r="E5" s="28" t="s">
        <v>41</v>
      </c>
      <c r="F5" s="28" t="s">
        <v>41</v>
      </c>
      <c r="G5" s="28" t="s">
        <v>42</v>
      </c>
    </row>
    <row r="6">
      <c r="A6" s="26">
        <v>5.0</v>
      </c>
      <c r="B6" s="27" t="s">
        <v>7</v>
      </c>
      <c r="C6" s="28" t="s">
        <v>31</v>
      </c>
      <c r="D6" s="28" t="s">
        <v>32</v>
      </c>
      <c r="E6" s="28" t="s">
        <v>33</v>
      </c>
      <c r="F6" s="28" t="s">
        <v>33</v>
      </c>
      <c r="G6" s="28" t="s">
        <v>43</v>
      </c>
    </row>
    <row r="7">
      <c r="A7" s="26">
        <v>6.0</v>
      </c>
      <c r="B7" s="27" t="s">
        <v>44</v>
      </c>
      <c r="C7" s="28" t="s">
        <v>31</v>
      </c>
      <c r="D7" s="28" t="s">
        <v>32</v>
      </c>
      <c r="E7" s="28" t="s">
        <v>33</v>
      </c>
      <c r="F7" s="28" t="s">
        <v>33</v>
      </c>
      <c r="G7" s="28" t="s">
        <v>43</v>
      </c>
    </row>
    <row r="8">
      <c r="A8" s="26">
        <v>7.0</v>
      </c>
      <c r="B8" s="27" t="s">
        <v>2</v>
      </c>
      <c r="C8" s="28" t="s">
        <v>36</v>
      </c>
      <c r="D8" s="28" t="s">
        <v>36</v>
      </c>
      <c r="E8" s="28" t="s">
        <v>36</v>
      </c>
      <c r="F8" s="28" t="s">
        <v>36</v>
      </c>
      <c r="G8" s="28" t="s">
        <v>45</v>
      </c>
    </row>
    <row r="9">
      <c r="A9" s="26">
        <v>8.0</v>
      </c>
      <c r="B9" s="27" t="s">
        <v>46</v>
      </c>
      <c r="C9" s="28" t="s">
        <v>31</v>
      </c>
      <c r="D9" s="28" t="s">
        <v>32</v>
      </c>
      <c r="E9" s="28" t="s">
        <v>33</v>
      </c>
      <c r="F9" s="28" t="s">
        <v>33</v>
      </c>
      <c r="G9" s="28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5.88"/>
    <col customWidth="1" min="14" max="14" width="22.75"/>
  </cols>
  <sheetData>
    <row r="1">
      <c r="A1" s="29" t="s">
        <v>0</v>
      </c>
      <c r="B1" s="29" t="s">
        <v>48</v>
      </c>
      <c r="C1" s="30" t="s">
        <v>49</v>
      </c>
      <c r="D1" s="31" t="s">
        <v>50</v>
      </c>
      <c r="E1" s="31" t="s">
        <v>51</v>
      </c>
      <c r="F1" s="31" t="s">
        <v>52</v>
      </c>
      <c r="G1" s="31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29" t="s">
        <v>60</v>
      </c>
    </row>
    <row r="2">
      <c r="A2" s="32">
        <v>1.0</v>
      </c>
      <c r="B2" s="32">
        <v>10.0</v>
      </c>
      <c r="C2" s="28" t="s">
        <v>61</v>
      </c>
      <c r="D2" s="26">
        <v>2.91</v>
      </c>
      <c r="E2" s="26">
        <v>3.21</v>
      </c>
      <c r="F2" s="26">
        <v>4.75</v>
      </c>
      <c r="G2" s="26">
        <v>2.4</v>
      </c>
      <c r="H2" s="26">
        <v>2.38</v>
      </c>
      <c r="I2" s="26">
        <v>3.42</v>
      </c>
      <c r="J2" s="26">
        <v>23.45</v>
      </c>
      <c r="K2" s="26">
        <v>3.23</v>
      </c>
      <c r="L2" s="26">
        <v>3.13</v>
      </c>
      <c r="M2" s="26">
        <v>1.78</v>
      </c>
      <c r="N2" s="26">
        <f t="shared" ref="N2:N6" si="1">AVERAGE(D2:M2)</f>
        <v>5.066</v>
      </c>
    </row>
    <row r="3">
      <c r="A3" s="32">
        <v>2.0</v>
      </c>
      <c r="B3" s="32">
        <v>20.0</v>
      </c>
      <c r="C3" s="33" t="s">
        <v>62</v>
      </c>
      <c r="D3" s="26">
        <v>5.57</v>
      </c>
      <c r="E3" s="26">
        <v>3.09</v>
      </c>
      <c r="F3" s="26">
        <v>4.81</v>
      </c>
      <c r="G3" s="26">
        <v>4.93</v>
      </c>
      <c r="H3" s="26">
        <v>6.72</v>
      </c>
      <c r="I3" s="26">
        <v>4.94</v>
      </c>
      <c r="J3" s="26">
        <v>4.04</v>
      </c>
      <c r="K3" s="26">
        <v>11.61</v>
      </c>
      <c r="L3" s="26">
        <v>2.82</v>
      </c>
      <c r="M3" s="26">
        <v>5.06</v>
      </c>
      <c r="N3" s="26">
        <f t="shared" si="1"/>
        <v>5.359</v>
      </c>
    </row>
    <row r="4">
      <c r="A4" s="32">
        <v>3.0</v>
      </c>
      <c r="B4" s="32">
        <v>30.0</v>
      </c>
      <c r="C4" s="33" t="s">
        <v>63</v>
      </c>
      <c r="D4" s="34">
        <v>4.18</v>
      </c>
      <c r="E4" s="34">
        <v>4.73</v>
      </c>
      <c r="F4" s="34">
        <v>2.91</v>
      </c>
      <c r="G4" s="34">
        <v>4.0</v>
      </c>
      <c r="H4" s="34">
        <v>4.2</v>
      </c>
      <c r="I4" s="34">
        <v>3.83</v>
      </c>
      <c r="J4" s="34">
        <v>3.32</v>
      </c>
      <c r="K4" s="34">
        <v>2.55</v>
      </c>
      <c r="L4" s="34">
        <v>2.9</v>
      </c>
      <c r="M4" s="34">
        <v>2.76</v>
      </c>
      <c r="N4" s="26">
        <f t="shared" si="1"/>
        <v>3.538</v>
      </c>
    </row>
    <row r="5">
      <c r="A5" s="32">
        <v>4.0</v>
      </c>
      <c r="B5" s="32">
        <v>40.0</v>
      </c>
      <c r="C5" s="33" t="s">
        <v>64</v>
      </c>
      <c r="D5" s="34">
        <v>6.71</v>
      </c>
      <c r="E5" s="34">
        <v>3.7</v>
      </c>
      <c r="F5" s="34">
        <v>2.56</v>
      </c>
      <c r="G5" s="34">
        <v>2.68</v>
      </c>
      <c r="H5" s="34">
        <v>3.5</v>
      </c>
      <c r="I5" s="34">
        <v>3.87</v>
      </c>
      <c r="J5" s="34">
        <v>8.4</v>
      </c>
      <c r="K5" s="34">
        <v>2.52</v>
      </c>
      <c r="L5" s="34">
        <v>3.87</v>
      </c>
      <c r="M5" s="34">
        <v>3.44</v>
      </c>
      <c r="N5" s="26">
        <f t="shared" si="1"/>
        <v>4.125</v>
      </c>
    </row>
    <row r="6">
      <c r="A6" s="32">
        <v>5.0</v>
      </c>
      <c r="B6" s="32">
        <v>55.0</v>
      </c>
      <c r="C6" s="33" t="s">
        <v>65</v>
      </c>
      <c r="D6" s="34">
        <v>2.69</v>
      </c>
      <c r="E6" s="34">
        <v>8.32</v>
      </c>
      <c r="F6" s="34">
        <v>11.01</v>
      </c>
      <c r="G6" s="34">
        <v>7.37</v>
      </c>
      <c r="H6" s="34">
        <v>2.99</v>
      </c>
      <c r="I6" s="34">
        <v>3.1</v>
      </c>
      <c r="J6" s="34">
        <v>4.52</v>
      </c>
      <c r="K6" s="34">
        <v>4.42</v>
      </c>
      <c r="L6" s="34">
        <v>4.26</v>
      </c>
      <c r="M6" s="34">
        <v>2.95</v>
      </c>
      <c r="N6" s="34">
        <f t="shared" si="1"/>
        <v>5.163</v>
      </c>
    </row>
    <row r="7" ht="33.75" customHeight="1">
      <c r="A7" s="35" t="s">
        <v>66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15"/>
      <c r="N7" s="37">
        <f>AVERAGE(N2:N6)</f>
        <v>4.6502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</sheetData>
  <mergeCells count="1">
    <mergeCell ref="A7:M7"/>
  </mergeCells>
  <drawing r:id="rId1"/>
</worksheet>
</file>