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/>
  <mc:AlternateContent xmlns:mc="http://schemas.openxmlformats.org/markup-compatibility/2006">
    <mc:Choice Requires="x15">
      <x15ac:absPath xmlns:x15ac="http://schemas.microsoft.com/office/spreadsheetml/2010/11/ac" url="/Users/jeremycarlot/Desktop/nuriateixidolab.github.io/Documents/1_ocean_acidification/1_Alkalinity/Data/Titatrion_summary/"/>
    </mc:Choice>
  </mc:AlternateContent>
  <xr:revisionPtr revIDLastSave="0" documentId="13_ncr:1_{54A302C6-9A42-2548-8F1D-34947112E245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Sheet1" sheetId="1" r:id="rId1"/>
  </sheets>
  <definedNames>
    <definedName name="_xlnm._FilterDatabase" localSheetId="0" hidden="1">Sheet1!$A$1:$L$786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11" i="1"/>
  <c r="G11" i="1"/>
  <c r="K11" i="1" s="1"/>
  <c r="H8" i="1"/>
  <c r="H2" i="1"/>
  <c r="G5" i="1" l="1"/>
  <c r="J5" i="1" s="1"/>
  <c r="H5" i="1"/>
  <c r="K8" i="1" l="1"/>
  <c r="K5" i="1"/>
</calcChain>
</file>

<file path=xl/sharedStrings.xml><?xml version="1.0" encoding="utf-8"?>
<sst xmlns="http://schemas.openxmlformats.org/spreadsheetml/2006/main" count="58" uniqueCount="34">
  <si>
    <t>Operator</t>
  </si>
  <si>
    <t>analysis date</t>
  </si>
  <si>
    <t>site</t>
  </si>
  <si>
    <t>weight_g</t>
  </si>
  <si>
    <t>TA</t>
  </si>
  <si>
    <t>Sample id</t>
  </si>
  <si>
    <t>correction</t>
  </si>
  <si>
    <t>note</t>
  </si>
  <si>
    <t>CRM1</t>
  </si>
  <si>
    <t>CRM2</t>
  </si>
  <si>
    <t>delta batch</t>
  </si>
  <si>
    <t>Jeremy</t>
  </si>
  <si>
    <t>Castello_south</t>
  </si>
  <si>
    <t>Batch mean</t>
  </si>
  <si>
    <t>Batch sd</t>
  </si>
  <si>
    <t>ALK batch</t>
  </si>
  <si>
    <t>https://www.ncei.noaa.gov/access/ocean-carbon-acidification-data-system/oceans/Dickson_CRM/batches.html</t>
  </si>
  <si>
    <t>16/09/2025</t>
  </si>
  <si>
    <t>OLD1</t>
  </si>
  <si>
    <t>OLD2</t>
  </si>
  <si>
    <t>OLD3</t>
  </si>
  <si>
    <t>Batch 205</t>
  </si>
  <si>
    <t>CRM3</t>
  </si>
  <si>
    <t>ELOW_1</t>
  </si>
  <si>
    <t>Fahima</t>
  </si>
  <si>
    <t>Isabella</t>
  </si>
  <si>
    <t>ELOW_2</t>
  </si>
  <si>
    <t>ELOW_3</t>
  </si>
  <si>
    <t>Einar</t>
  </si>
  <si>
    <t>LOW_1</t>
  </si>
  <si>
    <t>LOW_2</t>
  </si>
  <si>
    <t>LOW_3</t>
  </si>
  <si>
    <t>Marina</t>
  </si>
  <si>
    <t>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</si>
</sst>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indexed="8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1" applyFont="1" applyBorder="1" applyAlignment="1" applyProtection="1">
      <alignment wrapText="1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8" fillId="0" borderId="0" xfId="0" applyNumberFormat="1" applyFont="1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11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9" fillId="2" borderId="0" xfId="0" applyFont="1" applyFill="1"/>
    <xf numFmtId="0" fontId="6" fillId="2" borderId="0" xfId="1" applyFont="1" applyFill="1" applyBorder="1" applyAlignment="1" applyProtection="1">
      <alignment wrapText="1"/>
    </xf>
    <xf numFmtId="2" fontId="4" fillId="0" borderId="0" xfId="0" applyNumberFormat="1" applyFont="1" applyAlignment="1">
      <alignment horizontal="center"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6"/>
  <sheetViews>
    <sheetView tabSelected="1" zoomScaleNormal="73" workbookViewId="0">
      <pane ySplit="1" topLeftCell="A2" activePane="bottomLeft" state="frozen"/>
      <selection pane="bottomLeft" activeCell="G24" sqref="G24"/>
    </sheetView>
  </sheetViews>
  <sheetFormatPr baseColWidth="10" defaultColWidth="9.1640625" defaultRowHeight="15" x14ac:dyDescent="0.2"/>
  <cols>
    <col min="1" max="1" width="10.33203125" style="12" bestFit="1" customWidth="1"/>
    <col min="2" max="2" width="14.33203125" style="19" bestFit="1" customWidth="1"/>
    <col min="3" max="3" width="13.83203125" style="12" bestFit="1" customWidth="1"/>
    <col min="4" max="4" width="10.1640625" style="4" bestFit="1" customWidth="1"/>
    <col min="5" max="5" width="11" style="4" bestFit="1" customWidth="1"/>
    <col min="6" max="6" width="22.6640625" style="14" bestFit="1" customWidth="1"/>
    <col min="7" max="7" width="12.83203125" style="12" bestFit="1" customWidth="1"/>
    <col min="8" max="8" width="9.6640625" style="12" bestFit="1" customWidth="1"/>
    <col min="9" max="9" width="15" style="12" customWidth="1"/>
    <col min="10" max="10" width="12.5" style="12" bestFit="1" customWidth="1"/>
    <col min="11" max="11" width="11.5" style="12" bestFit="1" customWidth="1"/>
    <col min="12" max="12" width="5.83203125" style="1" bestFit="1" customWidth="1"/>
    <col min="13" max="16384" width="9.1640625" style="1"/>
  </cols>
  <sheetData>
    <row r="1" spans="1:12" ht="1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13</v>
      </c>
      <c r="H1" s="5" t="s">
        <v>14</v>
      </c>
      <c r="I1" s="5" t="s">
        <v>15</v>
      </c>
      <c r="J1" s="6" t="s">
        <v>10</v>
      </c>
      <c r="K1" s="16" t="s">
        <v>6</v>
      </c>
      <c r="L1" s="7" t="s">
        <v>7</v>
      </c>
    </row>
    <row r="2" spans="1:12" x14ac:dyDescent="0.2">
      <c r="A2" s="23" t="s">
        <v>11</v>
      </c>
      <c r="B2" s="23" t="s">
        <v>17</v>
      </c>
      <c r="C2" s="24" t="s">
        <v>12</v>
      </c>
      <c r="D2" s="23">
        <v>52.71</v>
      </c>
      <c r="E2" s="23">
        <v>2707</v>
      </c>
      <c r="F2" s="25" t="s">
        <v>18</v>
      </c>
      <c r="G2" s="26"/>
      <c r="H2" s="26">
        <f>+STDEV(E2:E3)</f>
        <v>3.5355339059327378</v>
      </c>
      <c r="I2" s="26"/>
      <c r="J2" s="27"/>
      <c r="K2" s="28"/>
      <c r="L2" s="28" t="s">
        <v>16</v>
      </c>
    </row>
    <row r="3" spans="1:12" x14ac:dyDescent="0.2">
      <c r="A3" s="23" t="s">
        <v>11</v>
      </c>
      <c r="B3" s="23" t="s">
        <v>17</v>
      </c>
      <c r="C3" s="24" t="s">
        <v>12</v>
      </c>
      <c r="D3" s="23">
        <v>49.65</v>
      </c>
      <c r="E3" s="23">
        <v>2702</v>
      </c>
      <c r="F3" s="25" t="s">
        <v>19</v>
      </c>
      <c r="G3" s="26"/>
      <c r="H3" s="26"/>
      <c r="I3" s="26"/>
      <c r="J3" s="27"/>
      <c r="K3" s="28"/>
      <c r="L3" s="29"/>
    </row>
    <row r="4" spans="1:12" x14ac:dyDescent="0.2">
      <c r="A4" s="23" t="s">
        <v>11</v>
      </c>
      <c r="B4" s="23" t="s">
        <v>17</v>
      </c>
      <c r="C4" s="24" t="s">
        <v>12</v>
      </c>
      <c r="D4" s="23">
        <v>49.75</v>
      </c>
      <c r="E4" s="23">
        <v>2708</v>
      </c>
      <c r="F4" s="25" t="s">
        <v>20</v>
      </c>
      <c r="G4" s="26"/>
      <c r="H4" s="26"/>
      <c r="I4" s="26"/>
      <c r="J4" s="27"/>
      <c r="K4" s="28"/>
      <c r="L4" s="29"/>
    </row>
    <row r="5" spans="1:12" x14ac:dyDescent="0.2">
      <c r="A5" s="8"/>
      <c r="B5" s="8" t="s">
        <v>17</v>
      </c>
      <c r="C5" s="9" t="s">
        <v>12</v>
      </c>
      <c r="D5" s="3"/>
      <c r="E5" s="10"/>
      <c r="F5" s="13" t="s">
        <v>8</v>
      </c>
      <c r="G5" s="3" t="e">
        <f>AVERAGE(E5:E6)</f>
        <v>#DIV/0!</v>
      </c>
      <c r="H5" s="4" t="e">
        <f>STDEV(E5:E6)</f>
        <v>#DIV/0!</v>
      </c>
      <c r="I5" s="3">
        <v>2202.0500000000002</v>
      </c>
      <c r="J5" s="3" t="e">
        <f>I5-G5</f>
        <v>#DIV/0!</v>
      </c>
      <c r="K5" s="4" t="e">
        <f>G5+J5</f>
        <v>#DIV/0!</v>
      </c>
      <c r="L5" s="2" t="s">
        <v>21</v>
      </c>
    </row>
    <row r="6" spans="1:12" x14ac:dyDescent="0.2">
      <c r="A6" s="8"/>
      <c r="B6" s="8" t="s">
        <v>17</v>
      </c>
      <c r="C6" s="9" t="s">
        <v>12</v>
      </c>
      <c r="D6" s="3"/>
      <c r="E6" s="3"/>
      <c r="F6" s="13" t="s">
        <v>9</v>
      </c>
      <c r="G6" s="3"/>
      <c r="H6" s="3"/>
      <c r="I6" s="3"/>
      <c r="J6" s="3"/>
      <c r="K6" s="4"/>
    </row>
    <row r="7" spans="1:12" x14ac:dyDescent="0.2">
      <c r="A7" s="8"/>
      <c r="B7" s="8" t="s">
        <v>17</v>
      </c>
      <c r="C7" s="9" t="s">
        <v>12</v>
      </c>
      <c r="D7" s="12"/>
      <c r="E7" s="3"/>
      <c r="F7" s="13" t="s">
        <v>22</v>
      </c>
      <c r="G7" s="3"/>
      <c r="H7" s="3"/>
      <c r="I7" s="3"/>
      <c r="J7" s="3"/>
      <c r="K7" s="4"/>
    </row>
    <row r="8" spans="1:12" x14ac:dyDescent="0.2">
      <c r="A8" s="8" t="s">
        <v>24</v>
      </c>
      <c r="B8" s="8" t="s">
        <v>17</v>
      </c>
      <c r="C8" s="9" t="s">
        <v>12</v>
      </c>
      <c r="D8" s="3">
        <v>60.7</v>
      </c>
      <c r="E8" s="30">
        <v>2561.19</v>
      </c>
      <c r="F8" s="13" t="s">
        <v>23</v>
      </c>
      <c r="G8" s="4">
        <f>AVERAGE(E9:E10)</f>
        <v>2578.7200000000003</v>
      </c>
      <c r="H8" s="15">
        <f>STDEV(E9:E10)</f>
        <v>1.4849242404916856</v>
      </c>
      <c r="I8" s="4"/>
      <c r="J8" s="4"/>
      <c r="K8" s="4" t="e">
        <f>G8+$J$5</f>
        <v>#DIV/0!</v>
      </c>
      <c r="L8" s="2"/>
    </row>
    <row r="9" spans="1:12" x14ac:dyDescent="0.2">
      <c r="A9" s="8" t="s">
        <v>25</v>
      </c>
      <c r="B9" s="8" t="s">
        <v>17</v>
      </c>
      <c r="C9" s="9" t="s">
        <v>12</v>
      </c>
      <c r="D9" s="3">
        <v>62.28</v>
      </c>
      <c r="E9" s="3">
        <v>2577.67</v>
      </c>
      <c r="F9" s="13" t="s">
        <v>26</v>
      </c>
      <c r="G9" s="4"/>
      <c r="H9" s="4"/>
      <c r="I9" s="4"/>
      <c r="J9" s="4"/>
      <c r="K9" s="4"/>
      <c r="L9" s="2"/>
    </row>
    <row r="10" spans="1:12" x14ac:dyDescent="0.2">
      <c r="A10" s="8" t="s">
        <v>28</v>
      </c>
      <c r="B10" s="8" t="s">
        <v>17</v>
      </c>
      <c r="C10" s="9" t="s">
        <v>12</v>
      </c>
      <c r="D10" s="15">
        <v>62.3</v>
      </c>
      <c r="E10" s="4">
        <v>2579.77</v>
      </c>
      <c r="F10" s="13" t="s">
        <v>27</v>
      </c>
      <c r="G10" s="4"/>
      <c r="H10" s="4"/>
      <c r="I10" s="4"/>
      <c r="J10" s="4"/>
      <c r="K10" s="4"/>
      <c r="L10" s="2"/>
    </row>
    <row r="11" spans="1:12" x14ac:dyDescent="0.2">
      <c r="A11" s="8" t="s">
        <v>32</v>
      </c>
      <c r="B11" s="8" t="s">
        <v>17</v>
      </c>
      <c r="C11" s="9" t="s">
        <v>12</v>
      </c>
      <c r="D11" s="4">
        <v>63.65</v>
      </c>
      <c r="E11" s="4">
        <v>2584.89</v>
      </c>
      <c r="F11" s="13" t="s">
        <v>29</v>
      </c>
      <c r="G11" s="4" t="e">
        <f>AVERAGE(E12:E13)</f>
        <v>#DIV/0!</v>
      </c>
      <c r="H11" s="15" t="e">
        <f>STDEV(E12:E13)</f>
        <v>#DIV/0!</v>
      </c>
      <c r="I11" s="4"/>
      <c r="J11" s="4"/>
      <c r="K11" s="4" t="e">
        <f>G11+$J$5</f>
        <v>#DIV/0!</v>
      </c>
    </row>
    <row r="12" spans="1:12" x14ac:dyDescent="0.2">
      <c r="A12" s="8" t="s">
        <v>33</v>
      </c>
      <c r="B12" s="8" t="s">
        <v>17</v>
      </c>
      <c r="C12" s="9" t="s">
        <v>12</v>
      </c>
      <c r="D12" s="3">
        <v>64.3</v>
      </c>
      <c r="E12" s="3"/>
      <c r="F12" s="13" t="s">
        <v>30</v>
      </c>
      <c r="G12" s="4"/>
      <c r="H12" s="4"/>
      <c r="I12" s="4"/>
      <c r="J12" s="4"/>
      <c r="K12" s="4"/>
      <c r="L12" s="2"/>
    </row>
    <row r="13" spans="1:12" x14ac:dyDescent="0.2">
      <c r="A13" s="8"/>
      <c r="B13" s="8" t="s">
        <v>17</v>
      </c>
      <c r="C13" s="9" t="s">
        <v>12</v>
      </c>
      <c r="F13" s="13" t="s">
        <v>31</v>
      </c>
      <c r="G13" s="4"/>
      <c r="H13" s="4"/>
      <c r="I13" s="4"/>
      <c r="J13" s="4"/>
      <c r="K13" s="4"/>
      <c r="L13" s="2"/>
    </row>
    <row r="14" spans="1:12" x14ac:dyDescent="0.2">
      <c r="A14" s="8"/>
      <c r="B14" s="9"/>
      <c r="C14" s="9"/>
      <c r="F14" s="13"/>
      <c r="G14" s="4"/>
      <c r="H14" s="4"/>
      <c r="I14" s="4"/>
      <c r="J14" s="4"/>
      <c r="K14" s="4"/>
    </row>
    <row r="15" spans="1:12" x14ac:dyDescent="0.2">
      <c r="A15" s="8"/>
      <c r="B15" s="9"/>
      <c r="C15" s="9"/>
      <c r="E15" s="11"/>
      <c r="F15" s="13"/>
      <c r="G15" s="4"/>
      <c r="H15" s="15"/>
      <c r="I15" s="4"/>
      <c r="J15" s="4"/>
      <c r="K15" s="4"/>
    </row>
    <row r="16" spans="1:12" x14ac:dyDescent="0.2">
      <c r="A16" s="8"/>
      <c r="B16" s="9"/>
      <c r="C16" s="9"/>
      <c r="F16" s="13"/>
      <c r="G16" s="4"/>
      <c r="H16" s="4"/>
      <c r="I16" s="4"/>
      <c r="J16" s="4"/>
      <c r="K16" s="4"/>
    </row>
    <row r="17" spans="1:12" x14ac:dyDescent="0.2">
      <c r="A17" s="8"/>
      <c r="B17" s="9"/>
      <c r="C17" s="9"/>
      <c r="F17" s="13"/>
      <c r="G17" s="4"/>
      <c r="H17" s="4"/>
      <c r="I17" s="4"/>
      <c r="J17" s="4"/>
      <c r="K17" s="4"/>
    </row>
    <row r="18" spans="1:12" x14ac:dyDescent="0.2">
      <c r="A18" s="8"/>
      <c r="B18" s="9"/>
      <c r="C18" s="9"/>
      <c r="E18" s="11"/>
      <c r="F18" s="13"/>
      <c r="G18" s="4"/>
      <c r="H18" s="4"/>
      <c r="I18" s="4"/>
      <c r="J18" s="4"/>
      <c r="K18" s="4"/>
    </row>
    <row r="19" spans="1:12" x14ac:dyDescent="0.2">
      <c r="A19" s="8"/>
      <c r="B19" s="9"/>
      <c r="C19" s="9"/>
      <c r="F19" s="13"/>
      <c r="G19" s="4"/>
      <c r="H19" s="4"/>
      <c r="I19" s="4"/>
      <c r="J19" s="4"/>
      <c r="K19" s="4"/>
    </row>
    <row r="20" spans="1:12" x14ac:dyDescent="0.2">
      <c r="A20" s="8"/>
      <c r="B20" s="9"/>
      <c r="C20" s="9"/>
      <c r="F20" s="13"/>
      <c r="G20" s="4"/>
      <c r="H20" s="4"/>
      <c r="I20" s="4"/>
      <c r="J20" s="4"/>
      <c r="K20" s="4"/>
    </row>
    <row r="21" spans="1:12" x14ac:dyDescent="0.2">
      <c r="A21" s="8"/>
      <c r="B21" s="9"/>
      <c r="C21" s="9"/>
      <c r="F21" s="13"/>
      <c r="G21" s="4"/>
      <c r="H21" s="4"/>
      <c r="I21" s="4"/>
      <c r="J21" s="4"/>
      <c r="K21" s="4"/>
    </row>
    <row r="22" spans="1:12" x14ac:dyDescent="0.2">
      <c r="A22" s="8"/>
      <c r="B22" s="9"/>
      <c r="C22" s="9"/>
      <c r="F22" s="13"/>
      <c r="G22" s="4"/>
      <c r="H22" s="4"/>
      <c r="I22" s="4"/>
      <c r="J22" s="4"/>
      <c r="K22" s="4"/>
    </row>
    <row r="23" spans="1:12" x14ac:dyDescent="0.2">
      <c r="A23" s="8"/>
      <c r="B23" s="9"/>
      <c r="C23" s="9"/>
      <c r="E23" s="11"/>
      <c r="F23" s="13"/>
      <c r="G23" s="4"/>
      <c r="H23" s="4"/>
      <c r="I23" s="4"/>
      <c r="J23" s="4"/>
      <c r="K23" s="4"/>
    </row>
    <row r="24" spans="1:12" x14ac:dyDescent="0.2">
      <c r="A24" s="8"/>
      <c r="B24" s="9"/>
      <c r="C24" s="9"/>
      <c r="F24" s="13"/>
      <c r="G24" s="4"/>
      <c r="H24" s="4"/>
      <c r="I24" s="4"/>
      <c r="J24" s="4"/>
      <c r="K24" s="4"/>
    </row>
    <row r="25" spans="1:12" x14ac:dyDescent="0.2">
      <c r="A25" s="8"/>
      <c r="B25" s="9"/>
      <c r="C25" s="9"/>
      <c r="F25" s="13"/>
      <c r="G25" s="4"/>
      <c r="H25" s="4"/>
      <c r="I25" s="4"/>
      <c r="J25" s="4"/>
      <c r="K25" s="4"/>
    </row>
    <row r="26" spans="1:12" x14ac:dyDescent="0.2">
      <c r="A26" s="8"/>
      <c r="B26" s="9"/>
      <c r="C26" s="9"/>
      <c r="F26" s="13"/>
      <c r="G26" s="4"/>
      <c r="H26" s="4"/>
      <c r="I26" s="4"/>
      <c r="J26" s="4"/>
      <c r="K26" s="4"/>
    </row>
    <row r="27" spans="1:12" x14ac:dyDescent="0.2">
      <c r="A27" s="8"/>
      <c r="B27" s="9"/>
      <c r="C27" s="9"/>
      <c r="E27" s="11"/>
      <c r="F27" s="13"/>
      <c r="G27" s="4"/>
      <c r="H27" s="4"/>
      <c r="I27" s="4"/>
      <c r="J27" s="4"/>
      <c r="K27" s="4"/>
    </row>
    <row r="28" spans="1:12" x14ac:dyDescent="0.2">
      <c r="A28" s="8"/>
      <c r="B28" s="9"/>
      <c r="C28" s="9"/>
      <c r="F28" s="13"/>
      <c r="G28" s="4"/>
      <c r="H28" s="4"/>
      <c r="I28" s="4"/>
      <c r="J28" s="4"/>
      <c r="K28" s="4"/>
    </row>
    <row r="29" spans="1:12" x14ac:dyDescent="0.2">
      <c r="A29" s="8"/>
      <c r="B29" s="9"/>
      <c r="C29" s="9"/>
      <c r="F29" s="13"/>
      <c r="G29" s="3"/>
      <c r="H29" s="4"/>
      <c r="I29" s="3"/>
      <c r="J29" s="3"/>
      <c r="K29" s="4"/>
      <c r="L29" s="2"/>
    </row>
    <row r="30" spans="1:12" x14ac:dyDescent="0.2">
      <c r="A30" s="8"/>
      <c r="B30" s="9"/>
      <c r="C30" s="9"/>
      <c r="F30" s="13"/>
      <c r="G30" s="4"/>
      <c r="H30" s="4"/>
      <c r="I30" s="4"/>
      <c r="J30" s="4"/>
      <c r="K30" s="4"/>
    </row>
    <row r="31" spans="1:12" x14ac:dyDescent="0.2">
      <c r="A31" s="8"/>
      <c r="B31" s="9"/>
      <c r="C31" s="9"/>
      <c r="F31" s="13"/>
      <c r="G31" s="4"/>
      <c r="H31" s="4"/>
      <c r="K31" s="4"/>
    </row>
    <row r="32" spans="1:12" x14ac:dyDescent="0.2">
      <c r="A32" s="8"/>
      <c r="B32" s="9"/>
      <c r="C32" s="9"/>
      <c r="F32" s="13"/>
    </row>
    <row r="33" spans="1:11" x14ac:dyDescent="0.2">
      <c r="A33" s="8"/>
      <c r="B33" s="9"/>
      <c r="C33" s="9"/>
      <c r="E33" s="11"/>
      <c r="F33" s="13"/>
      <c r="G33" s="4"/>
      <c r="H33" s="4"/>
      <c r="K33" s="4"/>
    </row>
    <row r="34" spans="1:11" x14ac:dyDescent="0.2">
      <c r="A34" s="8"/>
      <c r="B34" s="9"/>
      <c r="C34" s="9"/>
      <c r="E34" s="11"/>
      <c r="F34" s="13"/>
    </row>
    <row r="35" spans="1:11" x14ac:dyDescent="0.2">
      <c r="A35" s="8"/>
      <c r="B35" s="9"/>
      <c r="C35" s="9"/>
      <c r="F35" s="13"/>
    </row>
    <row r="36" spans="1:11" x14ac:dyDescent="0.2">
      <c r="A36" s="8"/>
      <c r="B36" s="9"/>
      <c r="C36" s="9"/>
      <c r="F36" s="13"/>
      <c r="G36" s="4"/>
      <c r="H36" s="4"/>
      <c r="K36" s="4"/>
    </row>
    <row r="37" spans="1:11" x14ac:dyDescent="0.2">
      <c r="A37" s="8"/>
      <c r="B37" s="9"/>
      <c r="C37" s="9"/>
      <c r="E37" s="11"/>
      <c r="F37" s="13"/>
    </row>
    <row r="38" spans="1:11" x14ac:dyDescent="0.2">
      <c r="A38" s="8"/>
      <c r="B38" s="9"/>
      <c r="C38" s="9"/>
      <c r="E38" s="11"/>
      <c r="F38" s="13"/>
    </row>
    <row r="39" spans="1:11" x14ac:dyDescent="0.2">
      <c r="A39" s="8"/>
      <c r="B39" s="9"/>
      <c r="C39" s="9"/>
      <c r="F39" s="13"/>
    </row>
    <row r="40" spans="1:11" x14ac:dyDescent="0.2">
      <c r="A40" s="8"/>
      <c r="B40" s="9"/>
      <c r="C40" s="9"/>
      <c r="E40" s="11"/>
      <c r="F40" s="13"/>
      <c r="G40" s="4"/>
      <c r="H40" s="4"/>
      <c r="K40" s="4"/>
    </row>
    <row r="41" spans="1:11" x14ac:dyDescent="0.2">
      <c r="A41" s="8"/>
      <c r="B41" s="9"/>
      <c r="C41" s="9"/>
      <c r="F41" s="13"/>
    </row>
    <row r="42" spans="1:11" x14ac:dyDescent="0.2">
      <c r="A42" s="8"/>
      <c r="B42" s="9"/>
      <c r="C42" s="9"/>
      <c r="F42" s="13"/>
    </row>
    <row r="43" spans="1:11" x14ac:dyDescent="0.2">
      <c r="A43" s="8"/>
      <c r="B43" s="9"/>
      <c r="C43" s="9"/>
      <c r="F43" s="13"/>
      <c r="G43" s="4"/>
      <c r="H43" s="4"/>
      <c r="K43" s="4"/>
    </row>
    <row r="44" spans="1:11" x14ac:dyDescent="0.2">
      <c r="A44" s="8"/>
      <c r="B44" s="9"/>
      <c r="C44" s="9"/>
      <c r="E44" s="11"/>
      <c r="F44" s="13"/>
    </row>
    <row r="45" spans="1:11" x14ac:dyDescent="0.2">
      <c r="A45" s="8"/>
      <c r="B45" s="9"/>
      <c r="C45" s="9"/>
      <c r="F45" s="13"/>
    </row>
    <row r="46" spans="1:11" x14ac:dyDescent="0.2">
      <c r="A46" s="8"/>
      <c r="B46" s="9"/>
      <c r="C46" s="9"/>
      <c r="F46" s="13"/>
      <c r="G46" s="4"/>
      <c r="H46" s="4"/>
      <c r="K46" s="4"/>
    </row>
    <row r="47" spans="1:11" x14ac:dyDescent="0.2">
      <c r="A47" s="8"/>
      <c r="B47" s="9"/>
      <c r="C47" s="9"/>
      <c r="F47" s="13"/>
    </row>
    <row r="48" spans="1:11" x14ac:dyDescent="0.2">
      <c r="A48" s="8"/>
      <c r="B48" s="9"/>
      <c r="C48" s="9"/>
      <c r="F48" s="13"/>
      <c r="G48" s="4"/>
      <c r="H48" s="4"/>
      <c r="K48" s="4"/>
    </row>
    <row r="49" spans="1:12" x14ac:dyDescent="0.2">
      <c r="A49" s="8"/>
      <c r="B49" s="9"/>
      <c r="C49" s="9"/>
      <c r="E49" s="11"/>
      <c r="F49" s="13"/>
    </row>
    <row r="50" spans="1:12" x14ac:dyDescent="0.2">
      <c r="A50" s="8"/>
      <c r="B50" s="9"/>
      <c r="C50" s="9"/>
      <c r="F50" s="13"/>
    </row>
    <row r="51" spans="1:12" x14ac:dyDescent="0.2">
      <c r="A51" s="8"/>
      <c r="B51" s="9"/>
      <c r="C51" s="9"/>
      <c r="F51" s="13"/>
      <c r="G51" s="4"/>
      <c r="H51" s="4"/>
      <c r="K51" s="4"/>
    </row>
    <row r="52" spans="1:12" x14ac:dyDescent="0.2">
      <c r="A52" s="8"/>
      <c r="B52" s="9"/>
      <c r="C52" s="9"/>
      <c r="F52" s="13"/>
    </row>
    <row r="53" spans="1:12" x14ac:dyDescent="0.2">
      <c r="A53" s="8"/>
      <c r="B53" s="9"/>
      <c r="C53" s="9"/>
      <c r="F53" s="13"/>
      <c r="G53" s="4"/>
      <c r="H53" s="4"/>
      <c r="K53" s="4"/>
    </row>
    <row r="54" spans="1:12" x14ac:dyDescent="0.2">
      <c r="A54" s="8"/>
      <c r="B54" s="9"/>
      <c r="C54" s="9"/>
      <c r="F54" s="13"/>
    </row>
    <row r="55" spans="1:12" x14ac:dyDescent="0.2">
      <c r="A55" s="8"/>
      <c r="B55" s="9"/>
      <c r="C55" s="9"/>
      <c r="F55" s="13"/>
      <c r="G55" s="4"/>
      <c r="H55" s="4"/>
      <c r="K55" s="4"/>
    </row>
    <row r="56" spans="1:12" x14ac:dyDescent="0.2">
      <c r="A56" s="8"/>
      <c r="B56" s="9"/>
      <c r="C56" s="9"/>
      <c r="F56" s="13"/>
    </row>
    <row r="57" spans="1:12" x14ac:dyDescent="0.2">
      <c r="A57" s="8"/>
      <c r="B57" s="9"/>
      <c r="C57" s="9"/>
      <c r="F57" s="13"/>
      <c r="G57" s="3"/>
      <c r="H57" s="4"/>
      <c r="I57" s="3"/>
      <c r="J57" s="3"/>
      <c r="K57" s="4"/>
      <c r="L57" s="2"/>
    </row>
    <row r="58" spans="1:12" x14ac:dyDescent="0.2">
      <c r="A58" s="8"/>
      <c r="B58" s="9"/>
      <c r="C58" s="9"/>
      <c r="F58" s="13"/>
      <c r="G58" s="4"/>
      <c r="H58" s="4"/>
      <c r="I58" s="4"/>
      <c r="J58" s="4"/>
      <c r="K58" s="4"/>
    </row>
    <row r="59" spans="1:12" x14ac:dyDescent="0.2">
      <c r="A59" s="8"/>
      <c r="B59" s="9"/>
      <c r="C59" s="9"/>
      <c r="E59" s="11"/>
      <c r="F59" s="13"/>
      <c r="G59" s="4"/>
      <c r="H59" s="4"/>
      <c r="K59" s="4"/>
    </row>
    <row r="60" spans="1:12" x14ac:dyDescent="0.2">
      <c r="A60" s="8"/>
      <c r="B60" s="9"/>
      <c r="C60" s="9"/>
      <c r="F60" s="13"/>
    </row>
    <row r="61" spans="1:12" x14ac:dyDescent="0.2">
      <c r="A61" s="8"/>
      <c r="B61" s="9"/>
      <c r="C61" s="9"/>
      <c r="F61" s="13"/>
    </row>
    <row r="62" spans="1:12" x14ac:dyDescent="0.2">
      <c r="A62" s="8"/>
      <c r="B62" s="9"/>
      <c r="C62" s="9"/>
      <c r="F62" s="13"/>
      <c r="G62" s="4"/>
      <c r="H62" s="4"/>
      <c r="K62" s="4"/>
    </row>
    <row r="63" spans="1:12" x14ac:dyDescent="0.2">
      <c r="A63" s="8"/>
      <c r="B63" s="9"/>
      <c r="C63" s="9"/>
      <c r="E63" s="11"/>
      <c r="F63" s="13"/>
    </row>
    <row r="64" spans="1:12" x14ac:dyDescent="0.2">
      <c r="A64" s="8"/>
      <c r="B64" s="9"/>
      <c r="C64" s="9"/>
      <c r="F64" s="13"/>
    </row>
    <row r="65" spans="1:11" x14ac:dyDescent="0.2">
      <c r="A65" s="8"/>
      <c r="B65" s="9"/>
      <c r="C65" s="9"/>
      <c r="D65" s="12"/>
      <c r="F65" s="13"/>
      <c r="G65" s="4"/>
      <c r="H65" s="4"/>
      <c r="K65" s="4"/>
    </row>
    <row r="66" spans="1:11" x14ac:dyDescent="0.2">
      <c r="A66" s="8"/>
      <c r="B66" s="9"/>
      <c r="C66" s="9"/>
      <c r="F66" s="13"/>
    </row>
    <row r="67" spans="1:11" x14ac:dyDescent="0.2">
      <c r="A67" s="8"/>
      <c r="B67" s="9"/>
      <c r="C67" s="9"/>
      <c r="F67" s="13"/>
      <c r="G67" s="4"/>
      <c r="H67" s="4"/>
      <c r="K67" s="4"/>
    </row>
    <row r="68" spans="1:11" x14ac:dyDescent="0.2">
      <c r="A68" s="8"/>
      <c r="B68" s="9"/>
      <c r="C68" s="9"/>
      <c r="F68" s="13"/>
    </row>
    <row r="69" spans="1:11" x14ac:dyDescent="0.2">
      <c r="A69" s="8"/>
      <c r="B69" s="9"/>
      <c r="C69" s="9"/>
      <c r="F69" s="13"/>
      <c r="G69" s="4"/>
      <c r="H69" s="4"/>
      <c r="K69" s="4"/>
    </row>
    <row r="70" spans="1:11" x14ac:dyDescent="0.2">
      <c r="A70" s="8"/>
      <c r="B70" s="9"/>
      <c r="C70" s="9"/>
      <c r="F70" s="13"/>
    </row>
    <row r="71" spans="1:11" x14ac:dyDescent="0.2">
      <c r="A71" s="8"/>
      <c r="B71" s="9"/>
      <c r="C71" s="9"/>
      <c r="F71" s="13"/>
      <c r="G71" s="4"/>
      <c r="H71" s="4"/>
      <c r="K71" s="4"/>
    </row>
    <row r="72" spans="1:11" x14ac:dyDescent="0.2">
      <c r="A72" s="8"/>
      <c r="B72" s="9"/>
      <c r="C72" s="9"/>
      <c r="E72" s="11"/>
      <c r="F72" s="13"/>
    </row>
    <row r="73" spans="1:11" x14ac:dyDescent="0.2">
      <c r="A73" s="8"/>
      <c r="B73" s="9"/>
      <c r="C73" s="9"/>
      <c r="F73" s="13"/>
    </row>
    <row r="74" spans="1:11" x14ac:dyDescent="0.2">
      <c r="A74" s="8"/>
      <c r="B74" s="9"/>
      <c r="C74" s="9"/>
      <c r="F74" s="13"/>
      <c r="G74" s="4"/>
      <c r="H74" s="4"/>
      <c r="K74" s="4"/>
    </row>
    <row r="75" spans="1:11" x14ac:dyDescent="0.2">
      <c r="A75" s="8"/>
      <c r="B75" s="9"/>
      <c r="C75" s="9"/>
      <c r="E75" s="11"/>
      <c r="F75" s="13"/>
    </row>
    <row r="76" spans="1:11" x14ac:dyDescent="0.2">
      <c r="A76" s="8"/>
      <c r="B76" s="9"/>
      <c r="C76" s="9"/>
      <c r="F76" s="13"/>
    </row>
    <row r="77" spans="1:11" x14ac:dyDescent="0.2">
      <c r="A77" s="8"/>
      <c r="B77" s="9"/>
      <c r="C77" s="9"/>
      <c r="E77" s="11"/>
      <c r="F77" s="13"/>
      <c r="G77" s="4"/>
      <c r="H77" s="4"/>
      <c r="K77" s="4"/>
    </row>
    <row r="78" spans="1:11" x14ac:dyDescent="0.2">
      <c r="A78" s="8"/>
      <c r="B78" s="9"/>
      <c r="C78" s="9"/>
      <c r="F78" s="13"/>
    </row>
    <row r="79" spans="1:11" x14ac:dyDescent="0.2">
      <c r="A79" s="8"/>
      <c r="B79" s="9"/>
      <c r="C79" s="9"/>
      <c r="F79" s="13"/>
    </row>
    <row r="80" spans="1:11" x14ac:dyDescent="0.2">
      <c r="A80" s="8"/>
      <c r="B80" s="9"/>
      <c r="C80" s="9"/>
      <c r="F80" s="13"/>
      <c r="G80" s="4"/>
      <c r="H80" s="4"/>
      <c r="K80" s="4"/>
    </row>
    <row r="81" spans="1:12" x14ac:dyDescent="0.2">
      <c r="A81" s="8"/>
      <c r="B81" s="9"/>
      <c r="C81" s="9"/>
      <c r="E81" s="11"/>
      <c r="F81" s="13"/>
    </row>
    <row r="82" spans="1:12" x14ac:dyDescent="0.2">
      <c r="A82" s="8"/>
      <c r="B82" s="9"/>
      <c r="C82" s="9"/>
      <c r="F82" s="13"/>
    </row>
    <row r="83" spans="1:12" x14ac:dyDescent="0.2">
      <c r="A83" s="8"/>
      <c r="B83" s="9"/>
      <c r="C83" s="9"/>
      <c r="F83" s="13"/>
      <c r="G83" s="3"/>
      <c r="H83" s="4"/>
      <c r="K83" s="4"/>
    </row>
    <row r="84" spans="1:12" x14ac:dyDescent="0.2">
      <c r="A84" s="8"/>
      <c r="B84" s="9"/>
      <c r="C84" s="9"/>
      <c r="F84" s="13"/>
    </row>
    <row r="85" spans="1:12" x14ac:dyDescent="0.2">
      <c r="A85" s="8"/>
      <c r="B85" s="9"/>
      <c r="C85" s="9"/>
      <c r="F85" s="13"/>
      <c r="G85" s="3"/>
      <c r="H85" s="4"/>
      <c r="I85" s="3"/>
      <c r="J85" s="3"/>
      <c r="K85" s="4"/>
      <c r="L85" s="2"/>
    </row>
    <row r="86" spans="1:12" x14ac:dyDescent="0.2">
      <c r="A86" s="8"/>
      <c r="B86" s="9"/>
      <c r="C86" s="9"/>
      <c r="E86" s="11"/>
      <c r="F86" s="13"/>
    </row>
    <row r="87" spans="1:12" x14ac:dyDescent="0.2">
      <c r="A87" s="8"/>
      <c r="B87" s="9"/>
      <c r="C87" s="9"/>
      <c r="F87" s="13"/>
    </row>
    <row r="88" spans="1:12" x14ac:dyDescent="0.2">
      <c r="A88" s="8"/>
      <c r="B88" s="9"/>
      <c r="C88" s="9"/>
      <c r="F88" s="13"/>
      <c r="G88" s="4"/>
      <c r="H88" s="15"/>
      <c r="I88" s="4"/>
      <c r="J88" s="4"/>
      <c r="K88" s="4"/>
    </row>
    <row r="89" spans="1:12" x14ac:dyDescent="0.2">
      <c r="A89" s="8"/>
      <c r="B89" s="9"/>
      <c r="C89" s="9"/>
      <c r="E89" s="11"/>
      <c r="F89" s="13"/>
    </row>
    <row r="90" spans="1:12" x14ac:dyDescent="0.2">
      <c r="A90" s="8"/>
      <c r="B90" s="9"/>
      <c r="C90" s="9"/>
      <c r="F90" s="13"/>
    </row>
    <row r="91" spans="1:12" x14ac:dyDescent="0.2">
      <c r="A91" s="8"/>
      <c r="B91" s="9"/>
      <c r="C91" s="9"/>
      <c r="F91" s="13"/>
      <c r="G91" s="4"/>
      <c r="H91" s="15"/>
      <c r="I91" s="4"/>
      <c r="J91" s="4"/>
      <c r="K91" s="4"/>
    </row>
    <row r="92" spans="1:12" x14ac:dyDescent="0.2">
      <c r="A92" s="8"/>
      <c r="B92" s="9"/>
      <c r="C92" s="9"/>
      <c r="F92" s="13"/>
    </row>
    <row r="93" spans="1:12" x14ac:dyDescent="0.2">
      <c r="A93" s="8"/>
      <c r="B93" s="9"/>
      <c r="C93" s="9"/>
      <c r="E93" s="11"/>
      <c r="F93" s="13"/>
      <c r="G93" s="4"/>
      <c r="H93" s="15"/>
      <c r="I93" s="4"/>
      <c r="J93" s="4"/>
      <c r="K93" s="4"/>
    </row>
    <row r="94" spans="1:12" x14ac:dyDescent="0.2">
      <c r="A94" s="8"/>
      <c r="B94" s="9"/>
      <c r="C94" s="9"/>
      <c r="F94" s="13"/>
    </row>
    <row r="95" spans="1:12" x14ac:dyDescent="0.2">
      <c r="A95" s="8"/>
      <c r="B95" s="9"/>
      <c r="C95" s="9"/>
      <c r="F95" s="13"/>
    </row>
    <row r="96" spans="1:12" x14ac:dyDescent="0.2">
      <c r="A96" s="8"/>
      <c r="B96" s="9"/>
      <c r="C96" s="9"/>
      <c r="F96" s="13"/>
      <c r="G96" s="4"/>
      <c r="H96" s="15"/>
      <c r="I96" s="4"/>
      <c r="J96" s="4"/>
      <c r="K96" s="4"/>
    </row>
    <row r="97" spans="1:11" x14ac:dyDescent="0.2">
      <c r="A97" s="8"/>
      <c r="B97" s="9"/>
      <c r="C97" s="9"/>
      <c r="E97" s="11"/>
      <c r="F97" s="13"/>
    </row>
    <row r="98" spans="1:11" x14ac:dyDescent="0.2">
      <c r="A98" s="8"/>
      <c r="B98" s="9"/>
      <c r="C98" s="9"/>
      <c r="F98" s="13"/>
    </row>
    <row r="99" spans="1:11" x14ac:dyDescent="0.2">
      <c r="A99" s="8"/>
      <c r="B99" s="9"/>
      <c r="C99" s="9"/>
      <c r="E99" s="11"/>
      <c r="F99" s="13"/>
      <c r="G99" s="4"/>
      <c r="H99" s="15"/>
      <c r="I99" s="4"/>
      <c r="J99" s="4"/>
      <c r="K99" s="4"/>
    </row>
    <row r="100" spans="1:11" x14ac:dyDescent="0.2">
      <c r="A100" s="8"/>
      <c r="B100" s="9"/>
      <c r="C100" s="9"/>
      <c r="F100" s="13"/>
    </row>
    <row r="101" spans="1:11" x14ac:dyDescent="0.2">
      <c r="A101" s="8"/>
      <c r="B101" s="9"/>
      <c r="C101" s="9"/>
      <c r="F101" s="13"/>
    </row>
    <row r="102" spans="1:11" x14ac:dyDescent="0.2">
      <c r="A102" s="8"/>
      <c r="B102" s="9"/>
      <c r="C102" s="9"/>
      <c r="E102" s="11"/>
      <c r="F102" s="13"/>
      <c r="G102" s="4"/>
      <c r="H102" s="15"/>
      <c r="I102" s="4"/>
      <c r="J102" s="4"/>
      <c r="K102" s="4"/>
    </row>
    <row r="103" spans="1:11" x14ac:dyDescent="0.2">
      <c r="A103" s="8"/>
      <c r="B103" s="9"/>
      <c r="C103" s="9"/>
      <c r="F103" s="13"/>
    </row>
    <row r="104" spans="1:11" x14ac:dyDescent="0.2">
      <c r="A104" s="8"/>
      <c r="B104" s="9"/>
      <c r="C104" s="9"/>
      <c r="F104" s="13"/>
    </row>
    <row r="105" spans="1:11" x14ac:dyDescent="0.2">
      <c r="A105" s="8"/>
      <c r="B105" s="9"/>
      <c r="C105" s="9"/>
      <c r="E105" s="11"/>
      <c r="F105" s="13"/>
      <c r="G105" s="4"/>
      <c r="H105" s="15"/>
      <c r="I105" s="4"/>
      <c r="J105" s="4"/>
      <c r="K105" s="4"/>
    </row>
    <row r="106" spans="1:11" x14ac:dyDescent="0.2">
      <c r="A106" s="8"/>
      <c r="B106" s="9"/>
      <c r="C106" s="9"/>
      <c r="F106" s="13"/>
    </row>
    <row r="107" spans="1:11" x14ac:dyDescent="0.2">
      <c r="A107" s="8"/>
      <c r="B107" s="9"/>
      <c r="C107" s="9"/>
      <c r="F107" s="13"/>
    </row>
    <row r="108" spans="1:11" x14ac:dyDescent="0.2">
      <c r="A108" s="8"/>
      <c r="B108" s="9"/>
      <c r="C108" s="9"/>
      <c r="F108" s="13"/>
      <c r="G108" s="4"/>
      <c r="H108" s="15"/>
      <c r="I108" s="4"/>
      <c r="J108" s="4"/>
      <c r="K108" s="4"/>
    </row>
    <row r="109" spans="1:11" x14ac:dyDescent="0.2">
      <c r="A109" s="8"/>
      <c r="B109" s="9"/>
      <c r="C109" s="9"/>
      <c r="F109" s="13"/>
    </row>
    <row r="110" spans="1:11" x14ac:dyDescent="0.2">
      <c r="A110" s="8"/>
      <c r="B110" s="9"/>
      <c r="C110" s="9"/>
      <c r="F110" s="13"/>
      <c r="G110" s="4"/>
      <c r="H110" s="15"/>
      <c r="I110" s="4"/>
      <c r="J110" s="4"/>
      <c r="K110" s="4"/>
    </row>
    <row r="111" spans="1:11" x14ac:dyDescent="0.2">
      <c r="A111" s="8"/>
      <c r="B111" s="9"/>
      <c r="C111" s="9"/>
      <c r="E111" s="11"/>
      <c r="F111" s="13"/>
    </row>
    <row r="112" spans="1:11" x14ac:dyDescent="0.2">
      <c r="A112" s="8"/>
      <c r="B112" s="9"/>
      <c r="C112" s="9"/>
      <c r="D112" s="12"/>
      <c r="F112" s="13"/>
    </row>
    <row r="113" spans="1:12" x14ac:dyDescent="0.2">
      <c r="A113" s="8"/>
      <c r="B113" s="9"/>
      <c r="C113" s="9"/>
      <c r="F113" s="13"/>
      <c r="G113" s="4"/>
      <c r="H113" s="15"/>
      <c r="I113" s="4"/>
      <c r="J113" s="4"/>
      <c r="K113" s="4"/>
    </row>
    <row r="114" spans="1:12" x14ac:dyDescent="0.2">
      <c r="A114" s="8"/>
      <c r="B114" s="9"/>
      <c r="C114" s="9"/>
      <c r="E114" s="11"/>
      <c r="F114" s="13"/>
    </row>
    <row r="115" spans="1:12" x14ac:dyDescent="0.2">
      <c r="A115" s="8"/>
      <c r="B115" s="9"/>
      <c r="C115" s="9"/>
      <c r="F115" s="13"/>
    </row>
    <row r="116" spans="1:12" x14ac:dyDescent="0.2">
      <c r="A116" s="8"/>
      <c r="B116" s="9"/>
      <c r="C116" s="9"/>
      <c r="F116" s="13"/>
      <c r="G116" s="3"/>
      <c r="H116" s="4"/>
      <c r="I116" s="3"/>
      <c r="J116" s="3"/>
      <c r="K116" s="4"/>
      <c r="L116" s="2"/>
    </row>
    <row r="117" spans="1:12" x14ac:dyDescent="0.2">
      <c r="A117" s="8"/>
      <c r="B117" s="9"/>
      <c r="C117" s="9"/>
      <c r="E117" s="11"/>
      <c r="F117" s="13"/>
    </row>
    <row r="118" spans="1:12" x14ac:dyDescent="0.2">
      <c r="A118" s="8"/>
      <c r="B118" s="9"/>
      <c r="C118" s="9"/>
      <c r="E118" s="17"/>
      <c r="F118" s="13"/>
    </row>
    <row r="119" spans="1:12" x14ac:dyDescent="0.2">
      <c r="A119" s="8"/>
      <c r="B119" s="9"/>
      <c r="C119" s="9"/>
      <c r="E119" s="11"/>
      <c r="F119" s="13"/>
      <c r="G119" s="4"/>
      <c r="H119" s="15"/>
      <c r="I119" s="4"/>
      <c r="J119" s="4"/>
      <c r="K119" s="4"/>
    </row>
    <row r="120" spans="1:12" x14ac:dyDescent="0.2">
      <c r="A120" s="8"/>
      <c r="B120" s="9"/>
      <c r="C120" s="9"/>
      <c r="F120" s="13"/>
    </row>
    <row r="121" spans="1:12" x14ac:dyDescent="0.2">
      <c r="A121" s="8"/>
      <c r="B121" s="9"/>
      <c r="C121" s="9"/>
      <c r="F121" s="13"/>
    </row>
    <row r="122" spans="1:12" x14ac:dyDescent="0.2">
      <c r="A122" s="8"/>
      <c r="B122" s="9"/>
      <c r="C122" s="9"/>
      <c r="E122" s="11"/>
      <c r="F122" s="13"/>
      <c r="G122" s="4"/>
      <c r="H122" s="15"/>
      <c r="I122" s="4"/>
      <c r="J122" s="4"/>
      <c r="K122" s="4"/>
    </row>
    <row r="123" spans="1:12" x14ac:dyDescent="0.2">
      <c r="A123" s="8"/>
      <c r="B123" s="9"/>
      <c r="C123" s="9"/>
      <c r="F123" s="13"/>
    </row>
    <row r="124" spans="1:12" x14ac:dyDescent="0.2">
      <c r="A124" s="8"/>
      <c r="B124" s="9"/>
      <c r="C124" s="9"/>
      <c r="F124" s="13"/>
    </row>
    <row r="125" spans="1:12" x14ac:dyDescent="0.2">
      <c r="A125" s="8"/>
      <c r="B125" s="9"/>
      <c r="C125" s="9"/>
      <c r="F125" s="13"/>
      <c r="G125" s="4"/>
      <c r="H125" s="15"/>
      <c r="I125" s="4"/>
      <c r="J125" s="4"/>
      <c r="K125" s="4"/>
    </row>
    <row r="126" spans="1:12" x14ac:dyDescent="0.2">
      <c r="A126" s="8"/>
      <c r="B126" s="9"/>
      <c r="C126" s="9"/>
      <c r="F126" s="13"/>
    </row>
    <row r="127" spans="1:12" x14ac:dyDescent="0.2">
      <c r="A127" s="8"/>
      <c r="B127" s="9"/>
      <c r="C127" s="9"/>
      <c r="E127" s="11"/>
      <c r="F127" s="13"/>
      <c r="G127" s="4"/>
      <c r="H127" s="15"/>
      <c r="I127" s="4"/>
      <c r="J127" s="4"/>
      <c r="K127" s="4"/>
    </row>
    <row r="128" spans="1:12" x14ac:dyDescent="0.2">
      <c r="A128" s="8"/>
      <c r="B128" s="9"/>
      <c r="C128" s="9"/>
      <c r="F128" s="13"/>
    </row>
    <row r="129" spans="1:11" x14ac:dyDescent="0.2">
      <c r="A129" s="8"/>
      <c r="B129" s="9"/>
      <c r="C129" s="9"/>
      <c r="F129" s="13"/>
    </row>
    <row r="130" spans="1:11" x14ac:dyDescent="0.2">
      <c r="A130" s="8"/>
      <c r="B130" s="9"/>
      <c r="C130" s="9"/>
      <c r="F130" s="13"/>
      <c r="G130" s="4"/>
      <c r="H130" s="15"/>
      <c r="I130" s="4"/>
      <c r="J130" s="4"/>
      <c r="K130" s="4"/>
    </row>
    <row r="131" spans="1:11" x14ac:dyDescent="0.2">
      <c r="A131" s="8"/>
      <c r="B131" s="9"/>
      <c r="C131" s="9"/>
      <c r="F131" s="13"/>
    </row>
    <row r="132" spans="1:11" x14ac:dyDescent="0.2">
      <c r="A132" s="8"/>
      <c r="B132" s="9"/>
      <c r="C132" s="9"/>
      <c r="E132" s="11"/>
      <c r="F132" s="13"/>
      <c r="G132" s="4"/>
      <c r="H132" s="15"/>
      <c r="I132" s="4"/>
      <c r="J132" s="4"/>
      <c r="K132" s="4"/>
    </row>
    <row r="133" spans="1:11" x14ac:dyDescent="0.2">
      <c r="A133" s="8"/>
      <c r="B133" s="9"/>
      <c r="C133" s="9"/>
      <c r="F133" s="13"/>
    </row>
    <row r="134" spans="1:11" x14ac:dyDescent="0.2">
      <c r="A134" s="8"/>
      <c r="B134" s="9"/>
      <c r="C134" s="9"/>
      <c r="F134" s="13"/>
    </row>
    <row r="135" spans="1:11" x14ac:dyDescent="0.2">
      <c r="A135" s="8"/>
      <c r="B135" s="9"/>
      <c r="C135" s="9"/>
      <c r="F135" s="13"/>
      <c r="G135" s="4"/>
      <c r="H135" s="15"/>
      <c r="I135" s="4"/>
      <c r="J135" s="4"/>
      <c r="K135" s="4"/>
    </row>
    <row r="136" spans="1:11" x14ac:dyDescent="0.2">
      <c r="A136" s="8"/>
      <c r="B136" s="9"/>
      <c r="C136" s="9"/>
      <c r="F136" s="13"/>
    </row>
    <row r="137" spans="1:11" x14ac:dyDescent="0.2">
      <c r="A137" s="8"/>
      <c r="B137" s="9"/>
      <c r="C137" s="9"/>
      <c r="F137" s="13"/>
      <c r="G137" s="4"/>
      <c r="H137" s="4"/>
      <c r="I137" s="4"/>
      <c r="J137" s="4"/>
      <c r="K137" s="4"/>
    </row>
    <row r="138" spans="1:11" x14ac:dyDescent="0.2">
      <c r="A138" s="8"/>
      <c r="B138" s="9"/>
      <c r="C138" s="9"/>
      <c r="F138" s="13"/>
    </row>
    <row r="139" spans="1:11" x14ac:dyDescent="0.2">
      <c r="A139" s="8"/>
      <c r="B139" s="9"/>
      <c r="C139" s="9"/>
      <c r="F139" s="13"/>
    </row>
    <row r="140" spans="1:11" x14ac:dyDescent="0.2">
      <c r="A140" s="8"/>
      <c r="B140" s="9"/>
      <c r="C140" s="9"/>
      <c r="F140" s="13"/>
      <c r="G140" s="4"/>
      <c r="H140" s="15"/>
      <c r="I140" s="4"/>
      <c r="J140" s="4"/>
      <c r="K140" s="4"/>
    </row>
    <row r="141" spans="1:11" x14ac:dyDescent="0.2">
      <c r="A141" s="8"/>
      <c r="B141" s="9"/>
      <c r="C141" s="9"/>
      <c r="F141" s="13"/>
    </row>
    <row r="142" spans="1:11" x14ac:dyDescent="0.2">
      <c r="A142" s="8"/>
      <c r="B142" s="9"/>
      <c r="C142" s="9"/>
      <c r="E142" s="11"/>
      <c r="F142" s="13"/>
    </row>
    <row r="143" spans="1:11" x14ac:dyDescent="0.2">
      <c r="A143" s="8"/>
      <c r="B143" s="9"/>
      <c r="C143" s="9"/>
      <c r="F143" s="13"/>
      <c r="G143" s="4"/>
      <c r="H143" s="15"/>
      <c r="I143" s="4"/>
      <c r="J143" s="4"/>
      <c r="K143" s="4"/>
    </row>
    <row r="144" spans="1:11" x14ac:dyDescent="0.2">
      <c r="A144" s="8"/>
      <c r="B144" s="9"/>
      <c r="C144" s="9"/>
      <c r="F144" s="13"/>
    </row>
    <row r="145" spans="1:12" x14ac:dyDescent="0.2">
      <c r="A145" s="8"/>
      <c r="B145" s="9"/>
      <c r="C145" s="9"/>
      <c r="E145" s="11"/>
      <c r="F145" s="13"/>
    </row>
    <row r="146" spans="1:12" x14ac:dyDescent="0.2">
      <c r="A146" s="8"/>
      <c r="B146" s="9"/>
      <c r="C146" s="9"/>
      <c r="F146" s="13"/>
      <c r="G146" s="3"/>
      <c r="H146" s="4"/>
      <c r="I146" s="3"/>
      <c r="J146" s="3"/>
      <c r="K146" s="4"/>
      <c r="L146" s="2"/>
    </row>
    <row r="147" spans="1:12" x14ac:dyDescent="0.2">
      <c r="A147" s="8"/>
      <c r="B147" s="9"/>
      <c r="C147" s="9"/>
      <c r="F147" s="13"/>
    </row>
    <row r="148" spans="1:12" x14ac:dyDescent="0.2">
      <c r="A148" s="8"/>
      <c r="B148" s="9"/>
      <c r="C148" s="9"/>
      <c r="E148" s="11"/>
      <c r="F148" s="13"/>
      <c r="G148" s="4"/>
      <c r="H148" s="15"/>
      <c r="I148" s="4"/>
      <c r="J148" s="4"/>
      <c r="K148" s="4"/>
    </row>
    <row r="149" spans="1:12" x14ac:dyDescent="0.2">
      <c r="A149" s="8"/>
      <c r="B149" s="9"/>
      <c r="C149" s="9"/>
      <c r="F149" s="13"/>
    </row>
    <row r="150" spans="1:12" x14ac:dyDescent="0.2">
      <c r="A150" s="8"/>
      <c r="B150" s="9"/>
      <c r="C150" s="9"/>
      <c r="F150" s="13"/>
    </row>
    <row r="151" spans="1:12" x14ac:dyDescent="0.2">
      <c r="A151" s="8"/>
      <c r="B151" s="9"/>
      <c r="C151" s="9"/>
      <c r="F151" s="13"/>
      <c r="G151" s="4"/>
      <c r="H151" s="15"/>
      <c r="I151" s="4"/>
      <c r="J151" s="4"/>
      <c r="K151" s="4"/>
    </row>
    <row r="152" spans="1:12" x14ac:dyDescent="0.2">
      <c r="A152" s="8"/>
      <c r="B152" s="9"/>
      <c r="C152" s="9"/>
      <c r="E152" s="11"/>
      <c r="F152" s="13"/>
    </row>
    <row r="153" spans="1:12" x14ac:dyDescent="0.2">
      <c r="A153" s="8"/>
      <c r="B153" s="9"/>
      <c r="C153" s="9"/>
      <c r="F153" s="13"/>
    </row>
    <row r="154" spans="1:12" x14ac:dyDescent="0.2">
      <c r="A154" s="8"/>
      <c r="B154" s="9"/>
      <c r="C154" s="9"/>
      <c r="E154" s="11"/>
      <c r="F154" s="13"/>
      <c r="G154" s="4"/>
      <c r="H154" s="15"/>
      <c r="I154" s="4"/>
      <c r="J154" s="4"/>
      <c r="K154" s="4"/>
    </row>
    <row r="155" spans="1:12" x14ac:dyDescent="0.2">
      <c r="A155" s="8"/>
      <c r="B155" s="9"/>
      <c r="C155" s="9"/>
      <c r="F155" s="13"/>
    </row>
    <row r="156" spans="1:12" x14ac:dyDescent="0.2">
      <c r="A156" s="8"/>
      <c r="B156" s="9"/>
      <c r="C156" s="9"/>
      <c r="F156" s="13"/>
    </row>
    <row r="157" spans="1:12" x14ac:dyDescent="0.2">
      <c r="A157" s="8"/>
      <c r="B157" s="9"/>
      <c r="C157" s="9"/>
      <c r="F157" s="13"/>
      <c r="G157" s="4"/>
      <c r="H157" s="15"/>
      <c r="I157" s="4"/>
      <c r="J157" s="4"/>
      <c r="K157" s="4"/>
    </row>
    <row r="158" spans="1:12" x14ac:dyDescent="0.2">
      <c r="A158" s="8"/>
      <c r="B158" s="9"/>
      <c r="C158" s="9"/>
      <c r="E158" s="11"/>
      <c r="F158" s="13"/>
    </row>
    <row r="159" spans="1:12" x14ac:dyDescent="0.2">
      <c r="A159" s="8"/>
      <c r="B159" s="9"/>
      <c r="C159" s="9"/>
      <c r="F159" s="13"/>
    </row>
    <row r="160" spans="1:12" x14ac:dyDescent="0.2">
      <c r="A160" s="8"/>
      <c r="B160" s="9"/>
      <c r="C160" s="9"/>
      <c r="F160" s="13"/>
      <c r="G160" s="4"/>
      <c r="H160" s="15"/>
      <c r="I160" s="4"/>
      <c r="J160" s="4"/>
      <c r="K160" s="4"/>
    </row>
    <row r="161" spans="1:11" x14ac:dyDescent="0.2">
      <c r="A161" s="8"/>
      <c r="B161" s="9"/>
      <c r="C161" s="9"/>
      <c r="F161" s="13"/>
    </row>
    <row r="162" spans="1:11" x14ac:dyDescent="0.2">
      <c r="A162" s="8"/>
      <c r="B162" s="9"/>
      <c r="C162" s="9"/>
      <c r="F162" s="13"/>
      <c r="G162" s="4"/>
      <c r="H162" s="15"/>
      <c r="I162" s="4"/>
      <c r="J162" s="4"/>
      <c r="K162" s="4"/>
    </row>
    <row r="163" spans="1:11" x14ac:dyDescent="0.2">
      <c r="A163" s="8"/>
      <c r="B163" s="9"/>
      <c r="C163" s="9"/>
      <c r="E163" s="11"/>
      <c r="F163" s="13"/>
    </row>
    <row r="164" spans="1:11" x14ac:dyDescent="0.2">
      <c r="A164" s="8"/>
      <c r="B164" s="9"/>
      <c r="C164" s="9"/>
      <c r="F164" s="13"/>
    </row>
    <row r="165" spans="1:11" x14ac:dyDescent="0.2">
      <c r="A165" s="8"/>
      <c r="B165" s="9"/>
      <c r="C165" s="9"/>
      <c r="F165" s="13"/>
      <c r="G165" s="4"/>
      <c r="H165" s="15"/>
      <c r="I165" s="4"/>
      <c r="J165" s="4"/>
      <c r="K165" s="4"/>
    </row>
    <row r="166" spans="1:11" x14ac:dyDescent="0.2">
      <c r="A166" s="8"/>
      <c r="B166" s="9"/>
      <c r="C166" s="9"/>
      <c r="F166" s="13"/>
    </row>
    <row r="167" spans="1:11" x14ac:dyDescent="0.2">
      <c r="A167" s="8"/>
      <c r="B167" s="9"/>
      <c r="C167" s="9"/>
      <c r="F167" s="13"/>
    </row>
    <row r="168" spans="1:11" x14ac:dyDescent="0.2">
      <c r="A168" s="8"/>
      <c r="B168" s="9"/>
      <c r="C168" s="9"/>
      <c r="F168" s="18"/>
      <c r="G168" s="4"/>
      <c r="H168" s="15"/>
      <c r="I168" s="4"/>
      <c r="J168" s="4"/>
      <c r="K168" s="4"/>
    </row>
    <row r="169" spans="1:11" x14ac:dyDescent="0.2">
      <c r="A169" s="8"/>
      <c r="B169" s="9"/>
      <c r="C169" s="9"/>
      <c r="F169" s="18"/>
    </row>
    <row r="170" spans="1:11" x14ac:dyDescent="0.2">
      <c r="A170" s="8"/>
      <c r="B170" s="9"/>
      <c r="C170" s="9"/>
      <c r="E170" s="11"/>
      <c r="F170" s="18"/>
    </row>
    <row r="171" spans="1:11" x14ac:dyDescent="0.2">
      <c r="A171" s="8"/>
      <c r="B171" s="9"/>
      <c r="C171" s="9"/>
      <c r="E171" s="11"/>
      <c r="F171" s="18"/>
      <c r="G171" s="4"/>
      <c r="H171" s="15"/>
      <c r="I171" s="4"/>
      <c r="J171" s="4"/>
      <c r="K171" s="4"/>
    </row>
    <row r="172" spans="1:11" x14ac:dyDescent="0.2">
      <c r="A172" s="8"/>
      <c r="B172" s="9"/>
      <c r="C172" s="9"/>
      <c r="F172" s="18"/>
      <c r="G172" s="1"/>
      <c r="H172" s="1"/>
      <c r="I172" s="1"/>
      <c r="J172" s="1"/>
      <c r="K172" s="1"/>
    </row>
    <row r="173" spans="1:11" x14ac:dyDescent="0.2">
      <c r="A173" s="8"/>
      <c r="B173" s="9"/>
      <c r="C173" s="9"/>
      <c r="D173" s="15"/>
      <c r="F173" s="18"/>
    </row>
    <row r="174" spans="1:11" x14ac:dyDescent="0.2">
      <c r="A174" s="8"/>
      <c r="B174" s="9"/>
      <c r="C174" s="9"/>
      <c r="D174" s="15"/>
      <c r="E174" s="11"/>
      <c r="G174" s="4"/>
      <c r="H174" s="15"/>
      <c r="I174" s="4"/>
      <c r="J174" s="4"/>
      <c r="K174" s="4"/>
    </row>
    <row r="175" spans="1:11" x14ac:dyDescent="0.2">
      <c r="A175" s="8"/>
      <c r="B175" s="9"/>
      <c r="C175" s="9"/>
    </row>
    <row r="176" spans="1:11" x14ac:dyDescent="0.2">
      <c r="A176" s="8"/>
      <c r="B176" s="9"/>
      <c r="C176" s="9"/>
    </row>
    <row r="177" spans="1:12" x14ac:dyDescent="0.2">
      <c r="C177" s="9"/>
      <c r="E177" s="11"/>
      <c r="F177" s="13"/>
      <c r="G177" s="4"/>
      <c r="H177" s="15"/>
      <c r="I177" s="3"/>
      <c r="J177" s="3"/>
      <c r="K177" s="4"/>
      <c r="L177" s="2"/>
    </row>
    <row r="178" spans="1:12" x14ac:dyDescent="0.2">
      <c r="C178" s="9"/>
      <c r="F178" s="13"/>
    </row>
    <row r="179" spans="1:12" x14ac:dyDescent="0.2">
      <c r="C179" s="9"/>
    </row>
    <row r="180" spans="1:12" x14ac:dyDescent="0.2">
      <c r="C180" s="9"/>
      <c r="F180" s="20"/>
      <c r="G180" s="4"/>
      <c r="H180" s="4"/>
      <c r="K180" s="4"/>
    </row>
    <row r="181" spans="1:12" x14ac:dyDescent="0.2">
      <c r="C181" s="9"/>
      <c r="F181" s="20"/>
    </row>
    <row r="182" spans="1:12" x14ac:dyDescent="0.2">
      <c r="C182" s="9"/>
      <c r="F182" s="20"/>
    </row>
    <row r="183" spans="1:12" x14ac:dyDescent="0.2">
      <c r="C183" s="9"/>
      <c r="E183" s="11"/>
      <c r="G183" s="4"/>
      <c r="H183" s="15"/>
      <c r="K183" s="4"/>
    </row>
    <row r="184" spans="1:12" x14ac:dyDescent="0.2">
      <c r="C184" s="9"/>
      <c r="E184" s="11"/>
    </row>
    <row r="185" spans="1:12" x14ac:dyDescent="0.2">
      <c r="C185" s="9"/>
    </row>
    <row r="186" spans="1:12" x14ac:dyDescent="0.2">
      <c r="C186" s="9"/>
    </row>
    <row r="187" spans="1:12" x14ac:dyDescent="0.2">
      <c r="C187" s="9"/>
      <c r="E187" s="11"/>
      <c r="G187" s="4"/>
      <c r="H187" s="15"/>
      <c r="K187" s="4"/>
    </row>
    <row r="188" spans="1:12" x14ac:dyDescent="0.2">
      <c r="C188" s="9"/>
      <c r="D188" s="12"/>
    </row>
    <row r="189" spans="1:12" x14ac:dyDescent="0.2">
      <c r="C189" s="9"/>
      <c r="D189" s="12"/>
    </row>
    <row r="190" spans="1:12" x14ac:dyDescent="0.2">
      <c r="A190" s="8"/>
      <c r="C190" s="9"/>
      <c r="D190" s="12"/>
      <c r="G190" s="4"/>
      <c r="H190" s="15"/>
      <c r="K190" s="4"/>
    </row>
    <row r="191" spans="1:12" x14ac:dyDescent="0.2">
      <c r="A191" s="8"/>
      <c r="C191" s="9"/>
      <c r="E191" s="11"/>
    </row>
    <row r="192" spans="1:12" x14ac:dyDescent="0.2">
      <c r="A192" s="8"/>
      <c r="C192" s="9"/>
    </row>
    <row r="193" spans="1:12" x14ac:dyDescent="0.2">
      <c r="A193" s="8"/>
      <c r="C193" s="9"/>
      <c r="G193" s="4"/>
      <c r="H193" s="15"/>
      <c r="K193" s="4"/>
    </row>
    <row r="194" spans="1:12" x14ac:dyDescent="0.2">
      <c r="A194" s="8"/>
      <c r="C194" s="9"/>
      <c r="E194" s="11"/>
    </row>
    <row r="195" spans="1:12" x14ac:dyDescent="0.2">
      <c r="A195" s="8"/>
      <c r="C195" s="9"/>
    </row>
    <row r="196" spans="1:12" x14ac:dyDescent="0.2">
      <c r="A196" s="8"/>
      <c r="C196" s="9"/>
      <c r="F196" s="20"/>
      <c r="G196" s="4"/>
      <c r="H196" s="4"/>
      <c r="K196" s="4"/>
    </row>
    <row r="197" spans="1:12" x14ac:dyDescent="0.2">
      <c r="A197" s="8"/>
      <c r="C197" s="9"/>
      <c r="F197" s="20"/>
    </row>
    <row r="198" spans="1:12" x14ac:dyDescent="0.2">
      <c r="A198" s="8"/>
      <c r="C198" s="9"/>
      <c r="F198" s="20"/>
    </row>
    <row r="199" spans="1:12" x14ac:dyDescent="0.2">
      <c r="A199" s="8"/>
      <c r="C199" s="9"/>
      <c r="G199" s="4"/>
      <c r="H199" s="15"/>
      <c r="K199" s="4"/>
    </row>
    <row r="200" spans="1:12" x14ac:dyDescent="0.2">
      <c r="A200" s="8"/>
      <c r="C200" s="9"/>
    </row>
    <row r="201" spans="1:12" x14ac:dyDescent="0.2">
      <c r="A201" s="8"/>
      <c r="C201" s="9"/>
      <c r="E201" s="11"/>
      <c r="G201" s="4"/>
      <c r="H201" s="15"/>
      <c r="K201" s="4"/>
    </row>
    <row r="202" spans="1:12" x14ac:dyDescent="0.2">
      <c r="A202" s="8"/>
      <c r="C202" s="9"/>
      <c r="E202" s="11"/>
    </row>
    <row r="203" spans="1:12" x14ac:dyDescent="0.2">
      <c r="A203" s="8"/>
      <c r="C203" s="9"/>
    </row>
    <row r="204" spans="1:12" x14ac:dyDescent="0.2">
      <c r="A204" s="8"/>
      <c r="C204" s="9"/>
      <c r="J204" s="4"/>
    </row>
    <row r="205" spans="1:12" x14ac:dyDescent="0.2">
      <c r="A205" s="8"/>
      <c r="C205" s="9"/>
      <c r="E205" s="11"/>
      <c r="F205" s="13"/>
      <c r="G205" s="4"/>
      <c r="H205" s="15"/>
      <c r="I205" s="3"/>
      <c r="J205" s="3"/>
      <c r="K205" s="4"/>
      <c r="L205" s="2"/>
    </row>
    <row r="206" spans="1:12" x14ac:dyDescent="0.2">
      <c r="A206" s="8"/>
      <c r="C206" s="9"/>
      <c r="F206" s="13"/>
    </row>
    <row r="207" spans="1:12" x14ac:dyDescent="0.2">
      <c r="A207" s="8"/>
      <c r="C207" s="9"/>
    </row>
    <row r="208" spans="1:12" x14ac:dyDescent="0.2">
      <c r="A208" s="8"/>
      <c r="C208" s="9"/>
      <c r="G208" s="4"/>
      <c r="H208" s="4"/>
      <c r="K208" s="4"/>
    </row>
    <row r="209" spans="1:11" x14ac:dyDescent="0.2">
      <c r="A209" s="8"/>
      <c r="C209" s="9"/>
      <c r="G209" s="1"/>
      <c r="H209" s="1"/>
      <c r="I209" s="1"/>
      <c r="J209" s="1"/>
      <c r="K209" s="1"/>
    </row>
    <row r="210" spans="1:11" x14ac:dyDescent="0.2">
      <c r="A210" s="8"/>
      <c r="C210" s="9"/>
      <c r="G210" s="1"/>
      <c r="H210" s="1"/>
      <c r="I210" s="1"/>
      <c r="J210" s="1"/>
      <c r="K210" s="1"/>
    </row>
    <row r="211" spans="1:11" x14ac:dyDescent="0.2">
      <c r="A211" s="8"/>
      <c r="C211" s="9"/>
      <c r="G211" s="4"/>
      <c r="H211" s="15"/>
      <c r="K211" s="4"/>
    </row>
    <row r="212" spans="1:11" x14ac:dyDescent="0.2">
      <c r="A212" s="8"/>
      <c r="C212" s="9"/>
    </row>
    <row r="213" spans="1:11" x14ac:dyDescent="0.2">
      <c r="A213" s="8"/>
      <c r="C213" s="9"/>
      <c r="G213" s="4"/>
      <c r="H213" s="15"/>
      <c r="K213" s="4"/>
    </row>
    <row r="214" spans="1:11" x14ac:dyDescent="0.2">
      <c r="A214" s="8"/>
      <c r="C214" s="9"/>
      <c r="E214" s="11"/>
    </row>
    <row r="215" spans="1:11" x14ac:dyDescent="0.2">
      <c r="A215" s="8"/>
      <c r="C215" s="9"/>
    </row>
    <row r="216" spans="1:11" x14ac:dyDescent="0.2">
      <c r="A216" s="8"/>
      <c r="C216" s="9"/>
      <c r="G216" s="4"/>
      <c r="H216" s="15"/>
      <c r="K216" s="4"/>
    </row>
    <row r="217" spans="1:11" x14ac:dyDescent="0.2">
      <c r="A217" s="8"/>
      <c r="C217" s="9"/>
    </row>
    <row r="218" spans="1:11" x14ac:dyDescent="0.2">
      <c r="A218" s="8"/>
      <c r="C218" s="9"/>
      <c r="E218" s="11"/>
      <c r="G218" s="4"/>
      <c r="H218" s="15"/>
      <c r="K218" s="4"/>
    </row>
    <row r="219" spans="1:11" x14ac:dyDescent="0.2">
      <c r="A219" s="8"/>
      <c r="C219" s="9"/>
    </row>
    <row r="220" spans="1:11" x14ac:dyDescent="0.2">
      <c r="A220" s="8"/>
      <c r="C220" s="9"/>
    </row>
    <row r="221" spans="1:11" x14ac:dyDescent="0.2">
      <c r="A221" s="8"/>
      <c r="C221" s="9"/>
      <c r="F221" s="20"/>
      <c r="G221" s="4"/>
      <c r="H221" s="15"/>
      <c r="K221" s="4"/>
    </row>
    <row r="222" spans="1:11" x14ac:dyDescent="0.2">
      <c r="A222" s="8"/>
      <c r="C222" s="9"/>
      <c r="E222" s="11"/>
      <c r="F222" s="20"/>
    </row>
    <row r="223" spans="1:11" x14ac:dyDescent="0.2">
      <c r="A223" s="8"/>
      <c r="C223" s="9"/>
      <c r="F223" s="20"/>
    </row>
    <row r="224" spans="1:11" x14ac:dyDescent="0.2">
      <c r="A224" s="8"/>
      <c r="C224" s="9"/>
      <c r="G224" s="4"/>
      <c r="H224" s="15"/>
      <c r="K224" s="4"/>
    </row>
    <row r="225" spans="1:11" x14ac:dyDescent="0.2">
      <c r="A225" s="8"/>
      <c r="C225" s="9"/>
    </row>
    <row r="226" spans="1:11" x14ac:dyDescent="0.2">
      <c r="A226" s="8"/>
      <c r="C226" s="9"/>
      <c r="E226" s="11"/>
      <c r="G226" s="4"/>
      <c r="H226" s="15"/>
      <c r="K226" s="4"/>
    </row>
    <row r="227" spans="1:11" x14ac:dyDescent="0.2">
      <c r="A227" s="8"/>
      <c r="C227" s="9"/>
    </row>
    <row r="228" spans="1:11" x14ac:dyDescent="0.2">
      <c r="A228" s="8"/>
      <c r="C228" s="9"/>
    </row>
    <row r="229" spans="1:11" x14ac:dyDescent="0.2">
      <c r="A229" s="8"/>
      <c r="C229" s="9"/>
      <c r="E229" s="15"/>
      <c r="G229" s="4"/>
      <c r="H229" s="15"/>
      <c r="K229" s="4"/>
    </row>
    <row r="230" spans="1:11" x14ac:dyDescent="0.2">
      <c r="A230" s="8"/>
      <c r="C230" s="9"/>
    </row>
    <row r="231" spans="1:11" x14ac:dyDescent="0.2">
      <c r="A231" s="8"/>
      <c r="C231" s="9"/>
      <c r="E231" s="11"/>
      <c r="G231" s="4"/>
      <c r="H231" s="15"/>
      <c r="K231" s="4"/>
    </row>
    <row r="232" spans="1:11" x14ac:dyDescent="0.2">
      <c r="A232" s="8"/>
      <c r="C232" s="9"/>
    </row>
    <row r="233" spans="1:11" x14ac:dyDescent="0.2">
      <c r="A233" s="8"/>
      <c r="C233" s="9"/>
      <c r="E233" s="11"/>
    </row>
    <row r="234" spans="1:11" x14ac:dyDescent="0.2">
      <c r="A234" s="8"/>
      <c r="C234" s="9"/>
    </row>
    <row r="235" spans="1:11" x14ac:dyDescent="0.2">
      <c r="A235" s="8"/>
      <c r="C235" s="9"/>
      <c r="G235" s="4"/>
      <c r="H235" s="15"/>
      <c r="K235" s="4"/>
    </row>
    <row r="236" spans="1:11" x14ac:dyDescent="0.2">
      <c r="A236" s="8"/>
      <c r="C236" s="9"/>
    </row>
    <row r="237" spans="1:11" x14ac:dyDescent="0.2">
      <c r="A237" s="8"/>
      <c r="C237" s="9"/>
      <c r="G237" s="4"/>
      <c r="H237" s="4"/>
      <c r="K237" s="4"/>
    </row>
    <row r="238" spans="1:11" x14ac:dyDescent="0.2">
      <c r="A238" s="8"/>
      <c r="C238" s="9"/>
      <c r="G238" s="1"/>
      <c r="H238" s="1"/>
      <c r="I238" s="1"/>
      <c r="J238" s="1"/>
      <c r="K238" s="1"/>
    </row>
    <row r="239" spans="1:11" x14ac:dyDescent="0.2">
      <c r="A239" s="8"/>
      <c r="C239" s="9"/>
      <c r="G239" s="1"/>
      <c r="H239" s="1"/>
      <c r="I239" s="1"/>
      <c r="J239" s="1"/>
      <c r="K239" s="1"/>
    </row>
    <row r="240" spans="1:11" x14ac:dyDescent="0.2">
      <c r="A240" s="8"/>
      <c r="C240" s="9"/>
      <c r="F240" s="20"/>
      <c r="G240" s="4"/>
      <c r="H240" s="15"/>
      <c r="K240" s="4"/>
    </row>
    <row r="241" spans="1:12" x14ac:dyDescent="0.2">
      <c r="A241" s="8"/>
      <c r="C241" s="9"/>
      <c r="F241" s="20"/>
    </row>
    <row r="242" spans="1:12" x14ac:dyDescent="0.2">
      <c r="A242" s="8"/>
      <c r="C242" s="9"/>
      <c r="G242" s="4"/>
      <c r="H242" s="4"/>
      <c r="K242" s="4"/>
    </row>
    <row r="243" spans="1:12" x14ac:dyDescent="0.2">
      <c r="A243" s="8"/>
      <c r="C243" s="9"/>
    </row>
    <row r="244" spans="1:12" x14ac:dyDescent="0.2">
      <c r="A244" s="8"/>
      <c r="C244" s="9"/>
    </row>
    <row r="245" spans="1:12" x14ac:dyDescent="0.2">
      <c r="A245" s="8"/>
      <c r="C245" s="9"/>
      <c r="F245" s="13"/>
      <c r="G245" s="4"/>
      <c r="H245" s="15"/>
      <c r="I245" s="3"/>
      <c r="J245" s="3"/>
      <c r="K245" s="4"/>
      <c r="L245" s="2"/>
    </row>
    <row r="246" spans="1:12" x14ac:dyDescent="0.2">
      <c r="A246" s="8"/>
      <c r="C246" s="9"/>
      <c r="E246" s="11"/>
      <c r="F246" s="13"/>
    </row>
    <row r="247" spans="1:12" x14ac:dyDescent="0.2">
      <c r="A247" s="8"/>
      <c r="C247" s="9"/>
    </row>
    <row r="248" spans="1:12" x14ac:dyDescent="0.2">
      <c r="A248" s="8"/>
      <c r="C248" s="9"/>
      <c r="F248" s="20"/>
      <c r="G248" s="4"/>
      <c r="H248" s="15"/>
      <c r="K248" s="4"/>
    </row>
    <row r="249" spans="1:12" x14ac:dyDescent="0.2">
      <c r="A249" s="8"/>
      <c r="C249" s="9"/>
      <c r="F249" s="20"/>
    </row>
    <row r="250" spans="1:12" x14ac:dyDescent="0.2">
      <c r="A250" s="8"/>
      <c r="C250" s="9"/>
      <c r="E250" s="11"/>
      <c r="F250" s="20"/>
      <c r="G250" s="4"/>
      <c r="H250" s="15"/>
      <c r="K250" s="4"/>
    </row>
    <row r="251" spans="1:12" x14ac:dyDescent="0.2">
      <c r="A251" s="8"/>
      <c r="C251" s="9"/>
      <c r="F251" s="20"/>
    </row>
    <row r="252" spans="1:12" x14ac:dyDescent="0.2">
      <c r="A252" s="8"/>
      <c r="C252" s="9"/>
      <c r="F252" s="20"/>
    </row>
    <row r="253" spans="1:12" x14ac:dyDescent="0.2">
      <c r="A253" s="8"/>
      <c r="C253" s="9"/>
      <c r="E253" s="11"/>
      <c r="F253" s="20"/>
      <c r="G253" s="4"/>
      <c r="H253" s="15"/>
      <c r="K253" s="4"/>
    </row>
    <row r="254" spans="1:12" x14ac:dyDescent="0.2">
      <c r="A254" s="8"/>
      <c r="C254" s="9"/>
      <c r="F254" s="20"/>
    </row>
    <row r="255" spans="1:12" x14ac:dyDescent="0.2">
      <c r="A255" s="8"/>
      <c r="C255" s="9"/>
      <c r="F255" s="20"/>
    </row>
    <row r="256" spans="1:12" x14ac:dyDescent="0.2">
      <c r="A256" s="8"/>
      <c r="C256" s="9"/>
      <c r="F256" s="20"/>
      <c r="G256" s="4"/>
      <c r="H256" s="15"/>
      <c r="K256" s="4"/>
    </row>
    <row r="257" spans="1:11" x14ac:dyDescent="0.2">
      <c r="A257" s="8"/>
      <c r="C257" s="9"/>
      <c r="E257" s="11"/>
      <c r="F257" s="20"/>
    </row>
    <row r="258" spans="1:11" x14ac:dyDescent="0.2">
      <c r="A258" s="8"/>
      <c r="C258" s="9"/>
      <c r="F258" s="20"/>
    </row>
    <row r="259" spans="1:11" x14ac:dyDescent="0.2">
      <c r="A259" s="8"/>
      <c r="C259" s="9"/>
      <c r="E259" s="11"/>
      <c r="F259" s="20"/>
      <c r="G259" s="4"/>
      <c r="H259" s="15"/>
      <c r="K259" s="4"/>
    </row>
    <row r="260" spans="1:11" x14ac:dyDescent="0.2">
      <c r="A260" s="8"/>
      <c r="C260" s="9"/>
      <c r="F260" s="20"/>
    </row>
    <row r="261" spans="1:11" x14ac:dyDescent="0.2">
      <c r="A261" s="8"/>
      <c r="C261" s="9"/>
      <c r="F261" s="20"/>
    </row>
    <row r="262" spans="1:11" x14ac:dyDescent="0.2">
      <c r="A262" s="8"/>
      <c r="C262" s="9"/>
      <c r="F262" s="20"/>
      <c r="G262" s="4"/>
      <c r="H262" s="15"/>
      <c r="K262" s="4"/>
    </row>
    <row r="263" spans="1:11" x14ac:dyDescent="0.2">
      <c r="A263" s="8"/>
      <c r="C263" s="9"/>
      <c r="F263" s="20"/>
    </row>
    <row r="264" spans="1:11" x14ac:dyDescent="0.2">
      <c r="A264" s="8"/>
      <c r="C264" s="9"/>
      <c r="E264" s="11"/>
      <c r="F264" s="20"/>
      <c r="G264" s="4"/>
      <c r="H264" s="4"/>
      <c r="K264" s="4"/>
    </row>
    <row r="265" spans="1:11" x14ac:dyDescent="0.2">
      <c r="A265" s="8"/>
      <c r="C265" s="9"/>
      <c r="F265" s="20"/>
    </row>
    <row r="266" spans="1:11" x14ac:dyDescent="0.2">
      <c r="A266" s="8"/>
      <c r="C266" s="9"/>
      <c r="F266" s="20"/>
    </row>
    <row r="267" spans="1:11" x14ac:dyDescent="0.2">
      <c r="A267" s="8"/>
      <c r="C267" s="9"/>
      <c r="F267" s="20"/>
      <c r="G267" s="4"/>
      <c r="H267" s="15"/>
      <c r="K267" s="4"/>
    </row>
    <row r="268" spans="1:11" x14ac:dyDescent="0.2">
      <c r="A268" s="8"/>
      <c r="C268" s="9"/>
      <c r="F268" s="20"/>
    </row>
    <row r="269" spans="1:11" x14ac:dyDescent="0.2">
      <c r="A269" s="8"/>
      <c r="C269" s="9"/>
      <c r="F269" s="20"/>
      <c r="G269" s="4"/>
      <c r="H269" s="15"/>
      <c r="K269" s="4"/>
    </row>
    <row r="270" spans="1:11" x14ac:dyDescent="0.2">
      <c r="A270" s="8"/>
      <c r="C270" s="9"/>
      <c r="F270" s="20"/>
    </row>
    <row r="271" spans="1:11" x14ac:dyDescent="0.2">
      <c r="A271" s="8"/>
      <c r="C271" s="9"/>
      <c r="E271" s="11"/>
      <c r="F271" s="20"/>
      <c r="G271" s="4"/>
      <c r="H271" s="15"/>
      <c r="K271" s="4"/>
    </row>
    <row r="272" spans="1:11" x14ac:dyDescent="0.2">
      <c r="A272" s="8"/>
      <c r="C272" s="9"/>
      <c r="F272" s="20"/>
    </row>
    <row r="273" spans="1:12" x14ac:dyDescent="0.2">
      <c r="A273" s="8"/>
      <c r="C273" s="9"/>
      <c r="F273" s="20"/>
    </row>
    <row r="274" spans="1:12" x14ac:dyDescent="0.2">
      <c r="A274" s="8"/>
      <c r="C274" s="9"/>
      <c r="E274" s="11"/>
      <c r="F274" s="20"/>
      <c r="G274" s="4"/>
      <c r="H274" s="15"/>
      <c r="K274" s="4"/>
    </row>
    <row r="275" spans="1:12" x14ac:dyDescent="0.2">
      <c r="A275" s="8"/>
      <c r="C275" s="9"/>
      <c r="F275" s="20"/>
    </row>
    <row r="276" spans="1:12" x14ac:dyDescent="0.2">
      <c r="A276" s="8"/>
      <c r="C276" s="9"/>
      <c r="F276" s="21"/>
    </row>
    <row r="277" spans="1:12" x14ac:dyDescent="0.2">
      <c r="A277" s="8"/>
      <c r="C277" s="9"/>
      <c r="F277" s="20"/>
      <c r="G277" s="4"/>
      <c r="H277" s="4"/>
      <c r="K277" s="4"/>
    </row>
    <row r="278" spans="1:12" x14ac:dyDescent="0.2">
      <c r="A278" s="8"/>
      <c r="C278" s="9"/>
      <c r="F278" s="20"/>
    </row>
    <row r="279" spans="1:12" x14ac:dyDescent="0.2">
      <c r="A279" s="8"/>
      <c r="C279" s="9"/>
      <c r="F279" s="20"/>
    </row>
    <row r="280" spans="1:12" x14ac:dyDescent="0.2">
      <c r="A280" s="8"/>
      <c r="C280" s="9"/>
      <c r="E280" s="11"/>
      <c r="F280" s="20"/>
      <c r="G280" s="4"/>
      <c r="H280" s="15"/>
      <c r="K280" s="4"/>
    </row>
    <row r="281" spans="1:12" x14ac:dyDescent="0.2">
      <c r="A281" s="8"/>
      <c r="C281" s="9"/>
      <c r="F281" s="20"/>
    </row>
    <row r="282" spans="1:12" x14ac:dyDescent="0.2">
      <c r="A282" s="8"/>
      <c r="C282" s="9"/>
      <c r="D282" s="12"/>
      <c r="E282" s="12"/>
      <c r="F282" s="20"/>
    </row>
    <row r="283" spans="1:12" x14ac:dyDescent="0.2">
      <c r="A283" s="8"/>
      <c r="C283" s="9"/>
      <c r="E283" s="11"/>
      <c r="F283" s="13"/>
      <c r="G283" s="4"/>
      <c r="H283" s="15"/>
      <c r="I283" s="3"/>
      <c r="J283" s="3"/>
      <c r="K283" s="4"/>
      <c r="L283" s="2"/>
    </row>
    <row r="284" spans="1:12" x14ac:dyDescent="0.2">
      <c r="A284" s="8"/>
      <c r="C284" s="9"/>
      <c r="F284" s="13"/>
    </row>
    <row r="285" spans="1:12" x14ac:dyDescent="0.2">
      <c r="A285" s="8"/>
      <c r="C285" s="9"/>
    </row>
    <row r="286" spans="1:12" x14ac:dyDescent="0.2">
      <c r="A286" s="8"/>
      <c r="C286" s="9"/>
      <c r="F286" s="20"/>
      <c r="G286" s="4"/>
      <c r="H286" s="15"/>
      <c r="K286" s="4"/>
    </row>
    <row r="287" spans="1:12" x14ac:dyDescent="0.2">
      <c r="A287" s="8"/>
      <c r="C287" s="9"/>
      <c r="E287" s="11"/>
      <c r="F287" s="20"/>
    </row>
    <row r="288" spans="1:12" x14ac:dyDescent="0.2">
      <c r="A288" s="8"/>
      <c r="C288" s="9"/>
      <c r="F288" s="20"/>
    </row>
    <row r="289" spans="1:11" x14ac:dyDescent="0.2">
      <c r="A289" s="8"/>
      <c r="C289" s="9"/>
      <c r="F289" s="20"/>
      <c r="G289" s="4"/>
      <c r="H289" s="15"/>
      <c r="K289" s="4"/>
    </row>
    <row r="290" spans="1:11" x14ac:dyDescent="0.2">
      <c r="A290" s="8"/>
      <c r="C290" s="9"/>
      <c r="E290" s="11"/>
      <c r="F290" s="20"/>
    </row>
    <row r="291" spans="1:11" x14ac:dyDescent="0.2">
      <c r="A291" s="8"/>
      <c r="C291" s="9"/>
      <c r="F291" s="20"/>
    </row>
    <row r="292" spans="1:11" x14ac:dyDescent="0.2">
      <c r="A292" s="8"/>
      <c r="C292" s="9"/>
      <c r="E292" s="11"/>
      <c r="F292" s="20"/>
      <c r="G292" s="4"/>
      <c r="H292" s="15"/>
      <c r="K292" s="4"/>
    </row>
    <row r="293" spans="1:11" x14ac:dyDescent="0.2">
      <c r="A293" s="8"/>
      <c r="C293" s="9"/>
      <c r="F293" s="20"/>
    </row>
    <row r="294" spans="1:11" x14ac:dyDescent="0.2">
      <c r="A294" s="8"/>
      <c r="C294" s="9"/>
      <c r="F294" s="20"/>
    </row>
    <row r="295" spans="1:11" x14ac:dyDescent="0.2">
      <c r="A295" s="8"/>
      <c r="C295" s="9"/>
      <c r="E295" s="11"/>
      <c r="F295" s="20"/>
      <c r="G295" s="4"/>
      <c r="H295" s="15"/>
      <c r="K295" s="4"/>
    </row>
    <row r="296" spans="1:11" x14ac:dyDescent="0.2">
      <c r="A296" s="8"/>
      <c r="C296" s="9"/>
      <c r="F296" s="20"/>
    </row>
    <row r="297" spans="1:11" x14ac:dyDescent="0.2">
      <c r="A297" s="8"/>
      <c r="C297" s="9"/>
      <c r="F297" s="20"/>
    </row>
    <row r="298" spans="1:11" x14ac:dyDescent="0.2">
      <c r="A298" s="8"/>
      <c r="C298" s="9"/>
      <c r="E298" s="11"/>
      <c r="F298" s="20"/>
      <c r="G298" s="4"/>
      <c r="H298" s="15"/>
      <c r="K298" s="4"/>
    </row>
    <row r="299" spans="1:11" x14ac:dyDescent="0.2">
      <c r="A299" s="8"/>
      <c r="C299" s="9"/>
      <c r="F299" s="20"/>
    </row>
    <row r="300" spans="1:11" x14ac:dyDescent="0.2">
      <c r="A300" s="8"/>
      <c r="C300" s="9"/>
      <c r="F300" s="20"/>
    </row>
    <row r="301" spans="1:11" x14ac:dyDescent="0.2">
      <c r="A301" s="8"/>
      <c r="C301" s="9"/>
      <c r="E301" s="11"/>
      <c r="F301" s="20"/>
      <c r="G301" s="4"/>
      <c r="H301" s="4"/>
      <c r="K301" s="4"/>
    </row>
    <row r="302" spans="1:11" x14ac:dyDescent="0.2">
      <c r="A302" s="8"/>
      <c r="C302" s="9"/>
      <c r="F302" s="20"/>
    </row>
    <row r="303" spans="1:11" x14ac:dyDescent="0.2">
      <c r="A303" s="8"/>
      <c r="C303" s="9"/>
      <c r="F303" s="20"/>
    </row>
    <row r="304" spans="1:11" x14ac:dyDescent="0.2">
      <c r="A304" s="8"/>
      <c r="C304" s="9"/>
      <c r="E304" s="11"/>
      <c r="F304" s="20"/>
      <c r="G304" s="4"/>
      <c r="H304" s="15"/>
      <c r="K304" s="4"/>
    </row>
    <row r="305" spans="1:12" x14ac:dyDescent="0.2">
      <c r="A305" s="8"/>
      <c r="C305" s="9"/>
      <c r="F305" s="20"/>
    </row>
    <row r="306" spans="1:12" x14ac:dyDescent="0.2">
      <c r="A306" s="8"/>
      <c r="C306" s="9"/>
      <c r="F306" s="20"/>
    </row>
    <row r="307" spans="1:12" x14ac:dyDescent="0.2">
      <c r="A307" s="8"/>
      <c r="C307" s="9"/>
      <c r="E307" s="11"/>
      <c r="F307" s="20"/>
      <c r="G307" s="4"/>
      <c r="H307" s="15"/>
      <c r="K307" s="4"/>
    </row>
    <row r="308" spans="1:12" x14ac:dyDescent="0.2">
      <c r="A308" s="8"/>
      <c r="C308" s="9"/>
      <c r="F308" s="20"/>
    </row>
    <row r="309" spans="1:12" x14ac:dyDescent="0.2">
      <c r="A309" s="8"/>
      <c r="C309" s="9"/>
      <c r="F309" s="20"/>
    </row>
    <row r="310" spans="1:12" x14ac:dyDescent="0.2">
      <c r="A310" s="8"/>
      <c r="C310" s="9"/>
      <c r="F310" s="20"/>
      <c r="G310" s="4"/>
      <c r="H310" s="15"/>
      <c r="K310" s="4"/>
    </row>
    <row r="311" spans="1:12" x14ac:dyDescent="0.2">
      <c r="A311" s="8"/>
      <c r="C311" s="9"/>
      <c r="F311" s="20"/>
    </row>
    <row r="312" spans="1:12" x14ac:dyDescent="0.2">
      <c r="A312" s="8"/>
      <c r="C312" s="9"/>
      <c r="F312" s="20"/>
      <c r="G312" s="4"/>
      <c r="H312" s="15"/>
      <c r="K312" s="4"/>
    </row>
    <row r="313" spans="1:12" x14ac:dyDescent="0.2">
      <c r="A313" s="8"/>
      <c r="C313" s="9"/>
      <c r="F313" s="20"/>
    </row>
    <row r="314" spans="1:12" x14ac:dyDescent="0.2">
      <c r="A314" s="8"/>
      <c r="C314" s="9"/>
      <c r="F314" s="20"/>
      <c r="G314" s="4"/>
      <c r="H314" s="15"/>
      <c r="K314" s="4"/>
    </row>
    <row r="315" spans="1:12" x14ac:dyDescent="0.2">
      <c r="A315" s="8"/>
      <c r="C315" s="9"/>
      <c r="F315" s="20"/>
    </row>
    <row r="316" spans="1:12" x14ac:dyDescent="0.2">
      <c r="A316" s="8"/>
      <c r="C316" s="9"/>
      <c r="E316" s="11"/>
      <c r="F316" s="20"/>
      <c r="G316" s="4"/>
      <c r="H316" s="15"/>
      <c r="K316" s="4"/>
    </row>
    <row r="317" spans="1:12" x14ac:dyDescent="0.2">
      <c r="A317" s="8"/>
      <c r="C317" s="9"/>
      <c r="F317" s="20"/>
    </row>
    <row r="318" spans="1:12" x14ac:dyDescent="0.2">
      <c r="A318" s="8"/>
      <c r="C318" s="9"/>
      <c r="F318" s="20"/>
    </row>
    <row r="319" spans="1:12" x14ac:dyDescent="0.2">
      <c r="A319" s="8"/>
      <c r="C319" s="9"/>
      <c r="E319" s="11"/>
      <c r="F319" s="13"/>
      <c r="G319" s="4"/>
      <c r="H319" s="15"/>
      <c r="I319" s="3"/>
      <c r="J319" s="3"/>
      <c r="K319" s="4"/>
      <c r="L319" s="2"/>
    </row>
    <row r="320" spans="1:12" x14ac:dyDescent="0.2">
      <c r="A320" s="8"/>
      <c r="C320" s="9"/>
      <c r="F320" s="13"/>
    </row>
    <row r="321" spans="1:11" x14ac:dyDescent="0.2">
      <c r="A321" s="8"/>
      <c r="C321" s="9"/>
    </row>
    <row r="322" spans="1:11" x14ac:dyDescent="0.2">
      <c r="A322" s="8"/>
      <c r="C322" s="9"/>
      <c r="F322" s="20"/>
      <c r="G322" s="4"/>
      <c r="H322" s="15"/>
      <c r="K322" s="4"/>
    </row>
    <row r="323" spans="1:11" x14ac:dyDescent="0.2">
      <c r="A323" s="8"/>
      <c r="C323" s="9"/>
      <c r="F323" s="20"/>
    </row>
    <row r="324" spans="1:11" x14ac:dyDescent="0.2">
      <c r="A324" s="8"/>
      <c r="C324" s="9"/>
      <c r="E324" s="11"/>
      <c r="F324" s="20"/>
      <c r="G324" s="15"/>
      <c r="H324" s="15"/>
      <c r="K324" s="4"/>
    </row>
    <row r="325" spans="1:11" x14ac:dyDescent="0.2">
      <c r="A325" s="8"/>
      <c r="C325" s="9"/>
      <c r="F325" s="20"/>
    </row>
    <row r="326" spans="1:11" x14ac:dyDescent="0.2">
      <c r="A326" s="8"/>
      <c r="C326" s="9"/>
      <c r="F326" s="20"/>
    </row>
    <row r="327" spans="1:11" x14ac:dyDescent="0.2">
      <c r="A327" s="8"/>
      <c r="C327" s="9"/>
      <c r="F327" s="20"/>
      <c r="G327" s="4"/>
      <c r="H327" s="15"/>
      <c r="K327" s="4"/>
    </row>
    <row r="328" spans="1:11" x14ac:dyDescent="0.2">
      <c r="A328" s="8"/>
      <c r="C328" s="9"/>
      <c r="E328" s="11"/>
      <c r="F328" s="20"/>
    </row>
    <row r="329" spans="1:11" x14ac:dyDescent="0.2">
      <c r="A329" s="8"/>
      <c r="C329" s="9"/>
      <c r="F329" s="20"/>
    </row>
    <row r="330" spans="1:11" x14ac:dyDescent="0.2">
      <c r="A330" s="8"/>
      <c r="C330" s="9"/>
      <c r="E330" s="11"/>
      <c r="F330" s="20"/>
      <c r="G330" s="4"/>
      <c r="H330" s="15"/>
      <c r="K330" s="4"/>
    </row>
    <row r="331" spans="1:11" x14ac:dyDescent="0.2">
      <c r="A331" s="8"/>
      <c r="C331" s="9"/>
      <c r="F331" s="20"/>
    </row>
    <row r="332" spans="1:11" x14ac:dyDescent="0.2">
      <c r="A332" s="8"/>
      <c r="C332" s="9"/>
      <c r="F332" s="20"/>
    </row>
    <row r="333" spans="1:11" x14ac:dyDescent="0.2">
      <c r="A333" s="8"/>
      <c r="C333" s="9"/>
      <c r="F333" s="20"/>
      <c r="G333" s="4"/>
      <c r="H333" s="15"/>
      <c r="K333" s="4"/>
    </row>
    <row r="334" spans="1:11" x14ac:dyDescent="0.2">
      <c r="A334" s="8"/>
      <c r="C334" s="9"/>
      <c r="F334" s="20"/>
    </row>
    <row r="335" spans="1:11" x14ac:dyDescent="0.2">
      <c r="A335" s="8"/>
      <c r="C335" s="9"/>
      <c r="F335" s="20"/>
      <c r="G335" s="4"/>
      <c r="H335" s="15"/>
      <c r="K335" s="4"/>
    </row>
    <row r="336" spans="1:11" x14ac:dyDescent="0.2">
      <c r="A336" s="8"/>
      <c r="C336" s="9"/>
      <c r="F336" s="20"/>
    </row>
    <row r="337" spans="1:11" x14ac:dyDescent="0.2">
      <c r="A337" s="8"/>
      <c r="C337" s="9"/>
      <c r="F337" s="20"/>
      <c r="G337" s="4"/>
      <c r="H337" s="15"/>
      <c r="K337" s="4"/>
    </row>
    <row r="338" spans="1:11" x14ac:dyDescent="0.2">
      <c r="A338" s="8"/>
      <c r="C338" s="9"/>
      <c r="E338" s="11"/>
      <c r="F338" s="20"/>
    </row>
    <row r="339" spans="1:11" x14ac:dyDescent="0.2">
      <c r="A339" s="8"/>
      <c r="C339" s="9"/>
      <c r="F339" s="20"/>
    </row>
    <row r="340" spans="1:11" x14ac:dyDescent="0.2">
      <c r="A340" s="8"/>
      <c r="C340" s="9"/>
      <c r="F340" s="20"/>
      <c r="G340" s="4"/>
      <c r="H340" s="15"/>
      <c r="K340" s="4"/>
    </row>
    <row r="341" spans="1:11" x14ac:dyDescent="0.2">
      <c r="A341" s="8"/>
      <c r="C341" s="9"/>
      <c r="F341" s="20"/>
    </row>
    <row r="342" spans="1:11" x14ac:dyDescent="0.2">
      <c r="A342" s="8"/>
      <c r="C342" s="9"/>
      <c r="F342" s="20"/>
      <c r="G342" s="4"/>
      <c r="H342" s="15"/>
      <c r="K342" s="4"/>
    </row>
    <row r="343" spans="1:11" x14ac:dyDescent="0.2">
      <c r="A343" s="8"/>
      <c r="C343" s="9"/>
      <c r="E343" s="11"/>
      <c r="F343" s="20"/>
    </row>
    <row r="344" spans="1:11" x14ac:dyDescent="0.2">
      <c r="A344" s="8"/>
      <c r="C344" s="9"/>
      <c r="F344" s="20"/>
    </row>
    <row r="345" spans="1:11" x14ac:dyDescent="0.2">
      <c r="A345" s="8"/>
      <c r="C345" s="9"/>
      <c r="F345" s="20"/>
      <c r="G345" s="4"/>
      <c r="H345" s="15"/>
      <c r="K345" s="4"/>
    </row>
    <row r="346" spans="1:11" x14ac:dyDescent="0.2">
      <c r="A346" s="8"/>
      <c r="C346" s="9"/>
      <c r="F346" s="20"/>
    </row>
    <row r="347" spans="1:11" x14ac:dyDescent="0.2">
      <c r="A347" s="8"/>
      <c r="C347" s="9"/>
      <c r="F347" s="20"/>
    </row>
    <row r="348" spans="1:11" x14ac:dyDescent="0.2">
      <c r="A348" s="8"/>
      <c r="C348" s="9"/>
      <c r="F348" s="20"/>
      <c r="G348" s="4"/>
      <c r="H348" s="15"/>
      <c r="K348" s="4"/>
    </row>
    <row r="349" spans="1:11" x14ac:dyDescent="0.2">
      <c r="A349" s="8"/>
      <c r="C349" s="9"/>
      <c r="E349" s="11"/>
      <c r="F349" s="20"/>
    </row>
    <row r="350" spans="1:11" x14ac:dyDescent="0.2">
      <c r="A350" s="8"/>
      <c r="C350" s="9"/>
      <c r="F350" s="21"/>
    </row>
    <row r="351" spans="1:11" x14ac:dyDescent="0.2">
      <c r="A351" s="8"/>
      <c r="C351" s="9"/>
      <c r="E351" s="11"/>
      <c r="F351" s="20"/>
      <c r="G351" s="4"/>
      <c r="H351" s="15"/>
      <c r="K351" s="4"/>
    </row>
    <row r="352" spans="1:11" x14ac:dyDescent="0.2">
      <c r="A352" s="8"/>
      <c r="C352" s="9"/>
      <c r="F352" s="20"/>
    </row>
    <row r="353" spans="1:11" x14ac:dyDescent="0.2">
      <c r="A353" s="8"/>
      <c r="C353" s="9"/>
      <c r="F353" s="20"/>
    </row>
    <row r="354" spans="1:11" x14ac:dyDescent="0.2">
      <c r="A354" s="8"/>
      <c r="C354" s="9"/>
      <c r="F354" s="20"/>
      <c r="G354" s="4"/>
      <c r="H354" s="15"/>
      <c r="K354" s="4"/>
    </row>
    <row r="355" spans="1:11" x14ac:dyDescent="0.2">
      <c r="A355" s="8"/>
      <c r="C355" s="9"/>
      <c r="E355" s="11"/>
      <c r="F355" s="20"/>
    </row>
    <row r="356" spans="1:11" x14ac:dyDescent="0.2">
      <c r="A356" s="8"/>
      <c r="C356" s="9"/>
      <c r="F356" s="20"/>
    </row>
    <row r="357" spans="1:11" x14ac:dyDescent="0.2">
      <c r="A357" s="8"/>
      <c r="C357" s="9"/>
      <c r="F357" s="20"/>
      <c r="G357" s="4"/>
      <c r="H357" s="15"/>
      <c r="K357" s="4"/>
    </row>
    <row r="358" spans="1:11" x14ac:dyDescent="0.2">
      <c r="A358" s="8"/>
      <c r="C358" s="9"/>
      <c r="F358" s="20"/>
    </row>
    <row r="359" spans="1:11" x14ac:dyDescent="0.2">
      <c r="A359" s="8"/>
      <c r="C359" s="9"/>
      <c r="F359" s="20"/>
      <c r="G359" s="4"/>
      <c r="H359" s="15"/>
      <c r="K359" s="4"/>
    </row>
    <row r="360" spans="1:11" x14ac:dyDescent="0.2">
      <c r="A360" s="8"/>
      <c r="C360" s="9"/>
      <c r="E360" s="11"/>
      <c r="F360" s="20"/>
    </row>
    <row r="361" spans="1:11" x14ac:dyDescent="0.2">
      <c r="A361" s="8"/>
      <c r="C361" s="9"/>
      <c r="F361" s="20"/>
    </row>
    <row r="362" spans="1:11" x14ac:dyDescent="0.2">
      <c r="A362" s="8"/>
      <c r="C362" s="9"/>
      <c r="E362" s="11"/>
      <c r="F362" s="20"/>
      <c r="G362" s="4"/>
      <c r="H362" s="15"/>
      <c r="K362" s="4"/>
    </row>
    <row r="363" spans="1:11" x14ac:dyDescent="0.2">
      <c r="A363" s="8"/>
      <c r="C363" s="9"/>
      <c r="F363" s="20"/>
    </row>
    <row r="364" spans="1:11" x14ac:dyDescent="0.2">
      <c r="A364" s="8"/>
      <c r="C364" s="9"/>
      <c r="F364" s="20"/>
    </row>
    <row r="365" spans="1:11" x14ac:dyDescent="0.2">
      <c r="A365" s="8"/>
      <c r="C365" s="9"/>
      <c r="F365" s="20"/>
      <c r="G365" s="4"/>
      <c r="H365" s="15"/>
      <c r="K365" s="4"/>
    </row>
    <row r="366" spans="1:11" x14ac:dyDescent="0.2">
      <c r="A366" s="8"/>
      <c r="C366" s="9"/>
      <c r="E366" s="11"/>
      <c r="F366" s="20"/>
    </row>
    <row r="367" spans="1:11" x14ac:dyDescent="0.2">
      <c r="A367" s="8"/>
      <c r="C367" s="9"/>
      <c r="F367" s="20"/>
    </row>
    <row r="368" spans="1:11" x14ac:dyDescent="0.2">
      <c r="A368" s="8"/>
      <c r="C368" s="9"/>
      <c r="F368" s="20"/>
      <c r="G368" s="4"/>
      <c r="H368" s="15"/>
      <c r="K368" s="4"/>
    </row>
    <row r="369" spans="1:12" x14ac:dyDescent="0.2">
      <c r="A369" s="8"/>
      <c r="C369" s="9"/>
      <c r="F369" s="20"/>
    </row>
    <row r="370" spans="1:12" x14ac:dyDescent="0.2">
      <c r="A370" s="8"/>
      <c r="C370" s="9"/>
      <c r="E370" s="11"/>
      <c r="F370" s="20"/>
      <c r="G370" s="4"/>
      <c r="H370" s="15"/>
      <c r="K370" s="4"/>
    </row>
    <row r="371" spans="1:12" x14ac:dyDescent="0.2">
      <c r="A371" s="8"/>
      <c r="C371" s="9"/>
      <c r="F371" s="20"/>
    </row>
    <row r="372" spans="1:12" x14ac:dyDescent="0.2">
      <c r="A372" s="8"/>
      <c r="C372" s="9"/>
      <c r="F372" s="20"/>
    </row>
    <row r="373" spans="1:12" x14ac:dyDescent="0.2">
      <c r="A373" s="8"/>
      <c r="C373" s="9"/>
      <c r="F373" s="20"/>
      <c r="G373" s="4"/>
      <c r="H373" s="15"/>
      <c r="K373" s="4"/>
    </row>
    <row r="374" spans="1:12" x14ac:dyDescent="0.2">
      <c r="A374" s="8"/>
      <c r="C374" s="9"/>
      <c r="F374" s="20"/>
    </row>
    <row r="375" spans="1:12" x14ac:dyDescent="0.2">
      <c r="A375" s="8"/>
      <c r="C375" s="9"/>
      <c r="E375" s="11"/>
      <c r="F375" s="20"/>
      <c r="G375" s="4"/>
      <c r="H375" s="15"/>
      <c r="K375" s="4"/>
    </row>
    <row r="376" spans="1:12" x14ac:dyDescent="0.2">
      <c r="A376" s="8"/>
      <c r="C376" s="9"/>
      <c r="F376" s="20"/>
    </row>
    <row r="377" spans="1:12" x14ac:dyDescent="0.2">
      <c r="A377" s="8"/>
      <c r="C377" s="9"/>
      <c r="F377" s="20"/>
    </row>
    <row r="378" spans="1:12" x14ac:dyDescent="0.2">
      <c r="A378" s="8"/>
      <c r="C378" s="9"/>
      <c r="F378" s="20"/>
      <c r="G378" s="4"/>
      <c r="H378" s="15"/>
      <c r="K378" s="4"/>
    </row>
    <row r="379" spans="1:12" x14ac:dyDescent="0.2">
      <c r="A379" s="8"/>
      <c r="C379" s="9"/>
      <c r="E379" s="11"/>
      <c r="F379" s="20"/>
    </row>
    <row r="380" spans="1:12" x14ac:dyDescent="0.2">
      <c r="A380" s="8"/>
      <c r="C380" s="9"/>
      <c r="F380" s="20"/>
    </row>
    <row r="381" spans="1:12" x14ac:dyDescent="0.2">
      <c r="A381" s="8"/>
      <c r="C381" s="9"/>
      <c r="D381" s="11"/>
      <c r="E381" s="11"/>
      <c r="F381" s="13"/>
      <c r="G381" s="4"/>
      <c r="H381" s="15"/>
      <c r="I381" s="3"/>
      <c r="J381" s="3"/>
      <c r="K381" s="4"/>
      <c r="L381" s="2"/>
    </row>
    <row r="382" spans="1:12" x14ac:dyDescent="0.2">
      <c r="A382" s="8"/>
      <c r="C382" s="9"/>
      <c r="F382" s="13"/>
    </row>
    <row r="383" spans="1:12" x14ac:dyDescent="0.2">
      <c r="A383" s="8"/>
      <c r="C383" s="9"/>
    </row>
    <row r="384" spans="1:12" x14ac:dyDescent="0.2">
      <c r="A384" s="8"/>
      <c r="C384" s="9"/>
      <c r="F384" s="20"/>
      <c r="G384" s="4"/>
      <c r="H384" s="15"/>
      <c r="K384" s="4"/>
    </row>
    <row r="385" spans="1:11" x14ac:dyDescent="0.2">
      <c r="A385" s="8"/>
      <c r="C385" s="9"/>
      <c r="F385" s="20"/>
    </row>
    <row r="386" spans="1:11" x14ac:dyDescent="0.2">
      <c r="A386" s="8"/>
      <c r="C386" s="9"/>
      <c r="F386" s="20"/>
      <c r="G386" s="4"/>
      <c r="H386" s="15"/>
      <c r="K386" s="4"/>
    </row>
    <row r="387" spans="1:11" x14ac:dyDescent="0.2">
      <c r="A387" s="8"/>
      <c r="C387" s="9"/>
      <c r="F387" s="20"/>
    </row>
    <row r="388" spans="1:11" x14ac:dyDescent="0.2">
      <c r="A388" s="8"/>
      <c r="C388" s="9"/>
      <c r="F388" s="20"/>
      <c r="G388" s="4"/>
      <c r="H388" s="15"/>
      <c r="K388" s="4"/>
    </row>
    <row r="389" spans="1:11" x14ac:dyDescent="0.2">
      <c r="A389" s="8"/>
      <c r="C389" s="9"/>
      <c r="F389" s="20"/>
    </row>
    <row r="390" spans="1:11" x14ac:dyDescent="0.2">
      <c r="A390" s="8"/>
      <c r="C390" s="9"/>
      <c r="E390" s="11"/>
      <c r="F390" s="20"/>
      <c r="G390" s="4"/>
      <c r="H390" s="15"/>
      <c r="K390" s="4"/>
    </row>
    <row r="391" spans="1:11" x14ac:dyDescent="0.2">
      <c r="A391" s="8"/>
      <c r="C391" s="9"/>
      <c r="F391" s="20"/>
    </row>
    <row r="392" spans="1:11" x14ac:dyDescent="0.2">
      <c r="A392" s="8"/>
      <c r="C392" s="9"/>
      <c r="F392" s="20"/>
    </row>
    <row r="393" spans="1:11" x14ac:dyDescent="0.2">
      <c r="A393" s="8"/>
      <c r="C393" s="9"/>
      <c r="E393" s="11"/>
      <c r="F393" s="20"/>
      <c r="G393" s="4"/>
      <c r="H393" s="15"/>
      <c r="K393" s="4"/>
    </row>
    <row r="394" spans="1:11" x14ac:dyDescent="0.2">
      <c r="A394" s="8"/>
      <c r="C394" s="9"/>
      <c r="F394" s="20"/>
    </row>
    <row r="395" spans="1:11" x14ac:dyDescent="0.2">
      <c r="A395" s="8"/>
      <c r="C395" s="9"/>
      <c r="F395" s="20"/>
    </row>
    <row r="396" spans="1:11" x14ac:dyDescent="0.2">
      <c r="A396" s="8"/>
      <c r="C396" s="9"/>
      <c r="F396" s="20"/>
      <c r="G396" s="4"/>
      <c r="H396" s="15"/>
      <c r="K396" s="4"/>
    </row>
    <row r="397" spans="1:11" x14ac:dyDescent="0.2">
      <c r="A397" s="8"/>
      <c r="C397" s="9"/>
      <c r="F397" s="20"/>
    </row>
    <row r="398" spans="1:11" x14ac:dyDescent="0.2">
      <c r="A398" s="8"/>
      <c r="C398" s="9"/>
      <c r="F398" s="20"/>
      <c r="G398" s="4"/>
      <c r="H398" s="15"/>
      <c r="K398" s="4"/>
    </row>
    <row r="399" spans="1:11" x14ac:dyDescent="0.2">
      <c r="A399" s="8"/>
      <c r="C399" s="9"/>
      <c r="F399" s="20"/>
    </row>
    <row r="400" spans="1:11" x14ac:dyDescent="0.2">
      <c r="A400" s="8"/>
      <c r="C400" s="9"/>
      <c r="F400" s="20"/>
      <c r="G400" s="4"/>
      <c r="H400" s="15"/>
      <c r="K400" s="4"/>
    </row>
    <row r="401" spans="1:12" x14ac:dyDescent="0.2">
      <c r="A401" s="8"/>
      <c r="C401" s="9"/>
      <c r="F401" s="20"/>
    </row>
    <row r="402" spans="1:12" x14ac:dyDescent="0.2">
      <c r="A402" s="8"/>
      <c r="C402" s="9"/>
      <c r="F402" s="20"/>
      <c r="G402" s="4"/>
      <c r="H402" s="15"/>
      <c r="K402" s="4"/>
    </row>
    <row r="403" spans="1:12" x14ac:dyDescent="0.2">
      <c r="A403" s="8"/>
      <c r="C403" s="9"/>
      <c r="F403" s="20"/>
    </row>
    <row r="404" spans="1:12" x14ac:dyDescent="0.2">
      <c r="A404" s="8"/>
      <c r="C404" s="9"/>
      <c r="F404" s="20"/>
      <c r="G404" s="4"/>
      <c r="H404" s="15"/>
      <c r="K404" s="4"/>
    </row>
    <row r="405" spans="1:12" x14ac:dyDescent="0.2">
      <c r="A405" s="8"/>
      <c r="C405" s="9"/>
      <c r="E405" s="11"/>
      <c r="F405" s="20"/>
    </row>
    <row r="406" spans="1:12" x14ac:dyDescent="0.2">
      <c r="A406" s="8"/>
      <c r="C406" s="9"/>
      <c r="F406" s="20"/>
    </row>
    <row r="407" spans="1:12" x14ac:dyDescent="0.2">
      <c r="A407" s="8"/>
      <c r="C407" s="9"/>
      <c r="F407" s="20"/>
      <c r="G407" s="4"/>
      <c r="H407" s="15"/>
      <c r="K407" s="4"/>
    </row>
    <row r="408" spans="1:12" x14ac:dyDescent="0.2">
      <c r="A408" s="8"/>
      <c r="C408" s="9"/>
      <c r="F408" s="20"/>
    </row>
    <row r="409" spans="1:12" x14ac:dyDescent="0.2">
      <c r="A409" s="8"/>
      <c r="C409" s="9"/>
      <c r="F409" s="20"/>
      <c r="G409" s="4"/>
      <c r="H409" s="15"/>
      <c r="K409" s="4"/>
    </row>
    <row r="410" spans="1:12" x14ac:dyDescent="0.2">
      <c r="A410" s="8"/>
      <c r="C410" s="9"/>
      <c r="E410" s="11"/>
      <c r="F410" s="20"/>
    </row>
    <row r="411" spans="1:12" x14ac:dyDescent="0.2">
      <c r="A411" s="8"/>
      <c r="C411" s="9"/>
      <c r="F411" s="20"/>
    </row>
    <row r="412" spans="1:12" x14ac:dyDescent="0.2">
      <c r="A412" s="8"/>
      <c r="C412" s="9"/>
      <c r="F412" s="20"/>
      <c r="G412" s="4"/>
      <c r="H412" s="15"/>
      <c r="K412" s="4"/>
    </row>
    <row r="413" spans="1:12" x14ac:dyDescent="0.2">
      <c r="A413" s="8"/>
      <c r="C413" s="9"/>
      <c r="F413" s="20"/>
    </row>
    <row r="414" spans="1:12" x14ac:dyDescent="0.2">
      <c r="A414" s="8"/>
      <c r="C414" s="9"/>
      <c r="F414" s="13"/>
      <c r="G414" s="4"/>
      <c r="H414" s="15"/>
      <c r="I414" s="3"/>
      <c r="J414" s="3"/>
      <c r="K414" s="4"/>
      <c r="L414" s="2"/>
    </row>
    <row r="415" spans="1:12" x14ac:dyDescent="0.2">
      <c r="A415" s="8"/>
      <c r="C415" s="9"/>
      <c r="F415" s="13"/>
    </row>
    <row r="416" spans="1:12" x14ac:dyDescent="0.2">
      <c r="A416" s="8"/>
      <c r="C416" s="9"/>
      <c r="F416" s="20"/>
      <c r="G416" s="4"/>
      <c r="H416" s="15"/>
      <c r="K416" s="4"/>
    </row>
    <row r="417" spans="1:11" x14ac:dyDescent="0.2">
      <c r="A417" s="8"/>
      <c r="C417" s="9"/>
      <c r="F417" s="20"/>
    </row>
    <row r="418" spans="1:11" x14ac:dyDescent="0.2">
      <c r="A418" s="8"/>
      <c r="C418" s="9"/>
      <c r="F418" s="20"/>
      <c r="G418" s="4"/>
      <c r="H418" s="15"/>
      <c r="K418" s="4"/>
    </row>
    <row r="419" spans="1:11" x14ac:dyDescent="0.2">
      <c r="A419" s="8"/>
      <c r="C419" s="9"/>
      <c r="F419" s="20"/>
    </row>
    <row r="420" spans="1:11" x14ac:dyDescent="0.2">
      <c r="A420" s="8"/>
      <c r="C420" s="9"/>
      <c r="E420" s="11"/>
      <c r="F420" s="20"/>
      <c r="G420" s="4"/>
      <c r="H420" s="15"/>
      <c r="K420" s="4"/>
    </row>
    <row r="421" spans="1:11" x14ac:dyDescent="0.2">
      <c r="A421" s="8"/>
      <c r="C421" s="9"/>
      <c r="F421" s="20"/>
    </row>
    <row r="422" spans="1:11" x14ac:dyDescent="0.2">
      <c r="A422" s="8"/>
      <c r="C422" s="9"/>
      <c r="F422" s="20"/>
    </row>
    <row r="423" spans="1:11" x14ac:dyDescent="0.2">
      <c r="A423" s="8"/>
      <c r="C423" s="9"/>
      <c r="F423" s="20"/>
      <c r="G423" s="4"/>
      <c r="H423" s="15"/>
      <c r="K423" s="4"/>
    </row>
    <row r="424" spans="1:11" x14ac:dyDescent="0.2">
      <c r="A424" s="8"/>
      <c r="C424" s="9"/>
      <c r="F424" s="20"/>
    </row>
    <row r="425" spans="1:11" x14ac:dyDescent="0.2">
      <c r="A425" s="8"/>
      <c r="C425" s="9"/>
      <c r="E425" s="11"/>
      <c r="F425" s="20"/>
      <c r="G425" s="4"/>
      <c r="H425" s="15"/>
      <c r="K425" s="4"/>
    </row>
    <row r="426" spans="1:11" x14ac:dyDescent="0.2">
      <c r="A426" s="8"/>
      <c r="C426" s="9"/>
      <c r="F426" s="20"/>
    </row>
    <row r="427" spans="1:11" x14ac:dyDescent="0.2">
      <c r="A427" s="8"/>
      <c r="C427" s="9"/>
      <c r="F427" s="20"/>
    </row>
    <row r="428" spans="1:11" x14ac:dyDescent="0.2">
      <c r="A428" s="8"/>
      <c r="C428" s="9"/>
      <c r="E428" s="11"/>
      <c r="F428" s="20"/>
      <c r="G428" s="4"/>
      <c r="H428" s="15"/>
      <c r="K428" s="4"/>
    </row>
    <row r="429" spans="1:11" x14ac:dyDescent="0.2">
      <c r="A429" s="8"/>
      <c r="C429" s="9"/>
      <c r="F429" s="20"/>
    </row>
    <row r="430" spans="1:11" x14ac:dyDescent="0.2">
      <c r="A430" s="8"/>
      <c r="C430" s="9"/>
      <c r="F430" s="20"/>
    </row>
    <row r="431" spans="1:11" x14ac:dyDescent="0.2">
      <c r="A431" s="8"/>
      <c r="C431" s="9"/>
      <c r="F431" s="20"/>
      <c r="G431" s="4"/>
      <c r="H431" s="15"/>
      <c r="K431" s="4"/>
    </row>
    <row r="432" spans="1:11" x14ac:dyDescent="0.2">
      <c r="A432" s="8"/>
      <c r="C432" s="9"/>
      <c r="F432" s="20"/>
    </row>
    <row r="433" spans="1:12" x14ac:dyDescent="0.2">
      <c r="A433" s="8"/>
      <c r="C433" s="9"/>
      <c r="F433" s="20"/>
    </row>
    <row r="434" spans="1:12" x14ac:dyDescent="0.2">
      <c r="A434" s="8"/>
      <c r="C434" s="9"/>
      <c r="F434" s="20"/>
      <c r="G434" s="4"/>
      <c r="H434" s="15"/>
      <c r="K434" s="4"/>
    </row>
    <row r="435" spans="1:12" x14ac:dyDescent="0.2">
      <c r="A435" s="8"/>
      <c r="C435" s="9"/>
      <c r="F435" s="20"/>
    </row>
    <row r="436" spans="1:12" x14ac:dyDescent="0.2">
      <c r="A436" s="8"/>
      <c r="C436" s="9"/>
      <c r="F436" s="20"/>
      <c r="G436" s="4"/>
      <c r="H436" s="15"/>
      <c r="K436" s="4"/>
    </row>
    <row r="437" spans="1:12" x14ac:dyDescent="0.2">
      <c r="A437" s="8"/>
      <c r="C437" s="9"/>
      <c r="E437" s="11"/>
      <c r="F437" s="20"/>
    </row>
    <row r="438" spans="1:12" x14ac:dyDescent="0.2">
      <c r="A438" s="8"/>
      <c r="C438" s="9"/>
      <c r="F438" s="20"/>
    </row>
    <row r="439" spans="1:12" x14ac:dyDescent="0.2">
      <c r="A439" s="8"/>
      <c r="C439" s="9"/>
      <c r="E439" s="11"/>
      <c r="F439" s="13"/>
      <c r="G439" s="4"/>
      <c r="H439" s="15"/>
      <c r="I439" s="3"/>
      <c r="J439" s="3"/>
      <c r="K439" s="4"/>
      <c r="L439" s="2"/>
    </row>
    <row r="440" spans="1:12" x14ac:dyDescent="0.2">
      <c r="A440" s="8"/>
      <c r="C440" s="9"/>
      <c r="F440" s="13"/>
    </row>
    <row r="441" spans="1:12" x14ac:dyDescent="0.2">
      <c r="A441" s="8"/>
      <c r="C441" s="9"/>
      <c r="F441" s="13"/>
    </row>
    <row r="442" spans="1:12" x14ac:dyDescent="0.2">
      <c r="A442" s="8"/>
      <c r="C442" s="9"/>
      <c r="F442" s="13"/>
      <c r="G442" s="4"/>
      <c r="H442" s="15"/>
      <c r="K442" s="4"/>
    </row>
    <row r="443" spans="1:12" x14ac:dyDescent="0.2">
      <c r="A443" s="8"/>
      <c r="C443" s="9"/>
      <c r="E443" s="11"/>
      <c r="F443" s="13"/>
    </row>
    <row r="444" spans="1:12" x14ac:dyDescent="0.2">
      <c r="A444" s="8"/>
      <c r="C444" s="9"/>
      <c r="F444" s="13"/>
    </row>
    <row r="445" spans="1:12" x14ac:dyDescent="0.2">
      <c r="A445" s="8"/>
      <c r="C445" s="9"/>
      <c r="E445" s="11"/>
      <c r="F445" s="13"/>
      <c r="G445" s="4"/>
      <c r="H445" s="15"/>
      <c r="K445" s="4"/>
    </row>
    <row r="446" spans="1:12" x14ac:dyDescent="0.2">
      <c r="A446" s="8"/>
      <c r="C446" s="9"/>
      <c r="F446" s="13"/>
    </row>
    <row r="447" spans="1:12" x14ac:dyDescent="0.2">
      <c r="A447" s="8"/>
      <c r="C447" s="9"/>
      <c r="F447" s="13"/>
    </row>
    <row r="448" spans="1:12" x14ac:dyDescent="0.2">
      <c r="A448" s="8"/>
      <c r="C448" s="9"/>
      <c r="F448" s="13"/>
      <c r="G448" s="4"/>
      <c r="H448" s="15"/>
      <c r="K448" s="4"/>
    </row>
    <row r="449" spans="1:11" x14ac:dyDescent="0.2">
      <c r="A449" s="8"/>
      <c r="C449" s="9"/>
      <c r="F449" s="13"/>
    </row>
    <row r="450" spans="1:11" x14ac:dyDescent="0.2">
      <c r="A450" s="8"/>
      <c r="C450" s="9"/>
      <c r="F450" s="13"/>
      <c r="G450" s="4"/>
      <c r="H450" s="15"/>
      <c r="K450" s="4"/>
    </row>
    <row r="451" spans="1:11" x14ac:dyDescent="0.2">
      <c r="A451" s="8"/>
      <c r="C451" s="9"/>
      <c r="F451" s="13"/>
    </row>
    <row r="452" spans="1:11" x14ac:dyDescent="0.2">
      <c r="A452" s="8"/>
      <c r="C452" s="9"/>
      <c r="E452" s="11"/>
      <c r="F452" s="13"/>
      <c r="G452" s="4"/>
      <c r="H452" s="15"/>
      <c r="K452" s="4"/>
    </row>
    <row r="453" spans="1:11" x14ac:dyDescent="0.2">
      <c r="A453" s="8"/>
      <c r="C453" s="9"/>
      <c r="F453" s="13"/>
    </row>
    <row r="454" spans="1:11" x14ac:dyDescent="0.2">
      <c r="A454" s="8"/>
      <c r="C454" s="9"/>
      <c r="F454" s="13"/>
    </row>
    <row r="455" spans="1:11" x14ac:dyDescent="0.2">
      <c r="A455" s="8"/>
      <c r="C455" s="9"/>
      <c r="F455" s="13"/>
      <c r="G455" s="4"/>
      <c r="H455" s="15"/>
      <c r="K455" s="4"/>
    </row>
    <row r="456" spans="1:11" x14ac:dyDescent="0.2">
      <c r="A456" s="8"/>
      <c r="C456" s="9"/>
      <c r="E456" s="11"/>
      <c r="F456" s="13"/>
    </row>
    <row r="457" spans="1:11" x14ac:dyDescent="0.2">
      <c r="A457" s="8"/>
      <c r="C457" s="9"/>
      <c r="F457" s="13"/>
    </row>
    <row r="458" spans="1:11" x14ac:dyDescent="0.2">
      <c r="A458" s="8"/>
      <c r="C458" s="9"/>
      <c r="F458" s="13"/>
      <c r="G458" s="4"/>
      <c r="H458" s="15"/>
      <c r="K458" s="4"/>
    </row>
    <row r="459" spans="1:11" x14ac:dyDescent="0.2">
      <c r="A459" s="8"/>
      <c r="C459" s="9"/>
      <c r="E459" s="11"/>
      <c r="F459" s="13"/>
    </row>
    <row r="460" spans="1:11" x14ac:dyDescent="0.2">
      <c r="A460" s="8"/>
      <c r="C460" s="9"/>
      <c r="F460" s="13"/>
    </row>
    <row r="461" spans="1:11" x14ac:dyDescent="0.2">
      <c r="A461" s="8"/>
      <c r="C461" s="9"/>
      <c r="F461" s="13"/>
      <c r="G461" s="4"/>
      <c r="H461" s="15"/>
      <c r="K461" s="4"/>
    </row>
    <row r="462" spans="1:11" x14ac:dyDescent="0.2">
      <c r="A462" s="8"/>
      <c r="C462" s="9"/>
      <c r="F462" s="13"/>
    </row>
    <row r="463" spans="1:11" x14ac:dyDescent="0.2">
      <c r="A463" s="8"/>
      <c r="C463" s="9"/>
      <c r="F463" s="13"/>
    </row>
    <row r="464" spans="1:11" x14ac:dyDescent="0.2">
      <c r="A464" s="8"/>
      <c r="C464" s="9"/>
      <c r="F464" s="13"/>
      <c r="G464" s="4"/>
      <c r="H464" s="15"/>
      <c r="K464" s="4"/>
    </row>
    <row r="465" spans="1:12" x14ac:dyDescent="0.2">
      <c r="A465" s="8"/>
      <c r="C465" s="9"/>
      <c r="E465" s="11"/>
      <c r="F465" s="13"/>
    </row>
    <row r="466" spans="1:12" x14ac:dyDescent="0.2">
      <c r="A466" s="8"/>
      <c r="C466" s="9"/>
      <c r="F466" s="13"/>
    </row>
    <row r="467" spans="1:12" x14ac:dyDescent="0.2">
      <c r="A467" s="8"/>
      <c r="C467" s="9"/>
      <c r="F467" s="13"/>
      <c r="G467" s="4"/>
      <c r="H467" s="15"/>
      <c r="K467" s="4"/>
    </row>
    <row r="468" spans="1:12" x14ac:dyDescent="0.2">
      <c r="A468" s="8"/>
      <c r="C468" s="9"/>
      <c r="E468" s="11"/>
      <c r="F468" s="13"/>
    </row>
    <row r="469" spans="1:12" x14ac:dyDescent="0.2">
      <c r="A469" s="8"/>
      <c r="C469" s="9"/>
      <c r="F469" s="13"/>
    </row>
    <row r="470" spans="1:12" x14ac:dyDescent="0.2">
      <c r="A470" s="8"/>
      <c r="C470" s="9"/>
      <c r="F470" s="13"/>
      <c r="G470" s="4"/>
      <c r="H470" s="15"/>
      <c r="I470" s="3"/>
      <c r="J470" s="3"/>
      <c r="K470" s="4"/>
      <c r="L470" s="2"/>
    </row>
    <row r="471" spans="1:12" x14ac:dyDescent="0.2">
      <c r="A471" s="8"/>
      <c r="C471" s="9"/>
      <c r="F471" s="13"/>
    </row>
    <row r="472" spans="1:12" x14ac:dyDescent="0.2">
      <c r="A472" s="8"/>
      <c r="C472" s="9"/>
      <c r="F472" s="13"/>
    </row>
    <row r="473" spans="1:12" x14ac:dyDescent="0.2">
      <c r="A473" s="8"/>
      <c r="C473" s="9"/>
      <c r="F473" s="13"/>
      <c r="G473" s="4"/>
      <c r="H473" s="15"/>
      <c r="K473" s="4"/>
    </row>
    <row r="474" spans="1:12" x14ac:dyDescent="0.2">
      <c r="A474" s="8"/>
      <c r="C474" s="9"/>
      <c r="F474" s="13"/>
    </row>
    <row r="475" spans="1:12" x14ac:dyDescent="0.2">
      <c r="A475" s="8"/>
      <c r="C475" s="9"/>
      <c r="F475" s="13"/>
      <c r="G475" s="4"/>
      <c r="H475" s="15"/>
      <c r="K475" s="4"/>
    </row>
    <row r="476" spans="1:12" x14ac:dyDescent="0.2">
      <c r="A476" s="8"/>
      <c r="C476" s="9"/>
      <c r="F476" s="13"/>
    </row>
    <row r="477" spans="1:12" x14ac:dyDescent="0.2">
      <c r="A477" s="8"/>
      <c r="C477" s="9"/>
      <c r="E477" s="11"/>
      <c r="F477" s="13"/>
      <c r="G477" s="4"/>
      <c r="H477" s="15"/>
      <c r="K477" s="4"/>
    </row>
    <row r="478" spans="1:12" x14ac:dyDescent="0.2">
      <c r="A478" s="8"/>
      <c r="C478" s="9"/>
      <c r="F478" s="13"/>
    </row>
    <row r="479" spans="1:12" x14ac:dyDescent="0.2">
      <c r="A479" s="8"/>
      <c r="C479" s="9"/>
      <c r="F479" s="13"/>
    </row>
    <row r="480" spans="1:12" x14ac:dyDescent="0.2">
      <c r="A480" s="8"/>
      <c r="C480" s="9"/>
      <c r="F480" s="13"/>
      <c r="G480" s="4"/>
      <c r="H480" s="15"/>
      <c r="K480" s="4"/>
    </row>
    <row r="481" spans="1:12" x14ac:dyDescent="0.2">
      <c r="A481" s="8"/>
      <c r="C481" s="9"/>
      <c r="F481" s="13"/>
    </row>
    <row r="482" spans="1:12" x14ac:dyDescent="0.2">
      <c r="A482" s="8"/>
      <c r="C482" s="9"/>
      <c r="F482" s="13"/>
      <c r="G482" s="4"/>
      <c r="H482" s="15"/>
      <c r="K482" s="4"/>
    </row>
    <row r="483" spans="1:12" x14ac:dyDescent="0.2">
      <c r="A483" s="8"/>
      <c r="C483" s="9"/>
      <c r="F483" s="13"/>
    </row>
    <row r="484" spans="1:12" x14ac:dyDescent="0.2">
      <c r="A484" s="8"/>
      <c r="C484" s="9"/>
      <c r="E484" s="11"/>
      <c r="F484" s="13"/>
      <c r="G484" s="4"/>
      <c r="H484" s="15"/>
      <c r="K484" s="4"/>
    </row>
    <row r="485" spans="1:12" x14ac:dyDescent="0.2">
      <c r="A485" s="8"/>
      <c r="C485" s="9"/>
      <c r="F485" s="13"/>
    </row>
    <row r="486" spans="1:12" x14ac:dyDescent="0.2">
      <c r="A486" s="8"/>
      <c r="C486" s="9"/>
      <c r="E486" s="11"/>
      <c r="F486" s="13"/>
    </row>
    <row r="487" spans="1:12" x14ac:dyDescent="0.2">
      <c r="A487" s="8"/>
      <c r="C487" s="9"/>
      <c r="F487" s="13"/>
    </row>
    <row r="488" spans="1:12" x14ac:dyDescent="0.2">
      <c r="A488" s="8"/>
      <c r="C488" s="9"/>
      <c r="F488" s="13"/>
      <c r="G488" s="4"/>
      <c r="H488" s="15"/>
      <c r="I488" s="3"/>
      <c r="J488" s="3"/>
      <c r="K488" s="4"/>
      <c r="L488" s="2"/>
    </row>
    <row r="489" spans="1:12" x14ac:dyDescent="0.2">
      <c r="A489" s="8"/>
      <c r="C489" s="9"/>
      <c r="F489" s="13"/>
    </row>
    <row r="490" spans="1:12" x14ac:dyDescent="0.2">
      <c r="A490" s="8"/>
      <c r="C490" s="9"/>
      <c r="E490" s="11"/>
      <c r="F490" s="13"/>
    </row>
    <row r="491" spans="1:12" x14ac:dyDescent="0.2">
      <c r="A491" s="8"/>
      <c r="C491" s="9"/>
      <c r="F491" s="13"/>
      <c r="G491" s="4"/>
      <c r="H491" s="15"/>
      <c r="K491" s="4"/>
    </row>
    <row r="492" spans="1:12" x14ac:dyDescent="0.2">
      <c r="A492" s="8"/>
      <c r="C492" s="9"/>
      <c r="F492" s="13"/>
    </row>
    <row r="493" spans="1:12" x14ac:dyDescent="0.2">
      <c r="A493" s="8"/>
      <c r="C493" s="9"/>
      <c r="E493" s="11"/>
      <c r="F493" s="13"/>
    </row>
    <row r="494" spans="1:12" x14ac:dyDescent="0.2">
      <c r="A494" s="8"/>
      <c r="C494" s="9"/>
      <c r="E494" s="11"/>
      <c r="F494" s="13"/>
      <c r="G494" s="4"/>
      <c r="H494" s="15"/>
      <c r="K494" s="4"/>
    </row>
    <row r="495" spans="1:12" x14ac:dyDescent="0.2">
      <c r="A495" s="8"/>
      <c r="C495" s="9"/>
      <c r="F495" s="13"/>
    </row>
    <row r="496" spans="1:12" x14ac:dyDescent="0.2">
      <c r="A496" s="8"/>
      <c r="C496" s="9"/>
      <c r="F496" s="13"/>
    </row>
    <row r="497" spans="1:11" x14ac:dyDescent="0.2">
      <c r="A497" s="8"/>
      <c r="C497" s="9"/>
      <c r="F497" s="13"/>
      <c r="G497" s="4"/>
      <c r="H497" s="15"/>
      <c r="K497" s="4"/>
    </row>
    <row r="498" spans="1:11" x14ac:dyDescent="0.2">
      <c r="A498" s="8"/>
      <c r="C498" s="9"/>
      <c r="F498" s="13"/>
    </row>
    <row r="499" spans="1:11" x14ac:dyDescent="0.2">
      <c r="A499" s="8"/>
      <c r="C499" s="9"/>
      <c r="F499" s="13"/>
      <c r="G499" s="4"/>
      <c r="H499" s="15"/>
      <c r="K499" s="4"/>
    </row>
    <row r="500" spans="1:11" x14ac:dyDescent="0.2">
      <c r="A500" s="8"/>
      <c r="C500" s="9"/>
      <c r="F500" s="13"/>
    </row>
    <row r="501" spans="1:11" x14ac:dyDescent="0.2">
      <c r="A501" s="8"/>
      <c r="C501" s="9"/>
      <c r="F501" s="13"/>
      <c r="G501" s="4"/>
      <c r="H501" s="15"/>
      <c r="I501" s="3"/>
      <c r="J501" s="3"/>
      <c r="K501" s="4"/>
    </row>
    <row r="502" spans="1:11" x14ac:dyDescent="0.2">
      <c r="A502" s="8"/>
      <c r="C502" s="9"/>
      <c r="F502" s="13"/>
    </row>
    <row r="503" spans="1:11" x14ac:dyDescent="0.2">
      <c r="A503" s="8"/>
      <c r="C503" s="9"/>
      <c r="E503" s="11"/>
      <c r="F503" s="13"/>
      <c r="G503" s="4"/>
      <c r="H503" s="15"/>
      <c r="K503" s="4"/>
    </row>
    <row r="504" spans="1:11" x14ac:dyDescent="0.2">
      <c r="A504" s="8"/>
      <c r="C504" s="9"/>
      <c r="F504" s="13"/>
    </row>
    <row r="505" spans="1:11" x14ac:dyDescent="0.2">
      <c r="A505" s="8"/>
      <c r="C505" s="9"/>
      <c r="F505" s="13"/>
    </row>
    <row r="506" spans="1:11" x14ac:dyDescent="0.2">
      <c r="A506" s="8"/>
      <c r="C506" s="9"/>
      <c r="F506" s="13"/>
      <c r="G506" s="4"/>
      <c r="H506" s="15"/>
      <c r="K506" s="4"/>
    </row>
    <row r="507" spans="1:11" x14ac:dyDescent="0.2">
      <c r="A507" s="8"/>
      <c r="C507" s="9"/>
      <c r="F507" s="13"/>
    </row>
    <row r="508" spans="1:11" x14ac:dyDescent="0.2">
      <c r="A508" s="8"/>
      <c r="C508" s="9"/>
      <c r="F508" s="13"/>
      <c r="G508" s="4"/>
      <c r="H508" s="15"/>
      <c r="K508" s="4"/>
    </row>
    <row r="509" spans="1:11" x14ac:dyDescent="0.2">
      <c r="A509" s="8"/>
      <c r="C509" s="9"/>
      <c r="F509" s="13"/>
    </row>
    <row r="510" spans="1:11" x14ac:dyDescent="0.2">
      <c r="A510" s="8"/>
      <c r="C510" s="9"/>
      <c r="F510" s="13"/>
      <c r="G510" s="4"/>
      <c r="H510" s="15"/>
      <c r="K510" s="4"/>
    </row>
    <row r="511" spans="1:11" x14ac:dyDescent="0.2">
      <c r="A511" s="8"/>
      <c r="C511" s="9"/>
      <c r="F511" s="13"/>
    </row>
    <row r="512" spans="1:11" x14ac:dyDescent="0.2">
      <c r="A512" s="8"/>
      <c r="C512" s="9"/>
      <c r="F512" s="13"/>
      <c r="G512" s="4"/>
      <c r="H512" s="15"/>
      <c r="K512" s="4"/>
    </row>
    <row r="513" spans="1:12" x14ac:dyDescent="0.2">
      <c r="A513" s="8"/>
      <c r="C513" s="9"/>
      <c r="F513" s="13"/>
    </row>
    <row r="514" spans="1:12" x14ac:dyDescent="0.2">
      <c r="A514" s="8"/>
      <c r="C514" s="9"/>
      <c r="F514" s="13"/>
      <c r="G514" s="4"/>
      <c r="H514" s="4"/>
      <c r="K514" s="4"/>
    </row>
    <row r="515" spans="1:12" x14ac:dyDescent="0.2">
      <c r="A515" s="8"/>
      <c r="C515" s="9"/>
      <c r="F515" s="13"/>
    </row>
    <row r="516" spans="1:12" x14ac:dyDescent="0.2">
      <c r="A516" s="8"/>
      <c r="C516" s="9"/>
      <c r="F516" s="13"/>
    </row>
    <row r="517" spans="1:12" x14ac:dyDescent="0.2">
      <c r="A517" s="8"/>
      <c r="C517" s="9"/>
      <c r="F517" s="13"/>
      <c r="G517" s="4"/>
      <c r="H517" s="15"/>
      <c r="K517" s="4"/>
    </row>
    <row r="518" spans="1:12" x14ac:dyDescent="0.2">
      <c r="A518" s="8"/>
      <c r="C518" s="9"/>
      <c r="E518" s="11"/>
      <c r="F518" s="13"/>
    </row>
    <row r="519" spans="1:12" x14ac:dyDescent="0.2">
      <c r="A519" s="8"/>
      <c r="C519" s="9"/>
      <c r="F519" s="13"/>
    </row>
    <row r="520" spans="1:12" x14ac:dyDescent="0.2">
      <c r="A520" s="8"/>
      <c r="C520" s="9"/>
      <c r="F520" s="13"/>
      <c r="G520" s="4"/>
      <c r="H520" s="15"/>
      <c r="K520" s="4"/>
    </row>
    <row r="521" spans="1:12" x14ac:dyDescent="0.2">
      <c r="A521" s="8"/>
      <c r="C521" s="9"/>
      <c r="E521" s="11"/>
      <c r="F521" s="13"/>
    </row>
    <row r="522" spans="1:12" x14ac:dyDescent="0.2">
      <c r="A522" s="8"/>
      <c r="C522" s="9"/>
      <c r="F522" s="13"/>
    </row>
    <row r="523" spans="1:12" x14ac:dyDescent="0.2">
      <c r="A523" s="8"/>
      <c r="C523" s="9"/>
      <c r="F523" s="13"/>
      <c r="G523" s="4"/>
      <c r="H523" s="15"/>
      <c r="K523" s="4"/>
    </row>
    <row r="524" spans="1:12" x14ac:dyDescent="0.2">
      <c r="A524" s="8"/>
      <c r="C524" s="9"/>
      <c r="F524" s="13"/>
    </row>
    <row r="525" spans="1:12" x14ac:dyDescent="0.2">
      <c r="A525" s="8"/>
      <c r="C525" s="9"/>
      <c r="F525" s="13"/>
      <c r="G525" s="4"/>
      <c r="H525" s="15"/>
      <c r="K525" s="4"/>
    </row>
    <row r="526" spans="1:12" x14ac:dyDescent="0.2">
      <c r="A526" s="8"/>
      <c r="C526" s="9"/>
      <c r="F526" s="13"/>
    </row>
    <row r="527" spans="1:12" x14ac:dyDescent="0.2">
      <c r="C527" s="9"/>
      <c r="E527" s="11"/>
      <c r="F527" s="13"/>
      <c r="G527" s="4"/>
      <c r="H527" s="15"/>
      <c r="I527" s="3"/>
      <c r="J527" s="3"/>
      <c r="K527" s="4"/>
      <c r="L527" s="2"/>
    </row>
    <row r="528" spans="1:12" x14ac:dyDescent="0.2">
      <c r="C528" s="9"/>
      <c r="F528" s="13"/>
    </row>
    <row r="529" spans="3:11" x14ac:dyDescent="0.2">
      <c r="C529" s="9"/>
      <c r="F529" s="13"/>
    </row>
    <row r="530" spans="3:11" x14ac:dyDescent="0.2">
      <c r="C530" s="9"/>
      <c r="F530" s="13"/>
      <c r="G530" s="4"/>
      <c r="H530" s="15"/>
      <c r="K530" s="4"/>
    </row>
    <row r="531" spans="3:11" x14ac:dyDescent="0.2">
      <c r="C531" s="9"/>
      <c r="E531" s="11"/>
      <c r="F531" s="13"/>
    </row>
    <row r="532" spans="3:11" x14ac:dyDescent="0.2">
      <c r="C532" s="9"/>
      <c r="F532" s="13"/>
    </row>
    <row r="533" spans="3:11" x14ac:dyDescent="0.2">
      <c r="C533" s="9"/>
      <c r="F533" s="13"/>
      <c r="G533" s="4"/>
      <c r="H533" s="15"/>
      <c r="K533" s="4"/>
    </row>
    <row r="534" spans="3:11" x14ac:dyDescent="0.2">
      <c r="C534" s="9"/>
      <c r="F534" s="13"/>
    </row>
    <row r="535" spans="3:11" x14ac:dyDescent="0.2">
      <c r="C535" s="9"/>
      <c r="F535" s="13"/>
      <c r="G535" s="4"/>
      <c r="H535" s="15"/>
      <c r="K535" s="4"/>
    </row>
    <row r="536" spans="3:11" x14ac:dyDescent="0.2">
      <c r="C536" s="9"/>
      <c r="F536" s="13"/>
    </row>
    <row r="537" spans="3:11" x14ac:dyDescent="0.2">
      <c r="C537" s="9"/>
      <c r="F537" s="13"/>
      <c r="G537" s="4"/>
      <c r="H537" s="15"/>
      <c r="K537" s="4"/>
    </row>
    <row r="538" spans="3:11" x14ac:dyDescent="0.2">
      <c r="C538" s="9"/>
      <c r="E538" s="11"/>
      <c r="F538" s="13"/>
    </row>
    <row r="539" spans="3:11" x14ac:dyDescent="0.2">
      <c r="C539" s="9"/>
      <c r="F539" s="13"/>
    </row>
    <row r="540" spans="3:11" x14ac:dyDescent="0.2">
      <c r="C540" s="9"/>
      <c r="F540" s="13"/>
      <c r="G540" s="4"/>
      <c r="H540" s="15"/>
      <c r="K540" s="4"/>
    </row>
    <row r="541" spans="3:11" x14ac:dyDescent="0.2">
      <c r="C541" s="9"/>
      <c r="F541" s="13"/>
    </row>
    <row r="542" spans="3:11" x14ac:dyDescent="0.2">
      <c r="C542" s="9"/>
      <c r="F542" s="13"/>
      <c r="G542" s="4"/>
      <c r="H542" s="15"/>
      <c r="K542" s="4"/>
    </row>
    <row r="543" spans="3:11" x14ac:dyDescent="0.2">
      <c r="C543" s="9"/>
      <c r="F543" s="13"/>
    </row>
    <row r="544" spans="3:11" x14ac:dyDescent="0.2">
      <c r="C544" s="9"/>
      <c r="F544" s="13"/>
      <c r="G544" s="4"/>
      <c r="H544" s="15"/>
      <c r="K544" s="4"/>
    </row>
    <row r="545" spans="3:12" x14ac:dyDescent="0.2">
      <c r="C545" s="9"/>
      <c r="F545" s="13"/>
    </row>
    <row r="546" spans="3:12" x14ac:dyDescent="0.2">
      <c r="C546" s="9"/>
      <c r="F546" s="13"/>
      <c r="G546" s="4"/>
      <c r="H546" s="15"/>
      <c r="K546" s="4"/>
    </row>
    <row r="547" spans="3:12" x14ac:dyDescent="0.2">
      <c r="C547" s="9"/>
      <c r="E547" s="11"/>
      <c r="F547" s="13"/>
    </row>
    <row r="548" spans="3:12" x14ac:dyDescent="0.2">
      <c r="C548" s="9"/>
      <c r="F548" s="13"/>
    </row>
    <row r="549" spans="3:12" x14ac:dyDescent="0.2">
      <c r="C549" s="9"/>
      <c r="F549" s="13"/>
      <c r="G549" s="4"/>
      <c r="H549" s="15"/>
      <c r="K549" s="4"/>
    </row>
    <row r="550" spans="3:12" x14ac:dyDescent="0.2">
      <c r="C550" s="9"/>
      <c r="F550" s="13"/>
    </row>
    <row r="551" spans="3:12" x14ac:dyDescent="0.2">
      <c r="C551" s="9"/>
      <c r="F551" s="13"/>
      <c r="G551" s="4"/>
      <c r="H551" s="15"/>
      <c r="K551" s="4"/>
    </row>
    <row r="552" spans="3:12" x14ac:dyDescent="0.2">
      <c r="C552" s="9"/>
      <c r="F552" s="13"/>
    </row>
    <row r="553" spans="3:12" x14ac:dyDescent="0.2">
      <c r="C553" s="9"/>
      <c r="F553" s="13"/>
      <c r="G553" s="4"/>
      <c r="H553" s="15"/>
      <c r="I553" s="3"/>
      <c r="J553" s="3"/>
      <c r="K553" s="4"/>
      <c r="L553" s="2"/>
    </row>
    <row r="554" spans="3:12" x14ac:dyDescent="0.2">
      <c r="C554" s="9"/>
      <c r="E554" s="11"/>
      <c r="F554" s="13"/>
    </row>
    <row r="555" spans="3:12" x14ac:dyDescent="0.2">
      <c r="C555" s="9"/>
      <c r="F555" s="13"/>
    </row>
    <row r="556" spans="3:12" x14ac:dyDescent="0.2">
      <c r="C556" s="9"/>
      <c r="F556" s="13"/>
      <c r="G556" s="4"/>
      <c r="H556" s="15"/>
      <c r="K556" s="4"/>
    </row>
    <row r="557" spans="3:12" x14ac:dyDescent="0.2">
      <c r="C557" s="9"/>
      <c r="F557" s="13"/>
    </row>
    <row r="558" spans="3:12" x14ac:dyDescent="0.2">
      <c r="C558" s="9"/>
      <c r="F558" s="13"/>
      <c r="G558" s="4"/>
      <c r="H558" s="15"/>
      <c r="K558" s="4"/>
    </row>
    <row r="559" spans="3:12" x14ac:dyDescent="0.2">
      <c r="C559" s="9"/>
      <c r="F559" s="13"/>
    </row>
    <row r="560" spans="3:12" x14ac:dyDescent="0.2">
      <c r="C560" s="9"/>
      <c r="E560" s="11"/>
      <c r="F560" s="13"/>
      <c r="G560" s="4"/>
      <c r="H560" s="15"/>
      <c r="K560" s="4"/>
    </row>
    <row r="561" spans="3:12" x14ac:dyDescent="0.2">
      <c r="C561" s="9"/>
      <c r="F561" s="13"/>
    </row>
    <row r="562" spans="3:12" x14ac:dyDescent="0.2">
      <c r="C562" s="9"/>
      <c r="F562" s="13"/>
    </row>
    <row r="563" spans="3:12" x14ac:dyDescent="0.2">
      <c r="C563" s="9"/>
      <c r="F563" s="13"/>
      <c r="G563" s="4"/>
      <c r="H563" s="15"/>
      <c r="K563" s="4"/>
    </row>
    <row r="564" spans="3:12" x14ac:dyDescent="0.2">
      <c r="C564" s="9"/>
      <c r="E564" s="11"/>
      <c r="F564" s="13"/>
    </row>
    <row r="565" spans="3:12" x14ac:dyDescent="0.2">
      <c r="C565" s="9"/>
      <c r="F565" s="13"/>
    </row>
    <row r="566" spans="3:12" x14ac:dyDescent="0.2">
      <c r="C566" s="9"/>
      <c r="F566" s="13"/>
      <c r="G566" s="4"/>
      <c r="H566" s="15"/>
      <c r="K566" s="4"/>
    </row>
    <row r="567" spans="3:12" x14ac:dyDescent="0.2">
      <c r="C567" s="9"/>
      <c r="E567" s="11"/>
      <c r="F567" s="13"/>
    </row>
    <row r="568" spans="3:12" x14ac:dyDescent="0.2">
      <c r="C568" s="9"/>
      <c r="F568" s="13"/>
    </row>
    <row r="569" spans="3:12" x14ac:dyDescent="0.2">
      <c r="C569" s="9"/>
      <c r="F569" s="13"/>
      <c r="G569" s="4"/>
      <c r="H569" s="15"/>
      <c r="K569" s="4"/>
    </row>
    <row r="570" spans="3:12" x14ac:dyDescent="0.2">
      <c r="C570" s="9"/>
      <c r="E570" s="11"/>
      <c r="F570" s="13"/>
    </row>
    <row r="571" spans="3:12" x14ac:dyDescent="0.2">
      <c r="C571" s="9"/>
      <c r="F571" s="13"/>
    </row>
    <row r="572" spans="3:12" x14ac:dyDescent="0.2">
      <c r="C572" s="9"/>
      <c r="E572" s="11"/>
      <c r="F572" s="13"/>
      <c r="G572" s="4"/>
      <c r="H572" s="15"/>
      <c r="I572" s="3"/>
      <c r="J572" s="3"/>
      <c r="K572" s="4"/>
      <c r="L572" s="2"/>
    </row>
    <row r="573" spans="3:12" x14ac:dyDescent="0.2">
      <c r="C573" s="9"/>
      <c r="F573" s="13"/>
    </row>
    <row r="574" spans="3:12" x14ac:dyDescent="0.2">
      <c r="C574" s="9"/>
      <c r="F574" s="13"/>
    </row>
    <row r="575" spans="3:12" x14ac:dyDescent="0.2">
      <c r="C575" s="9"/>
      <c r="F575" s="13"/>
      <c r="G575" s="4"/>
      <c r="H575" s="15"/>
      <c r="K575" s="4"/>
    </row>
    <row r="576" spans="3:12" x14ac:dyDescent="0.2">
      <c r="C576" s="9"/>
      <c r="F576" s="13"/>
    </row>
    <row r="577" spans="3:11" x14ac:dyDescent="0.2">
      <c r="C577" s="9"/>
      <c r="F577" s="13"/>
      <c r="G577" s="4"/>
      <c r="H577" s="15"/>
      <c r="K577" s="4"/>
    </row>
    <row r="578" spans="3:11" x14ac:dyDescent="0.2">
      <c r="C578" s="9"/>
      <c r="F578" s="13"/>
    </row>
    <row r="579" spans="3:11" x14ac:dyDescent="0.2">
      <c r="C579" s="9"/>
      <c r="F579" s="13"/>
      <c r="G579" s="4"/>
      <c r="H579" s="15"/>
      <c r="K579" s="4"/>
    </row>
    <row r="580" spans="3:11" x14ac:dyDescent="0.2">
      <c r="C580" s="9"/>
      <c r="F580" s="13"/>
    </row>
    <row r="581" spans="3:11" x14ac:dyDescent="0.2">
      <c r="C581" s="9"/>
      <c r="F581" s="13"/>
      <c r="G581" s="4"/>
      <c r="H581" s="15"/>
      <c r="K581" s="4"/>
    </row>
    <row r="582" spans="3:11" x14ac:dyDescent="0.2">
      <c r="C582" s="9"/>
      <c r="F582" s="13"/>
    </row>
    <row r="583" spans="3:11" x14ac:dyDescent="0.2">
      <c r="C583" s="9"/>
      <c r="E583" s="11"/>
      <c r="F583" s="13"/>
      <c r="G583" s="4"/>
      <c r="H583" s="15"/>
      <c r="K583" s="4"/>
    </row>
    <row r="584" spans="3:11" x14ac:dyDescent="0.2">
      <c r="C584" s="9"/>
      <c r="F584" s="13"/>
    </row>
    <row r="585" spans="3:11" x14ac:dyDescent="0.2">
      <c r="C585" s="9"/>
      <c r="F585" s="13"/>
    </row>
    <row r="586" spans="3:11" x14ac:dyDescent="0.2">
      <c r="C586" s="9"/>
      <c r="F586" s="13"/>
      <c r="G586" s="4"/>
      <c r="H586" s="15"/>
      <c r="K586" s="4"/>
    </row>
    <row r="587" spans="3:11" x14ac:dyDescent="0.2">
      <c r="C587" s="9"/>
      <c r="F587" s="13"/>
    </row>
    <row r="588" spans="3:11" x14ac:dyDescent="0.2">
      <c r="C588" s="9"/>
      <c r="F588" s="13"/>
      <c r="G588" s="4"/>
      <c r="H588" s="15"/>
      <c r="K588" s="4"/>
    </row>
    <row r="589" spans="3:11" x14ac:dyDescent="0.2">
      <c r="C589" s="9"/>
      <c r="E589" s="11"/>
      <c r="F589" s="13"/>
    </row>
    <row r="590" spans="3:11" x14ac:dyDescent="0.2">
      <c r="C590" s="9"/>
      <c r="F590" s="13"/>
    </row>
    <row r="591" spans="3:11" x14ac:dyDescent="0.2">
      <c r="C591" s="9"/>
      <c r="E591" s="11"/>
      <c r="F591" s="13"/>
      <c r="G591" s="4"/>
      <c r="H591" s="15"/>
      <c r="K591" s="4"/>
    </row>
    <row r="592" spans="3:11" x14ac:dyDescent="0.2">
      <c r="C592" s="9"/>
      <c r="F592" s="13"/>
    </row>
    <row r="593" spans="3:11" x14ac:dyDescent="0.2">
      <c r="C593" s="9"/>
      <c r="F593" s="13"/>
    </row>
    <row r="594" spans="3:11" x14ac:dyDescent="0.2">
      <c r="C594" s="9"/>
      <c r="E594" s="11"/>
      <c r="F594" s="13"/>
      <c r="G594" s="4"/>
      <c r="H594" s="15"/>
      <c r="K594" s="4"/>
    </row>
    <row r="595" spans="3:11" x14ac:dyDescent="0.2">
      <c r="C595" s="9"/>
      <c r="F595" s="13"/>
    </row>
    <row r="596" spans="3:11" x14ac:dyDescent="0.2">
      <c r="C596" s="9"/>
      <c r="F596" s="13"/>
    </row>
    <row r="597" spans="3:11" x14ac:dyDescent="0.2">
      <c r="C597" s="9"/>
      <c r="F597" s="13"/>
      <c r="G597" s="4"/>
      <c r="H597" s="15"/>
      <c r="K597" s="4"/>
    </row>
    <row r="598" spans="3:11" x14ac:dyDescent="0.2">
      <c r="C598" s="9"/>
      <c r="F598" s="13"/>
    </row>
    <row r="599" spans="3:11" x14ac:dyDescent="0.2">
      <c r="C599" s="9"/>
      <c r="E599" s="11"/>
      <c r="F599" s="13"/>
      <c r="G599" s="4"/>
      <c r="H599" s="15"/>
      <c r="K599" s="4"/>
    </row>
    <row r="600" spans="3:11" x14ac:dyDescent="0.2">
      <c r="C600" s="9"/>
      <c r="F600" s="13"/>
    </row>
    <row r="601" spans="3:11" x14ac:dyDescent="0.2">
      <c r="C601" s="9"/>
      <c r="F601" s="13"/>
    </row>
    <row r="602" spans="3:11" x14ac:dyDescent="0.2">
      <c r="C602" s="9"/>
      <c r="F602" s="13"/>
      <c r="G602" s="4"/>
      <c r="H602" s="15"/>
      <c r="K602" s="4"/>
    </row>
    <row r="603" spans="3:11" x14ac:dyDescent="0.2">
      <c r="C603" s="9"/>
      <c r="E603" s="11"/>
      <c r="F603" s="13"/>
    </row>
    <row r="604" spans="3:11" x14ac:dyDescent="0.2">
      <c r="C604" s="9"/>
      <c r="F604" s="13"/>
    </row>
    <row r="605" spans="3:11" x14ac:dyDescent="0.2">
      <c r="C605" s="9"/>
      <c r="E605" s="11"/>
      <c r="F605" s="13"/>
      <c r="G605" s="4"/>
      <c r="H605" s="15"/>
      <c r="K605" s="4"/>
    </row>
    <row r="606" spans="3:11" x14ac:dyDescent="0.2">
      <c r="C606" s="9"/>
      <c r="F606" s="13"/>
    </row>
    <row r="607" spans="3:11" x14ac:dyDescent="0.2">
      <c r="C607" s="9"/>
      <c r="F607" s="13"/>
    </row>
    <row r="608" spans="3:11" x14ac:dyDescent="0.2">
      <c r="C608" s="9"/>
      <c r="F608" s="13"/>
      <c r="G608" s="4"/>
      <c r="H608" s="15"/>
      <c r="K608" s="4"/>
    </row>
    <row r="609" spans="3:15" x14ac:dyDescent="0.2">
      <c r="C609" s="9"/>
      <c r="F609" s="13"/>
    </row>
    <row r="610" spans="3:15" x14ac:dyDescent="0.2">
      <c r="C610" s="9"/>
      <c r="E610" s="15"/>
      <c r="F610" s="13"/>
      <c r="G610" s="4"/>
      <c r="H610" s="15"/>
      <c r="I610" s="3"/>
      <c r="J610" s="3"/>
      <c r="K610" s="4"/>
      <c r="L610" s="2"/>
    </row>
    <row r="611" spans="3:15" x14ac:dyDescent="0.2">
      <c r="C611" s="9"/>
      <c r="E611" s="15"/>
      <c r="F611" s="13"/>
    </row>
    <row r="612" spans="3:15" x14ac:dyDescent="0.2">
      <c r="C612" s="9"/>
      <c r="D612" s="12"/>
      <c r="F612" s="13"/>
    </row>
    <row r="613" spans="3:15" x14ac:dyDescent="0.2">
      <c r="C613" s="9"/>
      <c r="F613" s="13"/>
      <c r="G613" s="4"/>
      <c r="H613" s="15"/>
      <c r="K613" s="4"/>
    </row>
    <row r="614" spans="3:15" x14ac:dyDescent="0.2">
      <c r="C614" s="9"/>
      <c r="F614" s="13"/>
    </row>
    <row r="615" spans="3:15" x14ac:dyDescent="0.2">
      <c r="C615" s="9"/>
      <c r="F615" s="13"/>
      <c r="G615" s="4"/>
      <c r="H615" s="15"/>
      <c r="K615" s="4"/>
    </row>
    <row r="616" spans="3:15" x14ac:dyDescent="0.2">
      <c r="C616" s="9"/>
      <c r="D616" s="12"/>
      <c r="E616" s="12"/>
      <c r="F616" s="13"/>
    </row>
    <row r="617" spans="3:15" x14ac:dyDescent="0.2">
      <c r="C617" s="9"/>
      <c r="F617" s="13"/>
      <c r="G617" s="4"/>
      <c r="H617" s="15"/>
      <c r="K617" s="4"/>
    </row>
    <row r="618" spans="3:15" x14ac:dyDescent="0.2">
      <c r="C618" s="9"/>
      <c r="E618" s="11"/>
      <c r="F618" s="13"/>
    </row>
    <row r="619" spans="3:15" x14ac:dyDescent="0.2">
      <c r="C619" s="9"/>
      <c r="F619" s="13"/>
    </row>
    <row r="620" spans="3:15" x14ac:dyDescent="0.2">
      <c r="C620" s="9"/>
      <c r="F620" s="13"/>
      <c r="G620" s="4"/>
      <c r="H620" s="15"/>
      <c r="K620" s="4"/>
    </row>
    <row r="621" spans="3:15" x14ac:dyDescent="0.2">
      <c r="C621" s="9"/>
      <c r="E621" s="15"/>
      <c r="F621" s="13"/>
    </row>
    <row r="622" spans="3:15" x14ac:dyDescent="0.2">
      <c r="C622" s="9"/>
      <c r="F622" s="13"/>
      <c r="G622" s="4"/>
      <c r="H622" s="15"/>
      <c r="K622" s="4"/>
    </row>
    <row r="623" spans="3:15" x14ac:dyDescent="0.2">
      <c r="C623" s="9"/>
      <c r="F623" s="13"/>
    </row>
    <row r="624" spans="3:15" x14ac:dyDescent="0.2">
      <c r="C624" s="9"/>
      <c r="F624" s="13"/>
      <c r="G624" s="4"/>
      <c r="H624" s="15"/>
      <c r="K624" s="4"/>
      <c r="N624" s="4"/>
      <c r="O624" s="4"/>
    </row>
    <row r="625" spans="3:15" x14ac:dyDescent="0.2">
      <c r="C625" s="9"/>
      <c r="E625" s="11"/>
      <c r="F625" s="13"/>
      <c r="N625" s="4"/>
      <c r="O625" s="4"/>
    </row>
    <row r="626" spans="3:15" x14ac:dyDescent="0.2">
      <c r="C626" s="9"/>
      <c r="F626" s="13"/>
    </row>
    <row r="627" spans="3:15" x14ac:dyDescent="0.2">
      <c r="C627" s="9"/>
      <c r="F627" s="13"/>
      <c r="G627" s="4"/>
      <c r="H627" s="15"/>
      <c r="K627" s="4"/>
    </row>
    <row r="628" spans="3:15" x14ac:dyDescent="0.2">
      <c r="C628" s="9"/>
      <c r="F628" s="13"/>
    </row>
    <row r="629" spans="3:15" x14ac:dyDescent="0.2">
      <c r="C629" s="9"/>
      <c r="E629" s="11"/>
      <c r="F629" s="13"/>
    </row>
    <row r="630" spans="3:15" x14ac:dyDescent="0.2">
      <c r="C630" s="9"/>
      <c r="F630" s="13"/>
      <c r="G630" s="4"/>
      <c r="H630" s="15"/>
      <c r="K630" s="4"/>
    </row>
    <row r="631" spans="3:15" x14ac:dyDescent="0.2">
      <c r="C631" s="9"/>
      <c r="E631" s="11"/>
      <c r="F631" s="13"/>
    </row>
    <row r="632" spans="3:15" x14ac:dyDescent="0.2">
      <c r="C632" s="9"/>
      <c r="F632" s="13"/>
    </row>
    <row r="633" spans="3:15" x14ac:dyDescent="0.2">
      <c r="C633" s="9"/>
      <c r="E633" s="11"/>
      <c r="F633" s="13"/>
      <c r="G633" s="4"/>
      <c r="H633" s="15"/>
      <c r="K633" s="4"/>
    </row>
    <row r="634" spans="3:15" x14ac:dyDescent="0.2">
      <c r="C634" s="9"/>
      <c r="F634" s="13"/>
    </row>
    <row r="635" spans="3:15" x14ac:dyDescent="0.2">
      <c r="C635" s="9"/>
      <c r="F635" s="13"/>
    </row>
    <row r="636" spans="3:15" x14ac:dyDescent="0.2">
      <c r="C636" s="9"/>
      <c r="F636" s="13"/>
      <c r="G636" s="4"/>
      <c r="H636" s="15"/>
      <c r="K636" s="4"/>
    </row>
    <row r="637" spans="3:15" x14ac:dyDescent="0.2">
      <c r="C637" s="9"/>
      <c r="F637" s="13"/>
    </row>
    <row r="638" spans="3:15" x14ac:dyDescent="0.2">
      <c r="C638" s="9"/>
      <c r="E638" s="11"/>
      <c r="F638" s="13"/>
    </row>
    <row r="639" spans="3:15" x14ac:dyDescent="0.2">
      <c r="C639" s="9"/>
      <c r="F639" s="13"/>
      <c r="G639" s="4"/>
      <c r="H639" s="15"/>
      <c r="I639" s="3"/>
      <c r="J639" s="3"/>
      <c r="K639" s="4"/>
      <c r="L639" s="2"/>
    </row>
    <row r="640" spans="3:15" x14ac:dyDescent="0.2">
      <c r="C640" s="9"/>
      <c r="F640" s="13"/>
    </row>
    <row r="641" spans="3:11" x14ac:dyDescent="0.2">
      <c r="C641" s="9"/>
      <c r="F641" s="13"/>
    </row>
    <row r="642" spans="3:11" x14ac:dyDescent="0.2">
      <c r="C642" s="9"/>
      <c r="E642" s="11"/>
      <c r="F642" s="13"/>
      <c r="G642" s="4"/>
      <c r="H642" s="15"/>
      <c r="K642" s="4"/>
    </row>
    <row r="643" spans="3:11" x14ac:dyDescent="0.2">
      <c r="C643" s="9"/>
      <c r="F643" s="13"/>
    </row>
    <row r="644" spans="3:11" x14ac:dyDescent="0.2">
      <c r="C644" s="9"/>
      <c r="F644" s="13"/>
    </row>
    <row r="645" spans="3:11" x14ac:dyDescent="0.2">
      <c r="C645" s="9"/>
      <c r="F645" s="13"/>
      <c r="G645" s="4"/>
      <c r="H645" s="15"/>
      <c r="K645" s="4"/>
    </row>
    <row r="646" spans="3:11" x14ac:dyDescent="0.2">
      <c r="C646" s="9"/>
      <c r="E646" s="11"/>
      <c r="F646" s="13"/>
    </row>
    <row r="647" spans="3:11" x14ac:dyDescent="0.2">
      <c r="C647" s="9"/>
      <c r="F647" s="13"/>
    </row>
    <row r="648" spans="3:11" x14ac:dyDescent="0.2">
      <c r="C648" s="9"/>
      <c r="F648" s="13"/>
      <c r="G648" s="4"/>
      <c r="H648" s="15"/>
      <c r="K648" s="4"/>
    </row>
    <row r="649" spans="3:11" x14ac:dyDescent="0.2">
      <c r="C649" s="9"/>
      <c r="F649" s="13"/>
    </row>
    <row r="650" spans="3:11" x14ac:dyDescent="0.2">
      <c r="C650" s="9"/>
      <c r="F650" s="13"/>
      <c r="G650" s="4"/>
      <c r="H650" s="15"/>
      <c r="K650" s="4"/>
    </row>
    <row r="651" spans="3:11" x14ac:dyDescent="0.2">
      <c r="C651" s="9"/>
      <c r="F651" s="13"/>
    </row>
    <row r="652" spans="3:11" x14ac:dyDescent="0.2">
      <c r="C652" s="9"/>
      <c r="D652" s="12"/>
      <c r="E652" s="11"/>
      <c r="F652" s="13"/>
      <c r="G652" s="4"/>
      <c r="H652" s="15"/>
      <c r="K652" s="4"/>
    </row>
    <row r="653" spans="3:11" x14ac:dyDescent="0.2">
      <c r="C653" s="9"/>
      <c r="F653" s="13"/>
    </row>
    <row r="654" spans="3:11" x14ac:dyDescent="0.2">
      <c r="C654" s="9"/>
      <c r="F654" s="13"/>
    </row>
    <row r="655" spans="3:11" x14ac:dyDescent="0.2">
      <c r="C655" s="9"/>
      <c r="F655" s="13"/>
      <c r="G655" s="4"/>
      <c r="H655" s="15"/>
      <c r="K655" s="4"/>
    </row>
    <row r="656" spans="3:11" x14ac:dyDescent="0.2">
      <c r="C656" s="9"/>
      <c r="E656" s="15"/>
      <c r="F656" s="13"/>
    </row>
    <row r="657" spans="3:12" x14ac:dyDescent="0.2">
      <c r="C657" s="9"/>
      <c r="E657" s="11"/>
      <c r="F657" s="13"/>
      <c r="G657" s="4"/>
      <c r="H657" s="15"/>
      <c r="K657" s="4"/>
    </row>
    <row r="658" spans="3:12" x14ac:dyDescent="0.2">
      <c r="C658" s="9"/>
      <c r="F658" s="13"/>
    </row>
    <row r="659" spans="3:12" x14ac:dyDescent="0.2">
      <c r="C659" s="9"/>
      <c r="F659" s="13"/>
    </row>
    <row r="660" spans="3:12" x14ac:dyDescent="0.2">
      <c r="C660" s="9"/>
      <c r="F660" s="13"/>
      <c r="G660" s="4"/>
      <c r="H660" s="15"/>
      <c r="K660" s="4"/>
    </row>
    <row r="661" spans="3:12" x14ac:dyDescent="0.2">
      <c r="C661" s="9"/>
      <c r="E661" s="11"/>
      <c r="F661" s="13"/>
    </row>
    <row r="662" spans="3:12" x14ac:dyDescent="0.2">
      <c r="C662" s="9"/>
      <c r="F662" s="13"/>
    </row>
    <row r="663" spans="3:12" x14ac:dyDescent="0.2">
      <c r="C663" s="9"/>
      <c r="F663" s="13"/>
      <c r="G663" s="4"/>
      <c r="H663" s="15"/>
      <c r="K663" s="4"/>
    </row>
    <row r="664" spans="3:12" x14ac:dyDescent="0.2">
      <c r="C664" s="9"/>
      <c r="E664" s="11"/>
      <c r="F664" s="13"/>
    </row>
    <row r="665" spans="3:12" x14ac:dyDescent="0.2">
      <c r="C665" s="9"/>
      <c r="F665" s="13"/>
    </row>
    <row r="666" spans="3:12" x14ac:dyDescent="0.2">
      <c r="C666" s="9"/>
      <c r="F666" s="13"/>
      <c r="G666" s="4"/>
      <c r="H666" s="15"/>
      <c r="K666" s="4"/>
    </row>
    <row r="667" spans="3:12" x14ac:dyDescent="0.2">
      <c r="C667" s="9"/>
      <c r="E667" s="11"/>
      <c r="F667" s="13"/>
    </row>
    <row r="668" spans="3:12" x14ac:dyDescent="0.2">
      <c r="C668" s="9"/>
      <c r="F668" s="13"/>
    </row>
    <row r="669" spans="3:12" x14ac:dyDescent="0.2">
      <c r="C669" s="9"/>
      <c r="E669" s="11"/>
      <c r="F669" s="13"/>
      <c r="G669" s="4"/>
      <c r="H669" s="15"/>
      <c r="I669" s="3"/>
      <c r="J669" s="3"/>
      <c r="K669" s="4"/>
      <c r="L669" s="2"/>
    </row>
    <row r="670" spans="3:12" x14ac:dyDescent="0.2">
      <c r="C670" s="9"/>
      <c r="F670" s="13"/>
    </row>
    <row r="671" spans="3:12" x14ac:dyDescent="0.2">
      <c r="C671" s="9"/>
      <c r="F671" s="13"/>
    </row>
    <row r="672" spans="3:12" x14ac:dyDescent="0.2">
      <c r="C672" s="9"/>
      <c r="E672" s="11"/>
      <c r="F672" s="13"/>
      <c r="G672" s="4"/>
      <c r="H672" s="15"/>
      <c r="K672" s="4"/>
    </row>
    <row r="673" spans="3:11" x14ac:dyDescent="0.2">
      <c r="C673" s="9"/>
      <c r="F673" s="13"/>
    </row>
    <row r="674" spans="3:11" x14ac:dyDescent="0.2">
      <c r="C674" s="9"/>
      <c r="F674" s="13"/>
    </row>
    <row r="675" spans="3:11" x14ac:dyDescent="0.2">
      <c r="C675" s="9"/>
      <c r="F675" s="13"/>
      <c r="G675" s="4"/>
      <c r="H675" s="15"/>
      <c r="K675" s="4"/>
    </row>
    <row r="676" spans="3:11" x14ac:dyDescent="0.2">
      <c r="C676" s="9"/>
      <c r="F676" s="13"/>
    </row>
    <row r="677" spans="3:11" x14ac:dyDescent="0.2">
      <c r="C677" s="9"/>
      <c r="F677" s="13"/>
      <c r="G677" s="4"/>
      <c r="H677" s="15"/>
      <c r="K677" s="4"/>
    </row>
    <row r="678" spans="3:11" x14ac:dyDescent="0.2">
      <c r="C678" s="9"/>
      <c r="E678" s="15"/>
      <c r="F678" s="13"/>
    </row>
    <row r="679" spans="3:11" x14ac:dyDescent="0.2">
      <c r="C679" s="9"/>
      <c r="E679" s="11"/>
      <c r="F679" s="13"/>
      <c r="G679" s="4"/>
      <c r="H679" s="15"/>
      <c r="K679" s="4"/>
    </row>
    <row r="680" spans="3:11" x14ac:dyDescent="0.2">
      <c r="C680" s="9"/>
      <c r="F680" s="13"/>
    </row>
    <row r="681" spans="3:11" x14ac:dyDescent="0.2">
      <c r="C681" s="9"/>
      <c r="F681" s="13"/>
    </row>
    <row r="682" spans="3:11" x14ac:dyDescent="0.2">
      <c r="C682" s="9"/>
      <c r="E682" s="11"/>
      <c r="F682" s="13"/>
      <c r="G682" s="4"/>
      <c r="H682" s="15"/>
      <c r="K682" s="4"/>
    </row>
    <row r="683" spans="3:11" x14ac:dyDescent="0.2">
      <c r="C683" s="9"/>
      <c r="F683" s="13"/>
    </row>
    <row r="684" spans="3:11" x14ac:dyDescent="0.2">
      <c r="C684" s="9"/>
      <c r="F684" s="13"/>
    </row>
    <row r="685" spans="3:11" x14ac:dyDescent="0.2">
      <c r="C685" s="9"/>
      <c r="F685" s="13"/>
      <c r="G685" s="4"/>
      <c r="H685" s="15"/>
      <c r="K685" s="4"/>
    </row>
    <row r="686" spans="3:11" x14ac:dyDescent="0.2">
      <c r="C686" s="9"/>
      <c r="F686" s="13"/>
    </row>
    <row r="687" spans="3:11" x14ac:dyDescent="0.2">
      <c r="C687" s="9"/>
      <c r="E687" s="15"/>
      <c r="F687" s="13"/>
      <c r="G687" s="4"/>
      <c r="H687" s="15"/>
      <c r="K687" s="4"/>
    </row>
    <row r="688" spans="3:11" x14ac:dyDescent="0.2">
      <c r="C688" s="9"/>
      <c r="E688" s="11"/>
      <c r="F688" s="13"/>
    </row>
    <row r="689" spans="3:12" x14ac:dyDescent="0.2">
      <c r="C689" s="9"/>
      <c r="F689" s="13"/>
    </row>
    <row r="690" spans="3:12" x14ac:dyDescent="0.2">
      <c r="C690" s="9"/>
      <c r="F690" s="13"/>
      <c r="G690" s="4"/>
      <c r="H690" s="15"/>
      <c r="K690" s="4"/>
    </row>
    <row r="691" spans="3:12" x14ac:dyDescent="0.2">
      <c r="C691" s="9"/>
      <c r="E691" s="11"/>
      <c r="F691" s="13"/>
    </row>
    <row r="692" spans="3:12" x14ac:dyDescent="0.2">
      <c r="C692" s="9"/>
      <c r="F692" s="13"/>
    </row>
    <row r="693" spans="3:12" x14ac:dyDescent="0.2">
      <c r="C693" s="9"/>
      <c r="E693" s="11"/>
      <c r="F693" s="13"/>
      <c r="G693" s="4"/>
      <c r="H693" s="15"/>
      <c r="K693" s="4"/>
    </row>
    <row r="694" spans="3:12" x14ac:dyDescent="0.2">
      <c r="C694" s="9"/>
      <c r="F694" s="13"/>
    </row>
    <row r="695" spans="3:12" x14ac:dyDescent="0.2">
      <c r="C695" s="9"/>
      <c r="F695" s="13"/>
    </row>
    <row r="696" spans="3:12" x14ac:dyDescent="0.2">
      <c r="C696" s="9"/>
      <c r="F696" s="13"/>
      <c r="G696" s="4"/>
      <c r="H696" s="15"/>
      <c r="K696" s="4"/>
    </row>
    <row r="697" spans="3:12" x14ac:dyDescent="0.2">
      <c r="C697" s="9"/>
      <c r="E697" s="11"/>
      <c r="F697" s="13"/>
    </row>
    <row r="698" spans="3:12" x14ac:dyDescent="0.2">
      <c r="C698" s="9"/>
      <c r="F698" s="13"/>
    </row>
    <row r="699" spans="3:12" x14ac:dyDescent="0.2">
      <c r="C699" s="9"/>
      <c r="E699" s="15"/>
      <c r="F699" s="13"/>
      <c r="G699" s="4"/>
      <c r="H699" s="15"/>
      <c r="I699" s="3"/>
      <c r="J699" s="3"/>
      <c r="K699" s="4"/>
      <c r="L699" s="2"/>
    </row>
    <row r="700" spans="3:12" x14ac:dyDescent="0.2">
      <c r="C700" s="9"/>
      <c r="E700" s="15"/>
      <c r="F700" s="13"/>
    </row>
    <row r="701" spans="3:12" x14ac:dyDescent="0.2">
      <c r="C701" s="9"/>
      <c r="E701" s="11"/>
      <c r="F701" s="13"/>
      <c r="G701" s="4"/>
      <c r="H701" s="15"/>
      <c r="K701" s="4"/>
    </row>
    <row r="702" spans="3:12" x14ac:dyDescent="0.2">
      <c r="C702" s="9"/>
      <c r="E702" s="12"/>
      <c r="F702" s="13"/>
    </row>
    <row r="703" spans="3:12" x14ac:dyDescent="0.2">
      <c r="C703" s="9"/>
      <c r="E703" s="12"/>
      <c r="F703" s="13"/>
    </row>
    <row r="704" spans="3:12" x14ac:dyDescent="0.2">
      <c r="C704" s="9"/>
      <c r="F704" s="13"/>
      <c r="G704" s="4"/>
      <c r="H704" s="15"/>
      <c r="K704" s="4"/>
    </row>
    <row r="705" spans="3:11" x14ac:dyDescent="0.2">
      <c r="C705" s="9"/>
      <c r="D705" s="12"/>
      <c r="E705" s="11"/>
      <c r="F705" s="13"/>
    </row>
    <row r="706" spans="3:11" x14ac:dyDescent="0.2">
      <c r="C706" s="9"/>
      <c r="D706" s="12"/>
      <c r="E706" s="12"/>
      <c r="F706" s="13"/>
    </row>
    <row r="707" spans="3:11" x14ac:dyDescent="0.2">
      <c r="C707" s="9"/>
      <c r="F707" s="13"/>
      <c r="G707" s="4"/>
      <c r="H707" s="15"/>
      <c r="K707" s="4"/>
    </row>
    <row r="708" spans="3:11" x14ac:dyDescent="0.2">
      <c r="C708" s="9"/>
      <c r="E708" s="11"/>
      <c r="F708" s="13"/>
    </row>
    <row r="709" spans="3:11" x14ac:dyDescent="0.2">
      <c r="C709" s="9"/>
      <c r="F709" s="13"/>
    </row>
    <row r="710" spans="3:11" x14ac:dyDescent="0.2">
      <c r="C710" s="9"/>
      <c r="F710" s="13"/>
      <c r="G710" s="4"/>
      <c r="H710" s="15"/>
      <c r="K710" s="4"/>
    </row>
    <row r="711" spans="3:11" x14ac:dyDescent="0.2">
      <c r="C711" s="9"/>
      <c r="E711" s="15"/>
      <c r="F711" s="13"/>
    </row>
    <row r="712" spans="3:11" x14ac:dyDescent="0.2">
      <c r="C712" s="9"/>
      <c r="E712" s="11"/>
      <c r="F712" s="13"/>
      <c r="G712" s="4"/>
      <c r="H712" s="15"/>
      <c r="K712" s="4"/>
    </row>
    <row r="713" spans="3:11" x14ac:dyDescent="0.2">
      <c r="C713" s="9"/>
      <c r="F713" s="13"/>
    </row>
    <row r="714" spans="3:11" x14ac:dyDescent="0.2">
      <c r="C714" s="9"/>
      <c r="F714" s="13"/>
    </row>
    <row r="715" spans="3:11" x14ac:dyDescent="0.2">
      <c r="C715" s="9"/>
      <c r="F715" s="13"/>
      <c r="G715" s="4"/>
      <c r="H715" s="15"/>
      <c r="K715" s="4"/>
    </row>
    <row r="716" spans="3:11" x14ac:dyDescent="0.2">
      <c r="C716" s="9"/>
      <c r="E716" s="15"/>
      <c r="F716" s="13"/>
    </row>
    <row r="717" spans="3:11" x14ac:dyDescent="0.2">
      <c r="C717" s="9"/>
      <c r="E717" s="11"/>
      <c r="F717" s="13"/>
      <c r="G717" s="4"/>
      <c r="H717" s="15"/>
      <c r="K717" s="4"/>
    </row>
    <row r="718" spans="3:11" x14ac:dyDescent="0.2">
      <c r="C718" s="9"/>
      <c r="E718" s="15"/>
      <c r="F718" s="13"/>
    </row>
    <row r="719" spans="3:11" x14ac:dyDescent="0.2">
      <c r="C719" s="9"/>
      <c r="F719" s="13"/>
    </row>
    <row r="720" spans="3:11" x14ac:dyDescent="0.2">
      <c r="C720" s="9"/>
      <c r="F720" s="13"/>
      <c r="G720" s="4"/>
      <c r="H720" s="15"/>
      <c r="K720" s="4"/>
    </row>
    <row r="721" spans="3:12" x14ac:dyDescent="0.2">
      <c r="C721" s="9"/>
      <c r="E721" s="15"/>
      <c r="F721" s="13"/>
    </row>
    <row r="722" spans="3:12" x14ac:dyDescent="0.2">
      <c r="C722" s="9"/>
      <c r="E722" s="11"/>
      <c r="F722" s="13"/>
      <c r="G722" s="4"/>
      <c r="H722" s="15"/>
      <c r="K722" s="4"/>
    </row>
    <row r="723" spans="3:12" x14ac:dyDescent="0.2">
      <c r="C723" s="9"/>
      <c r="F723" s="13"/>
    </row>
    <row r="724" spans="3:12" x14ac:dyDescent="0.2">
      <c r="C724" s="9"/>
      <c r="F724" s="13"/>
    </row>
    <row r="725" spans="3:12" x14ac:dyDescent="0.2">
      <c r="C725" s="9"/>
      <c r="F725" s="13"/>
      <c r="G725" s="4"/>
      <c r="H725" s="15"/>
      <c r="K725" s="4"/>
    </row>
    <row r="726" spans="3:12" x14ac:dyDescent="0.2">
      <c r="C726" s="9"/>
      <c r="E726" s="11"/>
      <c r="F726" s="13"/>
    </row>
    <row r="727" spans="3:12" x14ac:dyDescent="0.2">
      <c r="C727" s="9"/>
      <c r="F727" s="13"/>
    </row>
    <row r="728" spans="3:12" x14ac:dyDescent="0.2">
      <c r="C728" s="9"/>
      <c r="F728" s="13"/>
      <c r="G728" s="4"/>
      <c r="H728" s="15"/>
      <c r="I728" s="3"/>
      <c r="J728" s="3"/>
      <c r="K728" s="4"/>
      <c r="L728" s="2"/>
    </row>
    <row r="729" spans="3:12" x14ac:dyDescent="0.2">
      <c r="C729" s="9"/>
      <c r="F729" s="13"/>
    </row>
    <row r="730" spans="3:12" x14ac:dyDescent="0.2">
      <c r="C730" s="9"/>
      <c r="F730" s="13"/>
    </row>
    <row r="731" spans="3:12" x14ac:dyDescent="0.2">
      <c r="C731" s="9"/>
      <c r="E731" s="15"/>
      <c r="F731" s="13"/>
      <c r="G731" s="4"/>
      <c r="H731" s="15"/>
      <c r="K731" s="4"/>
    </row>
    <row r="732" spans="3:12" x14ac:dyDescent="0.2">
      <c r="C732" s="9"/>
      <c r="F732" s="13"/>
    </row>
    <row r="733" spans="3:12" x14ac:dyDescent="0.2">
      <c r="C733" s="9"/>
      <c r="F733" s="13"/>
      <c r="G733" s="4"/>
      <c r="H733" s="15"/>
      <c r="K733" s="4"/>
    </row>
    <row r="734" spans="3:12" x14ac:dyDescent="0.2">
      <c r="C734" s="9"/>
      <c r="E734" s="11"/>
      <c r="F734" s="13"/>
    </row>
    <row r="735" spans="3:12" x14ac:dyDescent="0.2">
      <c r="C735" s="9"/>
      <c r="F735" s="13"/>
    </row>
    <row r="736" spans="3:12" x14ac:dyDescent="0.2">
      <c r="C736" s="9"/>
      <c r="E736" s="11"/>
      <c r="F736" s="13"/>
      <c r="G736" s="4"/>
      <c r="H736" s="15"/>
      <c r="K736" s="4"/>
    </row>
    <row r="737" spans="3:11" x14ac:dyDescent="0.2">
      <c r="C737" s="9"/>
      <c r="F737" s="13"/>
    </row>
    <row r="738" spans="3:11" x14ac:dyDescent="0.2">
      <c r="C738" s="9"/>
      <c r="F738" s="13"/>
    </row>
    <row r="739" spans="3:11" x14ac:dyDescent="0.2">
      <c r="C739" s="9"/>
      <c r="E739" s="11"/>
      <c r="F739" s="13"/>
      <c r="G739" s="4"/>
      <c r="H739" s="15"/>
      <c r="K739" s="4"/>
    </row>
    <row r="740" spans="3:11" x14ac:dyDescent="0.2">
      <c r="C740" s="9"/>
      <c r="F740" s="13"/>
    </row>
    <row r="741" spans="3:11" x14ac:dyDescent="0.2">
      <c r="C741" s="9"/>
      <c r="F741" s="13"/>
    </row>
    <row r="742" spans="3:11" x14ac:dyDescent="0.2">
      <c r="C742" s="9"/>
      <c r="D742" s="12"/>
      <c r="F742" s="13"/>
      <c r="G742" s="4"/>
      <c r="H742" s="15"/>
      <c r="K742" s="4"/>
    </row>
    <row r="743" spans="3:11" x14ac:dyDescent="0.2">
      <c r="C743" s="9"/>
      <c r="F743" s="13"/>
    </row>
    <row r="744" spans="3:11" x14ac:dyDescent="0.2">
      <c r="C744" s="9"/>
      <c r="F744" s="13"/>
      <c r="G744" s="4"/>
      <c r="H744" s="15"/>
      <c r="K744" s="4"/>
    </row>
    <row r="745" spans="3:11" x14ac:dyDescent="0.2">
      <c r="C745" s="9"/>
      <c r="E745" s="15"/>
      <c r="F745" s="13"/>
    </row>
    <row r="746" spans="3:11" x14ac:dyDescent="0.2">
      <c r="C746" s="9"/>
      <c r="E746" s="15"/>
      <c r="F746" s="13"/>
      <c r="G746" s="4"/>
      <c r="H746" s="15"/>
      <c r="K746" s="4"/>
    </row>
    <row r="747" spans="3:11" x14ac:dyDescent="0.2">
      <c r="C747" s="9"/>
      <c r="F747" s="13"/>
    </row>
    <row r="748" spans="3:11" x14ac:dyDescent="0.2">
      <c r="C748" s="9"/>
      <c r="E748" s="11"/>
      <c r="F748" s="13"/>
      <c r="G748" s="4"/>
      <c r="H748" s="15"/>
      <c r="K748" s="4"/>
    </row>
    <row r="749" spans="3:11" x14ac:dyDescent="0.2">
      <c r="C749" s="9"/>
      <c r="E749" s="15"/>
      <c r="F749" s="13"/>
    </row>
    <row r="750" spans="3:11" x14ac:dyDescent="0.2">
      <c r="C750" s="9"/>
      <c r="E750" s="15"/>
      <c r="F750" s="13"/>
    </row>
    <row r="751" spans="3:11" x14ac:dyDescent="0.2">
      <c r="C751" s="9"/>
      <c r="F751" s="13"/>
      <c r="G751" s="4"/>
      <c r="H751" s="15"/>
      <c r="K751" s="4"/>
    </row>
    <row r="752" spans="3:11" x14ac:dyDescent="0.2">
      <c r="C752" s="9"/>
      <c r="E752" s="15"/>
      <c r="F752" s="13"/>
    </row>
    <row r="753" spans="3:12" x14ac:dyDescent="0.2">
      <c r="C753" s="9"/>
      <c r="F753" s="13"/>
      <c r="G753" s="4"/>
      <c r="H753" s="15"/>
      <c r="K753" s="4"/>
    </row>
    <row r="754" spans="3:12" x14ac:dyDescent="0.2">
      <c r="C754" s="9"/>
      <c r="E754" s="11"/>
      <c r="F754" s="13"/>
    </row>
    <row r="755" spans="3:12" x14ac:dyDescent="0.2">
      <c r="C755" s="9"/>
      <c r="F755" s="13"/>
    </row>
    <row r="756" spans="3:12" x14ac:dyDescent="0.2">
      <c r="C756" s="9"/>
      <c r="F756" s="13"/>
      <c r="G756" s="4"/>
      <c r="H756" s="15"/>
      <c r="I756" s="3"/>
      <c r="J756" s="3"/>
      <c r="K756" s="4"/>
      <c r="L756" s="2"/>
    </row>
    <row r="757" spans="3:12" x14ac:dyDescent="0.2">
      <c r="C757" s="9"/>
      <c r="E757" s="15"/>
      <c r="F757" s="13"/>
    </row>
    <row r="758" spans="3:12" x14ac:dyDescent="0.2">
      <c r="C758" s="9"/>
      <c r="E758" s="22"/>
      <c r="F758" s="13"/>
      <c r="G758" s="4"/>
      <c r="H758" s="15"/>
      <c r="K758" s="4"/>
    </row>
    <row r="759" spans="3:12" x14ac:dyDescent="0.2">
      <c r="C759" s="9"/>
      <c r="E759" s="11"/>
      <c r="F759" s="13"/>
    </row>
    <row r="760" spans="3:12" x14ac:dyDescent="0.2">
      <c r="C760" s="9"/>
      <c r="E760" s="15"/>
      <c r="F760" s="13"/>
    </row>
    <row r="761" spans="3:12" x14ac:dyDescent="0.2">
      <c r="C761" s="9"/>
      <c r="F761" s="13"/>
      <c r="G761" s="4"/>
      <c r="H761" s="15"/>
      <c r="K761" s="4"/>
    </row>
    <row r="762" spans="3:12" x14ac:dyDescent="0.2">
      <c r="C762" s="9"/>
      <c r="F762" s="13"/>
    </row>
    <row r="763" spans="3:12" x14ac:dyDescent="0.2">
      <c r="C763" s="9"/>
      <c r="F763" s="13"/>
    </row>
    <row r="764" spans="3:12" x14ac:dyDescent="0.2">
      <c r="C764" s="9"/>
      <c r="F764" s="13"/>
      <c r="G764" s="4"/>
      <c r="H764" s="15"/>
      <c r="K764" s="4"/>
    </row>
    <row r="765" spans="3:12" x14ac:dyDescent="0.2">
      <c r="C765" s="9"/>
      <c r="E765" s="15"/>
      <c r="F765" s="13"/>
    </row>
    <row r="766" spans="3:12" x14ac:dyDescent="0.2">
      <c r="C766" s="9"/>
      <c r="E766" s="15"/>
      <c r="F766" s="13"/>
    </row>
    <row r="767" spans="3:12" x14ac:dyDescent="0.2">
      <c r="C767" s="9"/>
      <c r="E767" s="15"/>
      <c r="F767" s="13"/>
      <c r="G767" s="4"/>
      <c r="H767" s="15"/>
      <c r="K767" s="4"/>
    </row>
    <row r="768" spans="3:12" x14ac:dyDescent="0.2">
      <c r="C768" s="9"/>
      <c r="E768" s="11"/>
      <c r="F768" s="13"/>
    </row>
    <row r="769" spans="3:11" x14ac:dyDescent="0.2">
      <c r="C769" s="9"/>
      <c r="F769" s="13"/>
    </row>
    <row r="770" spans="3:11" x14ac:dyDescent="0.2">
      <c r="C770" s="9"/>
      <c r="E770" s="15"/>
      <c r="F770" s="13"/>
      <c r="G770" s="4"/>
      <c r="H770" s="15"/>
      <c r="K770" s="4"/>
    </row>
    <row r="771" spans="3:11" x14ac:dyDescent="0.2">
      <c r="C771" s="9"/>
      <c r="F771" s="13"/>
    </row>
    <row r="772" spans="3:11" x14ac:dyDescent="0.2">
      <c r="C772" s="9"/>
      <c r="E772" s="11"/>
      <c r="F772" s="13"/>
      <c r="G772" s="4"/>
      <c r="H772" s="15"/>
      <c r="K772" s="4"/>
    </row>
    <row r="773" spans="3:11" x14ac:dyDescent="0.2">
      <c r="C773" s="9"/>
      <c r="F773" s="13"/>
    </row>
    <row r="774" spans="3:11" x14ac:dyDescent="0.2">
      <c r="C774" s="9"/>
      <c r="F774" s="13"/>
    </row>
    <row r="775" spans="3:11" x14ac:dyDescent="0.2">
      <c r="C775" s="9"/>
      <c r="E775" s="11"/>
      <c r="F775" s="13"/>
      <c r="G775" s="4"/>
      <c r="H775" s="15"/>
      <c r="K775" s="4"/>
    </row>
    <row r="776" spans="3:11" x14ac:dyDescent="0.2">
      <c r="C776" s="9"/>
      <c r="F776" s="13"/>
    </row>
    <row r="777" spans="3:11" x14ac:dyDescent="0.2">
      <c r="C777" s="9"/>
      <c r="F777" s="13"/>
    </row>
    <row r="778" spans="3:11" x14ac:dyDescent="0.2">
      <c r="C778" s="9"/>
      <c r="E778" s="11"/>
      <c r="F778" s="13"/>
      <c r="G778" s="4"/>
      <c r="H778" s="15"/>
      <c r="K778" s="4"/>
    </row>
    <row r="779" spans="3:11" x14ac:dyDescent="0.2">
      <c r="C779" s="9"/>
      <c r="E779" s="15"/>
      <c r="F779" s="13"/>
    </row>
    <row r="780" spans="3:11" x14ac:dyDescent="0.2">
      <c r="C780" s="9"/>
      <c r="F780" s="13"/>
    </row>
    <row r="781" spans="3:11" x14ac:dyDescent="0.2">
      <c r="C781" s="9"/>
      <c r="E781" s="11"/>
      <c r="F781" s="13"/>
      <c r="G781" s="4"/>
      <c r="H781" s="15"/>
      <c r="K781" s="4"/>
    </row>
    <row r="782" spans="3:11" x14ac:dyDescent="0.2">
      <c r="C782" s="9"/>
      <c r="F782" s="13"/>
    </row>
    <row r="783" spans="3:11" x14ac:dyDescent="0.2">
      <c r="C783" s="9"/>
      <c r="F783" s="13"/>
    </row>
    <row r="784" spans="3:11" x14ac:dyDescent="0.2">
      <c r="C784" s="9"/>
      <c r="F784" s="13"/>
      <c r="G784" s="4"/>
      <c r="H784" s="15"/>
      <c r="K784" s="4"/>
    </row>
    <row r="785" spans="3:6" x14ac:dyDescent="0.2">
      <c r="C785" s="9"/>
      <c r="E785" s="11"/>
      <c r="F785" s="13"/>
    </row>
    <row r="786" spans="3:6" x14ac:dyDescent="0.2">
      <c r="C786" s="9"/>
      <c r="F786" s="13"/>
    </row>
  </sheetData>
  <autoFilter ref="A1:L786" xr:uid="{00000000-0009-0000-0000-000000000000}"/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Santella-SZN</dc:creator>
  <cp:lastModifiedBy>Jérémy Carlot</cp:lastModifiedBy>
  <dcterms:created xsi:type="dcterms:W3CDTF">2023-05-11T07:18:49Z</dcterms:created>
  <dcterms:modified xsi:type="dcterms:W3CDTF">2025-09-16T14:07:07Z</dcterms:modified>
</cp:coreProperties>
</file>