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2905" windowHeight="789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5" i="1"/>
  <c r="E7"/>
  <c r="E8"/>
  <c r="E9"/>
  <c r="E10"/>
  <c r="E11"/>
  <c r="E12"/>
  <c r="E13"/>
  <c r="E14"/>
  <c r="E15"/>
  <c r="E16"/>
  <c r="E17"/>
  <c r="E18"/>
  <c r="E19"/>
  <c r="E6"/>
  <c r="C5" l="1"/>
  <c r="I8" l="1"/>
  <c r="I9"/>
  <c r="I10"/>
  <c r="I11"/>
  <c r="I12"/>
  <c r="I13"/>
  <c r="I14"/>
  <c r="I15"/>
  <c r="I19"/>
  <c r="I16"/>
  <c r="I17"/>
  <c r="I18"/>
  <c r="I6"/>
  <c r="I7"/>
</calcChain>
</file>

<file path=xl/sharedStrings.xml><?xml version="1.0" encoding="utf-8"?>
<sst xmlns="http://schemas.openxmlformats.org/spreadsheetml/2006/main" count="29" uniqueCount="29">
  <si>
    <t>Т/р</t>
  </si>
  <si>
    <t xml:space="preserve">Электрон кооперация порталида мавжуд саноат корхоналари қамрови тўғрисида </t>
  </si>
  <si>
    <t>МАЪЛУМОТ</t>
  </si>
  <si>
    <t>Вилоят бўйича жами:</t>
  </si>
  <si>
    <t>Андижон вилояти</t>
  </si>
  <si>
    <t>Бухоро вилояти</t>
  </si>
  <si>
    <t>Жиззах вилояти</t>
  </si>
  <si>
    <t>Қашқадарё вилояти</t>
  </si>
  <si>
    <t>Навоий вилояти</t>
  </si>
  <si>
    <t>Наманган вилояти</t>
  </si>
  <si>
    <t>Самарқанд вилояти</t>
  </si>
  <si>
    <t>Сурхондарё вилояти</t>
  </si>
  <si>
    <t>Сирдарё вилояти</t>
  </si>
  <si>
    <t>Тошкент шаҳри</t>
  </si>
  <si>
    <t>Тошкент вилояти</t>
  </si>
  <si>
    <t>Фарғона вилояти</t>
  </si>
  <si>
    <t>Хоразм вилояти</t>
  </si>
  <si>
    <t>Қорақалпоғистон Республикаси</t>
  </si>
  <si>
    <t>Вилоят номи</t>
  </si>
  <si>
    <t>Корхоналар  умумий сони</t>
  </si>
  <si>
    <t>шундан порталдан рўйхатдан ўтгани жами</t>
  </si>
  <si>
    <t>шу жумладан маҳсулот намуналари жойлаштирган:</t>
  </si>
  <si>
    <t>корхона сони</t>
  </si>
  <si>
    <t>рўйхатдан ўтган корх. нисб. %</t>
  </si>
  <si>
    <t>Тузилган шартномалар</t>
  </si>
  <si>
    <t>маҳсулот тури</t>
  </si>
  <si>
    <t>маҳсулот сони</t>
  </si>
  <si>
    <t>Жами корхоналарга нисбатан %</t>
  </si>
  <si>
    <t>Жами тузилган шартномалар қиймати (млн.сўм)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</si>
</sst>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view="pageBreakPreview" zoomScaleSheetLayoutView="100" workbookViewId="0">
      <selection activeCell="K10" sqref="K10"/>
    </sheetView>
  </sheetViews>
  <sheetFormatPr defaultColWidth="9.140625" defaultRowHeight="15"/>
  <cols>
    <col min="1" max="1" width="5.42578125" style="1" customWidth="1"/>
    <col min="2" max="2" width="29.42578125" style="1" customWidth="1"/>
    <col min="3" max="3" width="17.85546875" style="2" customWidth="1"/>
    <col min="4" max="4" width="15.85546875" style="1" customWidth="1"/>
    <col min="5" max="5" width="20.7109375" style="1" customWidth="1"/>
    <col min="6" max="6" width="16.7109375" style="1" customWidth="1"/>
    <col min="7" max="7" width="16.28515625" style="1" customWidth="1"/>
    <col min="8" max="8" width="15" style="1" customWidth="1"/>
    <col min="9" max="9" width="15.5703125" style="1" customWidth="1"/>
    <col min="10" max="10" width="14.7109375" style="1" customWidth="1"/>
    <col min="11" max="11" width="22.28515625" style="1" customWidth="1"/>
    <col min="12" max="13" width="9.140625" style="1"/>
    <col min="14" max="14" width="10" style="1" bestFit="1" customWidth="1"/>
    <col min="15" max="15" width="10" style="1" customWidth="1"/>
    <col min="16" max="16384" width="9.140625" style="1"/>
  </cols>
  <sheetData>
    <row r="1" spans="1:11" ht="18">
      <c r="A1" s="17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8">
      <c r="A2" s="16" t="s">
        <v>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35.25" customHeight="1">
      <c r="A3" s="12" t="s">
        <v>0</v>
      </c>
      <c r="B3" s="12" t="s">
        <v>18</v>
      </c>
      <c r="C3" s="10" t="s">
        <v>19</v>
      </c>
      <c r="D3" s="12" t="s">
        <v>20</v>
      </c>
      <c r="E3" s="10" t="s">
        <v>27</v>
      </c>
      <c r="F3" s="13" t="s">
        <v>21</v>
      </c>
      <c r="G3" s="14"/>
      <c r="H3" s="14"/>
      <c r="I3" s="15"/>
      <c r="J3" s="10" t="s">
        <v>24</v>
      </c>
      <c r="K3" s="10" t="s">
        <v>28</v>
      </c>
    </row>
    <row r="4" spans="1:11" ht="72">
      <c r="A4" s="12"/>
      <c r="B4" s="12"/>
      <c r="C4" s="11"/>
      <c r="D4" s="12"/>
      <c r="E4" s="11"/>
      <c r="F4" s="3" t="s">
        <v>22</v>
      </c>
      <c r="G4" s="3" t="s">
        <v>25</v>
      </c>
      <c r="H4" s="3" t="s">
        <v>26</v>
      </c>
      <c r="I4" s="3" t="s">
        <v>23</v>
      </c>
      <c r="J4" s="11"/>
      <c r="K4" s="11"/>
    </row>
    <row r="5" spans="1:11" ht="21" customHeight="1">
      <c r="A5" s="7"/>
      <c r="B5" s="3" t="s">
        <v>3</v>
      </c>
      <c r="C5" s="3">
        <f>C7+C8+C9+C10+C11+C12+C13+C14+C15+C19+C16+C17+C18+C6</f>
        <v>555</v>
      </c>
      <c r="D5" s="3">
        <v>319</v>
      </c>
      <c r="E5" s="8">
        <f>D5/C5*100</f>
        <v>57.477477477477478</v>
      </c>
      <c r="F5" s="3">
        <v>119</v>
      </c>
      <c r="G5" s="3">
        <v>108</v>
      </c>
      <c r="H5" s="3">
        <v>628</v>
      </c>
      <c r="I5" s="8">
        <v>37.299999999999997</v>
      </c>
      <c r="J5" s="3">
        <v>163</v>
      </c>
      <c r="K5" s="3">
        <v>9974</v>
      </c>
    </row>
    <row r="6" spans="1:11" ht="36">
      <c r="A6" s="5">
        <v>1</v>
      </c>
      <c r="B6" s="4" t="s">
        <v>17</v>
      </c>
      <c r="C6" s="5">
        <v>9</v>
      </c>
      <c r="D6" s="5">
        <v>2</v>
      </c>
      <c r="E6" s="9">
        <f>D6/C6*100</f>
        <v>22.222222222222221</v>
      </c>
      <c r="F6" s="5">
        <v>0</v>
      </c>
      <c r="G6" s="5">
        <v>0</v>
      </c>
      <c r="H6" s="5">
        <v>0</v>
      </c>
      <c r="I6" s="9">
        <f>(F6*100)/D6</f>
        <v>0</v>
      </c>
      <c r="J6" s="5"/>
      <c r="K6" s="5"/>
    </row>
    <row r="7" spans="1:11" ht="25.15" customHeight="1">
      <c r="A7" s="5">
        <v>2</v>
      </c>
      <c r="B7" s="4" t="s">
        <v>4</v>
      </c>
      <c r="C7" s="5">
        <v>118</v>
      </c>
      <c r="D7" s="5">
        <v>88</v>
      </c>
      <c r="E7" s="6">
        <f t="shared" ref="E7:E19" si="0">D7/C7*100</f>
        <v>74.576271186440678</v>
      </c>
      <c r="F7" s="5">
        <v>28</v>
      </c>
      <c r="G7" s="5">
        <v>50</v>
      </c>
      <c r="H7" s="5">
        <v>147</v>
      </c>
      <c r="I7" s="9">
        <f>(F7*100)/D7</f>
        <v>31.818181818181817</v>
      </c>
      <c r="J7" s="5">
        <v>43</v>
      </c>
      <c r="K7" s="5">
        <v>552</v>
      </c>
    </row>
    <row r="8" spans="1:11" ht="25.15" customHeight="1">
      <c r="A8" s="5">
        <v>3</v>
      </c>
      <c r="B8" s="4" t="s">
        <v>5</v>
      </c>
      <c r="C8" s="5">
        <v>13</v>
      </c>
      <c r="D8" s="5">
        <v>10</v>
      </c>
      <c r="E8" s="6">
        <f t="shared" si="0"/>
        <v>76.923076923076934</v>
      </c>
      <c r="F8" s="5">
        <v>9</v>
      </c>
      <c r="G8" s="5">
        <v>12</v>
      </c>
      <c r="H8" s="5">
        <v>38</v>
      </c>
      <c r="I8" s="6">
        <f t="shared" ref="I8:I18" si="1">(F8*100)/D8</f>
        <v>90</v>
      </c>
      <c r="J8" s="5"/>
      <c r="K8" s="5"/>
    </row>
    <row r="9" spans="1:11" ht="25.15" customHeight="1">
      <c r="A9" s="5">
        <v>4</v>
      </c>
      <c r="B9" s="4" t="s">
        <v>6</v>
      </c>
      <c r="C9" s="5">
        <v>8</v>
      </c>
      <c r="D9" s="5">
        <v>7</v>
      </c>
      <c r="E9" s="6">
        <f t="shared" si="0"/>
        <v>87.5</v>
      </c>
      <c r="F9" s="5">
        <v>2</v>
      </c>
      <c r="G9" s="5">
        <v>2</v>
      </c>
      <c r="H9" s="5">
        <v>6</v>
      </c>
      <c r="I9" s="9">
        <f t="shared" si="1"/>
        <v>28.571428571428573</v>
      </c>
      <c r="J9" s="5"/>
      <c r="K9" s="5"/>
    </row>
    <row r="10" spans="1:11" ht="25.15" customHeight="1">
      <c r="A10" s="5">
        <v>5</v>
      </c>
      <c r="B10" s="4" t="s">
        <v>7</v>
      </c>
      <c r="C10" s="5">
        <v>17</v>
      </c>
      <c r="D10" s="5">
        <v>7</v>
      </c>
      <c r="E10" s="9">
        <f t="shared" si="0"/>
        <v>41.17647058823529</v>
      </c>
      <c r="F10" s="5">
        <v>4</v>
      </c>
      <c r="G10" s="5">
        <v>10</v>
      </c>
      <c r="H10" s="5">
        <v>66</v>
      </c>
      <c r="I10" s="6">
        <f t="shared" si="1"/>
        <v>57.142857142857146</v>
      </c>
      <c r="J10" s="5">
        <v>31</v>
      </c>
      <c r="K10" s="5">
        <v>3514</v>
      </c>
    </row>
    <row r="11" spans="1:11" ht="25.15" customHeight="1">
      <c r="A11" s="5">
        <v>6</v>
      </c>
      <c r="B11" s="4" t="s">
        <v>8</v>
      </c>
      <c r="C11" s="5">
        <v>7</v>
      </c>
      <c r="D11" s="5">
        <v>2</v>
      </c>
      <c r="E11" s="9">
        <f t="shared" si="0"/>
        <v>28.571428571428569</v>
      </c>
      <c r="F11" s="5">
        <v>2</v>
      </c>
      <c r="G11" s="5">
        <v>2</v>
      </c>
      <c r="H11" s="5">
        <v>2</v>
      </c>
      <c r="I11" s="6">
        <f t="shared" si="1"/>
        <v>100</v>
      </c>
      <c r="J11" s="5"/>
      <c r="K11" s="5"/>
    </row>
    <row r="12" spans="1:11" ht="25.15" customHeight="1">
      <c r="A12" s="5">
        <v>7</v>
      </c>
      <c r="B12" s="4" t="s">
        <v>9</v>
      </c>
      <c r="C12" s="5">
        <v>48</v>
      </c>
      <c r="D12" s="5">
        <v>16</v>
      </c>
      <c r="E12" s="9">
        <f t="shared" si="0"/>
        <v>33.333333333333329</v>
      </c>
      <c r="F12" s="5">
        <v>2</v>
      </c>
      <c r="G12" s="5">
        <v>2</v>
      </c>
      <c r="H12" s="5">
        <v>2</v>
      </c>
      <c r="I12" s="9">
        <f t="shared" si="1"/>
        <v>12.5</v>
      </c>
      <c r="J12" s="5"/>
      <c r="K12" s="5"/>
    </row>
    <row r="13" spans="1:11" ht="25.15" customHeight="1">
      <c r="A13" s="5">
        <v>8</v>
      </c>
      <c r="B13" s="4" t="s">
        <v>10</v>
      </c>
      <c r="C13" s="5">
        <v>75</v>
      </c>
      <c r="D13" s="5">
        <v>44</v>
      </c>
      <c r="E13" s="6">
        <f t="shared" si="0"/>
        <v>58.666666666666664</v>
      </c>
      <c r="F13" s="5">
        <v>24</v>
      </c>
      <c r="G13" s="5">
        <v>27</v>
      </c>
      <c r="H13" s="5">
        <v>49</v>
      </c>
      <c r="I13" s="6">
        <f t="shared" si="1"/>
        <v>54.545454545454547</v>
      </c>
      <c r="J13" s="5">
        <v>3</v>
      </c>
      <c r="K13" s="5">
        <v>10.5</v>
      </c>
    </row>
    <row r="14" spans="1:11" ht="25.15" customHeight="1">
      <c r="A14" s="5">
        <v>9</v>
      </c>
      <c r="B14" s="4" t="s">
        <v>11</v>
      </c>
      <c r="C14" s="5">
        <v>3</v>
      </c>
      <c r="D14" s="5">
        <v>1</v>
      </c>
      <c r="E14" s="9">
        <f t="shared" si="0"/>
        <v>33.333333333333329</v>
      </c>
      <c r="F14" s="5">
        <v>0</v>
      </c>
      <c r="G14" s="5">
        <v>0</v>
      </c>
      <c r="H14" s="5">
        <v>0</v>
      </c>
      <c r="I14" s="9">
        <f t="shared" si="1"/>
        <v>0</v>
      </c>
      <c r="J14" s="5"/>
      <c r="K14" s="5"/>
    </row>
    <row r="15" spans="1:11" ht="25.15" customHeight="1">
      <c r="A15" s="5">
        <v>10</v>
      </c>
      <c r="B15" s="4" t="s">
        <v>12</v>
      </c>
      <c r="C15" s="5">
        <v>16</v>
      </c>
      <c r="D15" s="5">
        <v>6</v>
      </c>
      <c r="E15" s="9">
        <f t="shared" si="0"/>
        <v>37.5</v>
      </c>
      <c r="F15" s="5">
        <v>4</v>
      </c>
      <c r="G15" s="5">
        <v>5</v>
      </c>
      <c r="H15" s="5">
        <v>7</v>
      </c>
      <c r="I15" s="6">
        <f t="shared" si="1"/>
        <v>66.666666666666671</v>
      </c>
      <c r="J15" s="5">
        <v>1</v>
      </c>
      <c r="K15" s="5">
        <v>20</v>
      </c>
    </row>
    <row r="16" spans="1:11" ht="25.15" customHeight="1">
      <c r="A16" s="5">
        <v>11</v>
      </c>
      <c r="B16" s="4" t="s">
        <v>14</v>
      </c>
      <c r="C16" s="5">
        <v>39</v>
      </c>
      <c r="D16" s="5">
        <v>14</v>
      </c>
      <c r="E16" s="9">
        <f t="shared" si="0"/>
        <v>35.897435897435898</v>
      </c>
      <c r="F16" s="5">
        <v>2</v>
      </c>
      <c r="G16" s="5">
        <v>5</v>
      </c>
      <c r="H16" s="5">
        <v>16</v>
      </c>
      <c r="I16" s="9">
        <f t="shared" si="1"/>
        <v>14.285714285714286</v>
      </c>
      <c r="J16" s="5"/>
      <c r="K16" s="5"/>
    </row>
    <row r="17" spans="1:11" ht="25.15" customHeight="1">
      <c r="A17" s="5">
        <v>12</v>
      </c>
      <c r="B17" s="4" t="s">
        <v>15</v>
      </c>
      <c r="C17" s="5">
        <v>98</v>
      </c>
      <c r="D17" s="5">
        <v>86</v>
      </c>
      <c r="E17" s="6">
        <f t="shared" si="0"/>
        <v>87.755102040816325</v>
      </c>
      <c r="F17" s="5">
        <v>24</v>
      </c>
      <c r="G17" s="5">
        <v>51</v>
      </c>
      <c r="H17" s="5">
        <v>121</v>
      </c>
      <c r="I17" s="9">
        <f t="shared" si="1"/>
        <v>27.906976744186046</v>
      </c>
      <c r="J17" s="5">
        <v>62</v>
      </c>
      <c r="K17" s="5">
        <v>1834</v>
      </c>
    </row>
    <row r="18" spans="1:11" ht="25.15" customHeight="1">
      <c r="A18" s="5">
        <v>13</v>
      </c>
      <c r="B18" s="4" t="s">
        <v>16</v>
      </c>
      <c r="C18" s="5">
        <v>12</v>
      </c>
      <c r="D18" s="5">
        <v>5</v>
      </c>
      <c r="E18" s="9">
        <f t="shared" si="0"/>
        <v>41.666666666666671</v>
      </c>
      <c r="F18" s="5">
        <v>2</v>
      </c>
      <c r="G18" s="5">
        <v>3</v>
      </c>
      <c r="H18" s="5">
        <v>4</v>
      </c>
      <c r="I18" s="6">
        <f t="shared" si="1"/>
        <v>40</v>
      </c>
      <c r="J18" s="5">
        <v>1</v>
      </c>
      <c r="K18" s="5">
        <v>25</v>
      </c>
    </row>
    <row r="19" spans="1:11" ht="25.15" customHeight="1">
      <c r="A19" s="5">
        <v>14</v>
      </c>
      <c r="B19" s="4" t="s">
        <v>13</v>
      </c>
      <c r="C19" s="5">
        <v>92</v>
      </c>
      <c r="D19" s="5">
        <v>31</v>
      </c>
      <c r="E19" s="9">
        <f t="shared" si="0"/>
        <v>33.695652173913047</v>
      </c>
      <c r="F19" s="5">
        <v>18</v>
      </c>
      <c r="G19" s="5">
        <v>55</v>
      </c>
      <c r="H19" s="5">
        <v>223</v>
      </c>
      <c r="I19" s="6">
        <f>(F19*100)/D19</f>
        <v>58.064516129032256</v>
      </c>
      <c r="J19" s="5">
        <v>19</v>
      </c>
      <c r="K19" s="5">
        <v>3332</v>
      </c>
    </row>
  </sheetData>
  <mergeCells count="10">
    <mergeCell ref="A2:K2"/>
    <mergeCell ref="A1:K1"/>
    <mergeCell ref="E3:E4"/>
    <mergeCell ref="B3:B4"/>
    <mergeCell ref="A3:A4"/>
    <mergeCell ref="K3:K4"/>
    <mergeCell ref="C3:C4"/>
    <mergeCell ref="D3:D4"/>
    <mergeCell ref="F3:I3"/>
    <mergeCell ref="J3:J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2020-10-05T07:03:58Z</cp:lastPrinted>
  <dcterms:created xsi:type="dcterms:W3CDTF">2020-09-24T04:39:19Z</dcterms:created>
  <dcterms:modified xsi:type="dcterms:W3CDTF">2020-10-22T03:54:46Z</dcterms:modified>
</cp:coreProperties>
</file>