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wrt\Documents\Bees\projecto PhD\PhD thesis_01_2022\tese\3_Results &amp; Discussion\Varroa_behaviour bioassays\Nurit\"/>
    </mc:Choice>
  </mc:AlternateContent>
  <xr:revisionPtr revIDLastSave="0" documentId="8_{57309B65-7BFD-40AD-800D-D4C39288D7D4}" xr6:coauthVersionLast="47" xr6:coauthVersionMax="47" xr10:uidLastSave="{00000000-0000-0000-0000-000000000000}"/>
  <bookViews>
    <workbookView xWindow="-120" yWindow="-120" windowWidth="20730" windowHeight="11040" activeTab="2" xr2:uid="{172B766C-7DA1-42E1-AD6E-07B47FE58A62}"/>
  </bookViews>
  <sheets>
    <sheet name="solvent acetone" sheetId="1" r:id="rId1"/>
    <sheet name="EO4444" sheetId="2" r:id="rId2"/>
    <sheet name="EO5763"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X40" i="3" l="1"/>
  <c r="CP40" i="3"/>
  <c r="CO40" i="3"/>
  <c r="BQ40" i="3"/>
  <c r="AM40" i="3"/>
  <c r="O40" i="3"/>
  <c r="DK37" i="3"/>
  <c r="DF37" i="3"/>
  <c r="DE37" i="3"/>
  <c r="DC37" i="3"/>
  <c r="CX37" i="3"/>
  <c r="CW37" i="3"/>
  <c r="CU37" i="3"/>
  <c r="CP37" i="3"/>
  <c r="CO37" i="3"/>
  <c r="CM37" i="3"/>
  <c r="CH37" i="3"/>
  <c r="CG37" i="3"/>
  <c r="CE37" i="3"/>
  <c r="BY37" i="3"/>
  <c r="BW37" i="3"/>
  <c r="BQ37" i="3"/>
  <c r="BO37" i="3"/>
  <c r="BC37" i="3"/>
  <c r="BA37" i="3"/>
  <c r="AU37" i="3"/>
  <c r="AS37" i="3"/>
  <c r="AM37" i="3"/>
  <c r="AK37" i="3"/>
  <c r="AE37" i="3"/>
  <c r="AC37" i="3"/>
  <c r="W37" i="3"/>
  <c r="O37" i="3"/>
  <c r="G37" i="3"/>
  <c r="DL36" i="3"/>
  <c r="DL37" i="3" s="1"/>
  <c r="DK36" i="3"/>
  <c r="DK40" i="3" s="1"/>
  <c r="DJ36" i="3"/>
  <c r="DJ40" i="3" s="1"/>
  <c r="DI36" i="3"/>
  <c r="DI37" i="3" s="1"/>
  <c r="DH36" i="3"/>
  <c r="DH40" i="3" s="1"/>
  <c r="DG36" i="3"/>
  <c r="DG40" i="3" s="1"/>
  <c r="DF36" i="3"/>
  <c r="DE36" i="3"/>
  <c r="DE40" i="3" s="1"/>
  <c r="DD36" i="3"/>
  <c r="DD37" i="3" s="1"/>
  <c r="DC36" i="3"/>
  <c r="DB36" i="3"/>
  <c r="DB37" i="3" s="1"/>
  <c r="DA36" i="3"/>
  <c r="DA37" i="3" s="1"/>
  <c r="CZ36" i="3"/>
  <c r="CZ37" i="3" s="1"/>
  <c r="CY36" i="3"/>
  <c r="CY40" i="3" s="1"/>
  <c r="CX36" i="3"/>
  <c r="CW36" i="3"/>
  <c r="CU40" i="3" s="1"/>
  <c r="CV36" i="3"/>
  <c r="CV37" i="3" s="1"/>
  <c r="CU36" i="3"/>
  <c r="CT36" i="3"/>
  <c r="CT37" i="3" s="1"/>
  <c r="CS36" i="3"/>
  <c r="CS37" i="3" s="1"/>
  <c r="CR36" i="3"/>
  <c r="CR37" i="3" s="1"/>
  <c r="CQ36" i="3"/>
  <c r="CQ37" i="3" s="1"/>
  <c r="CP36" i="3"/>
  <c r="CO36" i="3"/>
  <c r="CN36" i="3"/>
  <c r="CN37" i="3" s="1"/>
  <c r="CM36" i="3"/>
  <c r="CM40" i="3" s="1"/>
  <c r="CL36" i="3"/>
  <c r="CL40" i="3" s="1"/>
  <c r="CK36" i="3"/>
  <c r="CK37" i="3" s="1"/>
  <c r="CJ36" i="3"/>
  <c r="CJ40" i="3" s="1"/>
  <c r="CI36" i="3"/>
  <c r="CI40" i="3" s="1"/>
  <c r="CH36" i="3"/>
  <c r="CG36" i="3"/>
  <c r="CG40" i="3" s="1"/>
  <c r="CF36" i="3"/>
  <c r="CF37" i="3" s="1"/>
  <c r="CE36" i="3"/>
  <c r="CD36" i="3"/>
  <c r="CD37" i="3" s="1"/>
  <c r="CC36" i="3"/>
  <c r="CC40" i="3" s="1"/>
  <c r="CB36" i="3"/>
  <c r="CB37" i="3" s="1"/>
  <c r="CA36" i="3"/>
  <c r="CA40" i="3" s="1"/>
  <c r="BZ36" i="3"/>
  <c r="BZ40" i="3" s="1"/>
  <c r="BY36" i="3"/>
  <c r="BW40" i="3" s="1"/>
  <c r="BX36" i="3"/>
  <c r="BX37" i="3" s="1"/>
  <c r="BW36" i="3"/>
  <c r="BV36" i="3"/>
  <c r="BV37" i="3" s="1"/>
  <c r="BU36" i="3"/>
  <c r="BU37" i="3" s="1"/>
  <c r="BT36" i="3"/>
  <c r="BT37" i="3" s="1"/>
  <c r="BS36" i="3"/>
  <c r="BS37" i="3" s="1"/>
  <c r="BR36" i="3"/>
  <c r="BR40" i="3" s="1"/>
  <c r="BQ36" i="3"/>
  <c r="BP36" i="3"/>
  <c r="BP37" i="3" s="1"/>
  <c r="BO36" i="3"/>
  <c r="BO40" i="3" s="1"/>
  <c r="BN36" i="3"/>
  <c r="BN40" i="3" s="1"/>
  <c r="BM36" i="3"/>
  <c r="BM37" i="3" s="1"/>
  <c r="BL36" i="3"/>
  <c r="BL40" i="3" s="1"/>
  <c r="BK36" i="3"/>
  <c r="BK40" i="3" s="1"/>
  <c r="BD36" i="3"/>
  <c r="BD37" i="3" s="1"/>
  <c r="BC36" i="3"/>
  <c r="BC40" i="3" s="1"/>
  <c r="BB36" i="3"/>
  <c r="BB37" i="3" s="1"/>
  <c r="BA36" i="3"/>
  <c r="AZ36" i="3"/>
  <c r="AZ37" i="3" s="1"/>
  <c r="AY36" i="3"/>
  <c r="AY40" i="3" s="1"/>
  <c r="AX36" i="3"/>
  <c r="AX37" i="3" s="1"/>
  <c r="AW36" i="3"/>
  <c r="AW40" i="3" s="1"/>
  <c r="AV36" i="3"/>
  <c r="AV40" i="3" s="1"/>
  <c r="AU36" i="3"/>
  <c r="AT36" i="3"/>
  <c r="AT37" i="3" s="1"/>
  <c r="AS36" i="3"/>
  <c r="AS40" i="3" s="1"/>
  <c r="AR36" i="3"/>
  <c r="AR37" i="3" s="1"/>
  <c r="AQ36" i="3"/>
  <c r="AQ37" i="3" s="1"/>
  <c r="AP36" i="3"/>
  <c r="AP37" i="3" s="1"/>
  <c r="AO36" i="3"/>
  <c r="AO37" i="3" s="1"/>
  <c r="AN36" i="3"/>
  <c r="AN37" i="3" s="1"/>
  <c r="AM36" i="3"/>
  <c r="AL36" i="3"/>
  <c r="AL37" i="3" s="1"/>
  <c r="AK36" i="3"/>
  <c r="AK40" i="3" s="1"/>
  <c r="AJ36" i="3"/>
  <c r="AJ40" i="3" s="1"/>
  <c r="AI36" i="3"/>
  <c r="AI37" i="3" s="1"/>
  <c r="AH36" i="3"/>
  <c r="AH40" i="3" s="1"/>
  <c r="AG36" i="3"/>
  <c r="AG40" i="3" s="1"/>
  <c r="AF36" i="3"/>
  <c r="AF37" i="3" s="1"/>
  <c r="AE36" i="3"/>
  <c r="AE40" i="3" s="1"/>
  <c r="AD36" i="3"/>
  <c r="AD37" i="3" s="1"/>
  <c r="AC36" i="3"/>
  <c r="AB36" i="3"/>
  <c r="AB37" i="3" s="1"/>
  <c r="AA36" i="3"/>
  <c r="AA37" i="3" s="1"/>
  <c r="Z36" i="3"/>
  <c r="Z37" i="3" s="1"/>
  <c r="Y36" i="3"/>
  <c r="Y40" i="3" s="1"/>
  <c r="X36" i="3"/>
  <c r="X40" i="3" s="1"/>
  <c r="W36" i="3"/>
  <c r="V36" i="3"/>
  <c r="V37" i="3" s="1"/>
  <c r="U36" i="3"/>
  <c r="U37" i="3" s="1"/>
  <c r="T36" i="3"/>
  <c r="T37" i="3" s="1"/>
  <c r="S36" i="3"/>
  <c r="S37" i="3" s="1"/>
  <c r="R36" i="3"/>
  <c r="R37" i="3" s="1"/>
  <c r="Q36" i="3"/>
  <c r="Q37" i="3" s="1"/>
  <c r="P36" i="3"/>
  <c r="P37" i="3" s="1"/>
  <c r="O36" i="3"/>
  <c r="N36" i="3"/>
  <c r="N37" i="3" s="1"/>
  <c r="M36" i="3"/>
  <c r="M40" i="3" s="1"/>
  <c r="L36" i="3"/>
  <c r="L40" i="3" s="1"/>
  <c r="K36" i="3"/>
  <c r="K37" i="3" s="1"/>
  <c r="J36" i="3"/>
  <c r="J40" i="3" s="1"/>
  <c r="I36" i="3"/>
  <c r="I40" i="3" s="1"/>
  <c r="H36" i="3"/>
  <c r="H37" i="3" s="1"/>
  <c r="G36" i="3"/>
  <c r="G40" i="3" s="1"/>
  <c r="F36" i="3"/>
  <c r="F37" i="3" s="1"/>
  <c r="E36" i="3"/>
  <c r="E37" i="3" s="1"/>
  <c r="D36" i="3"/>
  <c r="D37" i="3" s="1"/>
  <c r="C36" i="3"/>
  <c r="C40" i="3" s="1"/>
  <c r="BJ34" i="3"/>
  <c r="B34" i="3"/>
  <c r="DK40" i="2"/>
  <c r="DF40" i="2"/>
  <c r="DE40" i="2"/>
  <c r="CM40" i="2"/>
  <c r="CH40" i="2"/>
  <c r="CG40" i="2"/>
  <c r="BO40" i="2"/>
  <c r="BC40" i="2"/>
  <c r="BB40" i="2"/>
  <c r="AJ40" i="2"/>
  <c r="AE40" i="2"/>
  <c r="AD40" i="2"/>
  <c r="L40" i="2"/>
  <c r="G40" i="2"/>
  <c r="F40" i="2"/>
  <c r="DM37" i="2"/>
  <c r="DF37" i="2"/>
  <c r="DE37" i="2"/>
  <c r="CX37" i="2"/>
  <c r="CW37" i="2"/>
  <c r="CP37" i="2"/>
  <c r="CO37" i="2"/>
  <c r="CH37" i="2"/>
  <c r="CG37" i="2"/>
  <c r="BZ37" i="2"/>
  <c r="BY37" i="2"/>
  <c r="BR37" i="2"/>
  <c r="BQ37" i="2"/>
  <c r="BC37" i="2"/>
  <c r="BB37" i="2"/>
  <c r="AU37" i="2"/>
  <c r="AT37" i="2"/>
  <c r="AM37" i="2"/>
  <c r="AL37" i="2"/>
  <c r="AE37" i="2"/>
  <c r="AD37" i="2"/>
  <c r="W37" i="2"/>
  <c r="V37" i="2"/>
  <c r="O37" i="2"/>
  <c r="N37" i="2"/>
  <c r="G37" i="2"/>
  <c r="F37" i="2"/>
  <c r="DM36" i="2"/>
  <c r="DL36" i="2"/>
  <c r="DL40" i="2" s="1"/>
  <c r="DK36" i="2"/>
  <c r="DK37" i="2" s="1"/>
  <c r="DJ36" i="2"/>
  <c r="DJ37" i="2" s="1"/>
  <c r="DI36" i="2"/>
  <c r="DI40" i="2" s="1"/>
  <c r="DH36" i="2"/>
  <c r="DH40" i="2" s="1"/>
  <c r="DG36" i="2"/>
  <c r="DG37" i="2" s="1"/>
  <c r="DF36" i="2"/>
  <c r="DE36" i="2"/>
  <c r="DD36" i="2"/>
  <c r="DD37" i="2" s="1"/>
  <c r="DC36" i="2"/>
  <c r="DC37" i="2" s="1"/>
  <c r="DB36" i="2"/>
  <c r="DB37" i="2" s="1"/>
  <c r="DA36" i="2"/>
  <c r="CY40" i="2" s="1"/>
  <c r="CZ36" i="2"/>
  <c r="CZ40" i="2" s="1"/>
  <c r="CY36" i="2"/>
  <c r="CY37" i="2" s="1"/>
  <c r="CX36" i="2"/>
  <c r="CW36" i="2"/>
  <c r="CW40" i="2" s="1"/>
  <c r="CV36" i="2"/>
  <c r="CV37" i="2" s="1"/>
  <c r="CU36" i="2"/>
  <c r="CU37" i="2" s="1"/>
  <c r="CT36" i="2"/>
  <c r="CT37" i="2" s="1"/>
  <c r="CS36" i="2"/>
  <c r="CS37" i="2" s="1"/>
  <c r="CR36" i="2"/>
  <c r="CR37" i="2" s="1"/>
  <c r="CQ36" i="2"/>
  <c r="CQ40" i="2" s="1"/>
  <c r="CP36" i="2"/>
  <c r="CO36" i="2"/>
  <c r="CN36" i="2"/>
  <c r="CN40" i="2" s="1"/>
  <c r="CM36" i="2"/>
  <c r="CM37" i="2" s="1"/>
  <c r="CL36" i="2"/>
  <c r="CL37" i="2" s="1"/>
  <c r="CK36" i="2"/>
  <c r="CK40" i="2" s="1"/>
  <c r="CJ36" i="2"/>
  <c r="CJ40" i="2" s="1"/>
  <c r="CI36" i="2"/>
  <c r="CI37" i="2" s="1"/>
  <c r="CH36" i="2"/>
  <c r="CG36" i="2"/>
  <c r="CF36" i="2"/>
  <c r="CF37" i="2" s="1"/>
  <c r="CE36" i="2"/>
  <c r="CE37" i="2" s="1"/>
  <c r="CD36" i="2"/>
  <c r="CD37" i="2" s="1"/>
  <c r="CC36" i="2"/>
  <c r="CA40" i="2" s="1"/>
  <c r="CB36" i="2"/>
  <c r="CB40" i="2" s="1"/>
  <c r="CA36" i="2"/>
  <c r="CA37" i="2" s="1"/>
  <c r="BZ36" i="2"/>
  <c r="BY36" i="2"/>
  <c r="BY40" i="2" s="1"/>
  <c r="BX36" i="2"/>
  <c r="BX37" i="2" s="1"/>
  <c r="BW36" i="2"/>
  <c r="BW37" i="2" s="1"/>
  <c r="BV36" i="2"/>
  <c r="BV37" i="2" s="1"/>
  <c r="BU36" i="2"/>
  <c r="BU37" i="2" s="1"/>
  <c r="BT36" i="2"/>
  <c r="BT37" i="2" s="1"/>
  <c r="BS36" i="2"/>
  <c r="BS40" i="2" s="1"/>
  <c r="BR36" i="2"/>
  <c r="BQ36" i="2"/>
  <c r="BP36" i="2"/>
  <c r="BP40" i="2" s="1"/>
  <c r="BO36" i="2"/>
  <c r="BO37" i="2" s="1"/>
  <c r="BN36" i="2"/>
  <c r="BN37" i="2" s="1"/>
  <c r="BM36" i="2"/>
  <c r="BM40" i="2" s="1"/>
  <c r="BL36" i="2"/>
  <c r="BL40" i="2" s="1"/>
  <c r="BD36" i="2"/>
  <c r="BD37" i="2" s="1"/>
  <c r="BC36" i="2"/>
  <c r="BB36" i="2"/>
  <c r="BA36" i="2"/>
  <c r="BA37" i="2" s="1"/>
  <c r="AZ36" i="2"/>
  <c r="AZ37" i="2" s="1"/>
  <c r="AY36" i="2"/>
  <c r="AY37" i="2" s="1"/>
  <c r="AX36" i="2"/>
  <c r="AV40" i="2" s="1"/>
  <c r="AW36" i="2"/>
  <c r="AW40" i="2" s="1"/>
  <c r="AV36" i="2"/>
  <c r="AV37" i="2" s="1"/>
  <c r="AU36" i="2"/>
  <c r="AT36" i="2"/>
  <c r="AT40" i="2" s="1"/>
  <c r="AS36" i="2"/>
  <c r="AS37" i="2" s="1"/>
  <c r="AR36" i="2"/>
  <c r="AR37" i="2" s="1"/>
  <c r="AQ36" i="2"/>
  <c r="AQ40" i="2" s="1"/>
  <c r="AP36" i="2"/>
  <c r="AP37" i="2" s="1"/>
  <c r="AO36" i="2"/>
  <c r="AO37" i="2" s="1"/>
  <c r="AN36" i="2"/>
  <c r="AN40" i="2" s="1"/>
  <c r="AM36" i="2"/>
  <c r="AL36" i="2"/>
  <c r="AK36" i="2"/>
  <c r="AK40" i="2" s="1"/>
  <c r="AJ36" i="2"/>
  <c r="AJ37" i="2" s="1"/>
  <c r="AI36" i="2"/>
  <c r="AI37" i="2" s="1"/>
  <c r="AH36" i="2"/>
  <c r="AH40" i="2" s="1"/>
  <c r="AG36" i="2"/>
  <c r="AG40" i="2" s="1"/>
  <c r="AF36" i="2"/>
  <c r="AF37" i="2" s="1"/>
  <c r="AE36" i="2"/>
  <c r="AD36" i="2"/>
  <c r="AC36" i="2"/>
  <c r="AC37" i="2" s="1"/>
  <c r="AB36" i="2"/>
  <c r="AB37" i="2" s="1"/>
  <c r="AA36" i="2"/>
  <c r="AA37" i="2" s="1"/>
  <c r="Z36" i="2"/>
  <c r="X40" i="2" s="1"/>
  <c r="Y36" i="2"/>
  <c r="Y40" i="2" s="1"/>
  <c r="X36" i="2"/>
  <c r="X37" i="2" s="1"/>
  <c r="W36" i="2"/>
  <c r="V36" i="2"/>
  <c r="V40" i="2" s="1"/>
  <c r="U36" i="2"/>
  <c r="U37" i="2" s="1"/>
  <c r="T36" i="2"/>
  <c r="T37" i="2" s="1"/>
  <c r="S36" i="2"/>
  <c r="S40" i="2" s="1"/>
  <c r="R36" i="2"/>
  <c r="R37" i="2" s="1"/>
  <c r="Q36" i="2"/>
  <c r="Q37" i="2" s="1"/>
  <c r="P36" i="2"/>
  <c r="P40" i="2" s="1"/>
  <c r="O36" i="2"/>
  <c r="N36" i="2"/>
  <c r="M36" i="2"/>
  <c r="M40" i="2" s="1"/>
  <c r="L36" i="2"/>
  <c r="L37" i="2" s="1"/>
  <c r="K36" i="2"/>
  <c r="K37" i="2" s="1"/>
  <c r="J36" i="2"/>
  <c r="J40" i="2" s="1"/>
  <c r="I36" i="2"/>
  <c r="I40" i="2" s="1"/>
  <c r="H36" i="2"/>
  <c r="H37" i="2" s="1"/>
  <c r="G36" i="2"/>
  <c r="F36" i="2"/>
  <c r="E36" i="2"/>
  <c r="E37" i="2" s="1"/>
  <c r="D36" i="2"/>
  <c r="D37" i="2" s="1"/>
  <c r="C36" i="2"/>
  <c r="C37" i="2" s="1"/>
  <c r="BK34" i="2"/>
  <c r="B34" i="2"/>
  <c r="G97" i="1"/>
  <c r="K96" i="1"/>
  <c r="K97" i="1" s="1"/>
  <c r="J96" i="1"/>
  <c r="J99" i="1" s="1"/>
  <c r="I96" i="1"/>
  <c r="I97" i="1" s="1"/>
  <c r="H96" i="1"/>
  <c r="G99" i="1" s="1"/>
  <c r="G96" i="1"/>
  <c r="F96" i="1"/>
  <c r="F99" i="1" s="1"/>
  <c r="E96" i="1"/>
  <c r="E97" i="1" s="1"/>
  <c r="D96" i="1"/>
  <c r="D99" i="1" s="1"/>
  <c r="C96" i="1"/>
  <c r="C99" i="1" s="1"/>
  <c r="B95" i="1"/>
  <c r="D97" i="1" s="1"/>
  <c r="AF90" i="1"/>
  <c r="AI89" i="1"/>
  <c r="AI90" i="1" s="1"/>
  <c r="AH89" i="1"/>
  <c r="AH90" i="1" s="1"/>
  <c r="AG89" i="1"/>
  <c r="AG90" i="1" s="1"/>
  <c r="AF89" i="1"/>
  <c r="AE89" i="1"/>
  <c r="AE92" i="1" s="1"/>
  <c r="AD89" i="1"/>
  <c r="AD92" i="1" s="1"/>
  <c r="AC89" i="1"/>
  <c r="AB89" i="1"/>
  <c r="AB92" i="1" s="1"/>
  <c r="AA89" i="1"/>
  <c r="AA90" i="1" s="1"/>
  <c r="Z88" i="1"/>
  <c r="AC90" i="1" s="1"/>
  <c r="AA40" i="3" l="1"/>
  <c r="DA40" i="3"/>
  <c r="AV37" i="3"/>
  <c r="BR37" i="3"/>
  <c r="D40" i="3"/>
  <c r="P40" i="3"/>
  <c r="AB40" i="3"/>
  <c r="AN40" i="3"/>
  <c r="AZ40" i="3"/>
  <c r="CD40" i="3"/>
  <c r="DB40" i="3"/>
  <c r="I37" i="3"/>
  <c r="Y37" i="3"/>
  <c r="AG37" i="3"/>
  <c r="AW37" i="3"/>
  <c r="BK37" i="3"/>
  <c r="CA37" i="3"/>
  <c r="CI37" i="3"/>
  <c r="CY37" i="3"/>
  <c r="DG37" i="3"/>
  <c r="F40" i="3"/>
  <c r="R40" i="3"/>
  <c r="AD40" i="3"/>
  <c r="AP40" i="3"/>
  <c r="BB40" i="3"/>
  <c r="BT40" i="3"/>
  <c r="CF40" i="3"/>
  <c r="CR40" i="3"/>
  <c r="DD40" i="3"/>
  <c r="X37" i="3"/>
  <c r="BZ37" i="3"/>
  <c r="J37" i="3"/>
  <c r="AH37" i="3"/>
  <c r="BL37" i="3"/>
  <c r="CJ37" i="3"/>
  <c r="DH37" i="3"/>
  <c r="S40" i="3"/>
  <c r="AQ40" i="3"/>
  <c r="BU40" i="3"/>
  <c r="CS40" i="3"/>
  <c r="C37" i="3"/>
  <c r="AY37" i="3"/>
  <c r="CC37" i="3"/>
  <c r="U40" i="3"/>
  <c r="L37" i="3"/>
  <c r="AJ37" i="3"/>
  <c r="BN37" i="3"/>
  <c r="CL37" i="3"/>
  <c r="DJ37" i="3"/>
  <c r="V40" i="3"/>
  <c r="AT40" i="3"/>
  <c r="BX40" i="3"/>
  <c r="CV40" i="3"/>
  <c r="M37" i="3"/>
  <c r="C40" i="2"/>
  <c r="O40" i="2"/>
  <c r="AA40" i="2"/>
  <c r="AM40" i="2"/>
  <c r="AY40" i="2"/>
  <c r="BR40" i="2"/>
  <c r="CD40" i="2"/>
  <c r="CP40" i="2"/>
  <c r="DB40" i="2"/>
  <c r="P37" i="2"/>
  <c r="AN37" i="2"/>
  <c r="BS37" i="2"/>
  <c r="CQ37" i="2"/>
  <c r="D40" i="2"/>
  <c r="AB40" i="2"/>
  <c r="AZ40" i="2"/>
  <c r="CE40" i="2"/>
  <c r="DC40" i="2"/>
  <c r="Y37" i="2"/>
  <c r="BL37" i="2"/>
  <c r="CJ37" i="2"/>
  <c r="AP40" i="2"/>
  <c r="BU40" i="2"/>
  <c r="CS40" i="2"/>
  <c r="I37" i="2"/>
  <c r="AG37" i="2"/>
  <c r="AW37" i="2"/>
  <c r="CB37" i="2"/>
  <c r="DH37" i="2"/>
  <c r="R40" i="2"/>
  <c r="AH37" i="2"/>
  <c r="BV40" i="2"/>
  <c r="CT40" i="2"/>
  <c r="S37" i="2"/>
  <c r="AQ37" i="2"/>
  <c r="U40" i="2"/>
  <c r="AS40" i="2"/>
  <c r="BX40" i="2"/>
  <c r="CV40" i="2"/>
  <c r="CZ37" i="2"/>
  <c r="J37" i="2"/>
  <c r="Z37" i="2"/>
  <c r="AX37" i="2"/>
  <c r="BM37" i="2"/>
  <c r="CC37" i="2"/>
  <c r="CK37" i="2"/>
  <c r="DA37" i="2"/>
  <c r="DI37" i="2"/>
  <c r="M37" i="2"/>
  <c r="AK37" i="2"/>
  <c r="BP37" i="2"/>
  <c r="CN37" i="2"/>
  <c r="DL37" i="2"/>
  <c r="AG92" i="1"/>
  <c r="J97" i="1"/>
  <c r="AB90" i="1"/>
  <c r="AA92" i="1"/>
  <c r="C97" i="1"/>
  <c r="AH92" i="1"/>
  <c r="AD90" i="1"/>
  <c r="H97" i="1"/>
  <c r="I99" i="1"/>
  <c r="AE90" i="1"/>
  <c r="F9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review</author>
  </authors>
  <commentList>
    <comment ref="B38" authorId="0" shapeId="0" xr:uid="{CE64F911-0A49-4283-9C2D-BE1312905981}">
      <text>
        <r>
          <rPr>
            <b/>
            <sz val="9"/>
            <color indexed="81"/>
            <rFont val="Tahoma"/>
            <family val="2"/>
          </rPr>
          <t>review:</t>
        </r>
        <r>
          <rPr>
            <sz val="9"/>
            <color indexed="81"/>
            <rFont val="Tahoma"/>
            <family val="2"/>
          </rPr>
          <t xml:space="preserve">
 (*) out of petri dish arena
could be interpretated as repellent effect ?</t>
        </r>
      </text>
    </comment>
    <comment ref="BK38" authorId="0" shapeId="0" xr:uid="{F66EC8AF-E036-46E6-8D41-9CBE37839274}">
      <text>
        <r>
          <rPr>
            <b/>
            <sz val="9"/>
            <color indexed="81"/>
            <rFont val="Tahoma"/>
            <family val="2"/>
          </rPr>
          <t>review:</t>
        </r>
        <r>
          <rPr>
            <sz val="9"/>
            <color indexed="81"/>
            <rFont val="Tahoma"/>
            <family val="2"/>
          </rPr>
          <t xml:space="preserve">
 (*) out of petri dish arena
could be interpretated as repellent effect ?</t>
        </r>
      </text>
    </comment>
  </commentList>
</comments>
</file>

<file path=xl/sharedStrings.xml><?xml version="1.0" encoding="utf-8"?>
<sst xmlns="http://schemas.openxmlformats.org/spreadsheetml/2006/main" count="655" uniqueCount="213">
  <si>
    <t>NEGATIVE CONTROL ASSAY (ACETONE)</t>
  </si>
  <si>
    <t>7 REPLICATES WERE EXCLUDED</t>
  </si>
  <si>
    <t>1h</t>
  </si>
  <si>
    <t>2h</t>
  </si>
  <si>
    <t>3h</t>
  </si>
  <si>
    <t>replicate</t>
  </si>
  <si>
    <t>NB+S</t>
  </si>
  <si>
    <t>NB</t>
  </si>
  <si>
    <t>D</t>
  </si>
  <si>
    <t>NB+S = nurse bee + solvent</t>
  </si>
  <si>
    <t>1st set</t>
  </si>
  <si>
    <t>NB = nurse bee</t>
  </si>
  <si>
    <t>1º REPLICATE</t>
  </si>
  <si>
    <t>D = disperse on the arena</t>
  </si>
  <si>
    <t xml:space="preserve">there is no concordance among  the data from the 3 hours observations. </t>
  </si>
  <si>
    <t xml:space="preserve"> Facing this, are these results able to be used on statistical analysis??  </t>
  </si>
  <si>
    <t xml:space="preserve">Or should be excluded from the analysis?   </t>
  </si>
  <si>
    <t>IF SO:</t>
  </si>
  <si>
    <t>2nd set</t>
  </si>
  <si>
    <t>2º REPLICATE</t>
  </si>
  <si>
    <t>3rd set</t>
  </si>
  <si>
    <t>3º REPLICATE</t>
  </si>
  <si>
    <t>4º REPLICATE</t>
  </si>
  <si>
    <t>4th set</t>
  </si>
  <si>
    <t>5º REPLICATE</t>
  </si>
  <si>
    <t>5th set</t>
  </si>
  <si>
    <t>6º REPLICATE</t>
  </si>
  <si>
    <t>6th set</t>
  </si>
  <si>
    <t>7º REPLICATE</t>
  </si>
  <si>
    <t>7th set</t>
  </si>
  <si>
    <t>8º REPLICATE</t>
  </si>
  <si>
    <t>8th set</t>
  </si>
  <si>
    <t>9º REPLICATE</t>
  </si>
  <si>
    <t>9th set</t>
  </si>
  <si>
    <t>n=</t>
  </si>
  <si>
    <t>TOTAL</t>
  </si>
  <si>
    <t>%</t>
  </si>
  <si>
    <t>% varroas que encontraram o hospedeiro</t>
  </si>
  <si>
    <t>threse results show that the solvent doesn't interfer on Varroa sensing for host recognition. Around 40% of the mites could reach mites with solvent.</t>
  </si>
  <si>
    <t>to perform logistic regression analysis</t>
  </si>
  <si>
    <t>Replicate</t>
  </si>
  <si>
    <t>1=the first set of 10 petri dishes</t>
  </si>
  <si>
    <t>after 1h experiment</t>
  </si>
  <si>
    <t xml:space="preserve"> after 2h of experiment</t>
  </si>
  <si>
    <t xml:space="preserve">after 3h of experiment </t>
  </si>
  <si>
    <t>2=the second set of 10 petri dishes</t>
  </si>
  <si>
    <t>Time</t>
  </si>
  <si>
    <t>Treatment</t>
  </si>
  <si>
    <t>Response</t>
  </si>
  <si>
    <t>3=the 3rd set of 10 petri dishes</t>
  </si>
  <si>
    <t>4=the 4th set of 10 petri dishes</t>
  </si>
  <si>
    <t>5=the 5th set of 10 petri dishes</t>
  </si>
  <si>
    <t>6=the 6th set of 10 petri dishes</t>
  </si>
  <si>
    <t>7=the 7th set of 10 petri dishes</t>
  </si>
  <si>
    <t>8=the 8th set of 10 petri dishes</t>
  </si>
  <si>
    <t>9=the 9th set of 10 petri dishes</t>
  </si>
  <si>
    <t>1="1h"</t>
  </si>
  <si>
    <t>2= "2h"</t>
  </si>
  <si>
    <t>3= "3h"</t>
  </si>
  <si>
    <t>1="solvent acetone"</t>
  </si>
  <si>
    <t>1="NB+S"</t>
  </si>
  <si>
    <t>2="NB"</t>
  </si>
  <si>
    <t>3="D"</t>
  </si>
  <si>
    <t>Concentration 1    (0,1%, v/v)</t>
  </si>
  <si>
    <t>Concentration 2    (0,25%, v/v)</t>
  </si>
  <si>
    <t>Concentration 3    (0,5%, v/v)</t>
  </si>
  <si>
    <t>Concentration 4    (1%, v/v)</t>
  </si>
  <si>
    <t>Concentration 5    (2,5%, v/v)</t>
  </si>
  <si>
    <t>Concentration 6    (5%, v/v)</t>
  </si>
  <si>
    <t>excluding the non concordance data from the analysis</t>
  </si>
  <si>
    <r>
      <t xml:space="preserve">EO4444 = </t>
    </r>
    <r>
      <rPr>
        <i/>
        <sz val="11"/>
        <color theme="1"/>
        <rFont val="Calibri"/>
        <family val="2"/>
        <scheme val="minor"/>
      </rPr>
      <t>Th. caespititius</t>
    </r>
  </si>
  <si>
    <t>C1_4444_NB+EO_1h</t>
  </si>
  <si>
    <t>C1_4444_NB_1h</t>
  </si>
  <si>
    <t>C1_4444_D_1h</t>
  </si>
  <si>
    <t>C1_4444_NB+EO_2h</t>
  </si>
  <si>
    <t>C1_4444_NB_2h</t>
  </si>
  <si>
    <t>C1_4444_D_2h</t>
  </si>
  <si>
    <t>C1_4444_NB+EO_3h</t>
  </si>
  <si>
    <t>C1_4444_NB_3h</t>
  </si>
  <si>
    <t>C1_4444_D_3h</t>
  </si>
  <si>
    <t>C2_4444_NB+EO_1h</t>
  </si>
  <si>
    <t>C2_4444_NB_1h</t>
  </si>
  <si>
    <t>C2_4444_D_1h</t>
  </si>
  <si>
    <t>C2_4444_NB+EO_2h</t>
  </si>
  <si>
    <t>C2_4444_NB_2h</t>
  </si>
  <si>
    <t>C2_4444_D_2h</t>
  </si>
  <si>
    <t>C2_4444_NB+EO_3h</t>
  </si>
  <si>
    <t>C2_4444_NB_3h</t>
  </si>
  <si>
    <t>C2_4444_D_3h</t>
  </si>
  <si>
    <t>C3_4444_NB+EO_1h</t>
  </si>
  <si>
    <t>C3_4444_NB_1h</t>
  </si>
  <si>
    <t>C3_4444_D_1h</t>
  </si>
  <si>
    <t>C3_4444_NB+EO_2h</t>
  </si>
  <si>
    <t>C3_4444_NB_2h</t>
  </si>
  <si>
    <t>C3_4444_D_2h</t>
  </si>
  <si>
    <t>C3_4444_NB+EO_3h</t>
  </si>
  <si>
    <t>C3_4444_NB_3h</t>
  </si>
  <si>
    <t>C3_4444_D_3h</t>
  </si>
  <si>
    <t>C4_4444_NB+EO_1h</t>
  </si>
  <si>
    <t>C4_4444_NB_1h</t>
  </si>
  <si>
    <t>C4_4444_D_1h</t>
  </si>
  <si>
    <t>C4_4444_NB+EO_2h</t>
  </si>
  <si>
    <t>C4_4444_NB_2h</t>
  </si>
  <si>
    <t>C4_4444_D_2h</t>
  </si>
  <si>
    <t>C4_4444_NB+EO_3h</t>
  </si>
  <si>
    <t>C4_4444_NB_3h</t>
  </si>
  <si>
    <t>C4_4444_D_3h</t>
  </si>
  <si>
    <t>C5_4444_NB+EO_1h</t>
  </si>
  <si>
    <t>C5_4444_NB_1h</t>
  </si>
  <si>
    <t>C5_4444_D_1h</t>
  </si>
  <si>
    <t>C5_4444_NB+EO_2h</t>
  </si>
  <si>
    <t>C5_4444_NB_2h</t>
  </si>
  <si>
    <t>C5_4444_D_2h</t>
  </si>
  <si>
    <t>C5_4444_NB+EO_3h</t>
  </si>
  <si>
    <t>C5_4444_NB_3h</t>
  </si>
  <si>
    <t>C5_4444_D_3h</t>
  </si>
  <si>
    <t>C6_4444_NB+EO_1h</t>
  </si>
  <si>
    <t>C6_4444_NB_1h</t>
  </si>
  <si>
    <t>C6_4444_D_1h</t>
  </si>
  <si>
    <t>C6_4444_NB+EO_2h</t>
  </si>
  <si>
    <t>C6_4444_NB_2h</t>
  </si>
  <si>
    <t>C6_4444_D_2h</t>
  </si>
  <si>
    <t>C6_4444_NB+EO_3h</t>
  </si>
  <si>
    <t>C6_4444_NB_3h</t>
  </si>
  <si>
    <t>C6_4444_D_3h</t>
  </si>
  <si>
    <t>Obs.</t>
  </si>
  <si>
    <t>14(*)</t>
  </si>
  <si>
    <t>18(*)</t>
  </si>
  <si>
    <t>15(*)</t>
  </si>
  <si>
    <t>8(*)</t>
  </si>
  <si>
    <t>2 dead</t>
  </si>
  <si>
    <t>7(*)</t>
  </si>
  <si>
    <t>3(*)</t>
  </si>
  <si>
    <t xml:space="preserve">2 dead </t>
  </si>
  <si>
    <t>4(*)</t>
  </si>
  <si>
    <t>9(*)</t>
  </si>
  <si>
    <t>10(*)</t>
  </si>
  <si>
    <t>% of mites reaching a host</t>
  </si>
  <si>
    <t>solvent control</t>
  </si>
  <si>
    <t>NB+EO</t>
  </si>
  <si>
    <t>disperse</t>
  </si>
  <si>
    <t>NB+EO = nurse bee + essential oil</t>
  </si>
  <si>
    <t>dead</t>
  </si>
  <si>
    <t>to perform logistic regression analysis in R</t>
  </si>
  <si>
    <t>after 2h of experiment</t>
  </si>
  <si>
    <t>1="0,1%"</t>
  </si>
  <si>
    <t>2="0,25%"</t>
  </si>
  <si>
    <t>3="0,5%"</t>
  </si>
  <si>
    <t>4="1%"</t>
  </si>
  <si>
    <t>5="2,5%"</t>
  </si>
  <si>
    <t>6="5%"</t>
  </si>
  <si>
    <t>1="NB+EO"</t>
  </si>
  <si>
    <r>
      <t xml:space="preserve">EO5763 = </t>
    </r>
    <r>
      <rPr>
        <i/>
        <sz val="11"/>
        <color theme="1"/>
        <rFont val="Calibri"/>
        <family val="2"/>
        <scheme val="minor"/>
      </rPr>
      <t>D. ambrosioides</t>
    </r>
  </si>
  <si>
    <t>C1_NB+EO_1h</t>
  </si>
  <si>
    <t>C1_NB_1h</t>
  </si>
  <si>
    <t>C1_D_1h</t>
  </si>
  <si>
    <t>C1_NB+EO_2h</t>
  </si>
  <si>
    <t>C1_NB_2h</t>
  </si>
  <si>
    <t>C1_D_2h</t>
  </si>
  <si>
    <t>C1_NB+EO_3h</t>
  </si>
  <si>
    <t>C1_NB_3h</t>
  </si>
  <si>
    <t>C1_D_3h</t>
  </si>
  <si>
    <t>C2_NB+EO_1h</t>
  </si>
  <si>
    <t>C2_NB_1h</t>
  </si>
  <si>
    <t>C2_D_1h</t>
  </si>
  <si>
    <t>C2_5763_NB+EO_2h</t>
  </si>
  <si>
    <t>C2_5763_NB_2h</t>
  </si>
  <si>
    <t>C2_5763_D_2h</t>
  </si>
  <si>
    <t>C2_5763_NB+EO_3h</t>
  </si>
  <si>
    <t>C2_5763_NB_3h</t>
  </si>
  <si>
    <t>C2_5763_D_3h</t>
  </si>
  <si>
    <t>C3_5763_NB+EO_1h</t>
  </si>
  <si>
    <t>C3_5763_NB_1h</t>
  </si>
  <si>
    <t>C3_5763_D_1h</t>
  </si>
  <si>
    <t>C3_5763_NB+EO_2h</t>
  </si>
  <si>
    <t>C3_5763_NB_2h</t>
  </si>
  <si>
    <t>C3_5763_D_2h</t>
  </si>
  <si>
    <t>C3_5763_NB+EO_3h</t>
  </si>
  <si>
    <t>C3_5763_NB_3h</t>
  </si>
  <si>
    <t>C3_5763_D_3h</t>
  </si>
  <si>
    <t>C4_5763_NB+EO_1h</t>
  </si>
  <si>
    <t>C4_5763_NB_1h</t>
  </si>
  <si>
    <t>C4_5763_D_1h</t>
  </si>
  <si>
    <t>C4_5763_NB+EO_2h</t>
  </si>
  <si>
    <t>C4_5763_NB_2h</t>
  </si>
  <si>
    <t>C4_5763_D_2h</t>
  </si>
  <si>
    <t>C4_5763_NB+EO_3h</t>
  </si>
  <si>
    <t>C4_5763_NB_3h</t>
  </si>
  <si>
    <t>C4_5763_D_3h</t>
  </si>
  <si>
    <t>C5_5763_NB+EO_1h</t>
  </si>
  <si>
    <t>C5_5763_NB_1h</t>
  </si>
  <si>
    <t>C5_5763_D_1h</t>
  </si>
  <si>
    <t>C5_5763_NB+EO_2h</t>
  </si>
  <si>
    <t>C5_5763_NB_2h</t>
  </si>
  <si>
    <t>C5_5763_D_2h</t>
  </si>
  <si>
    <t>C5_5763_NB+EO_3h</t>
  </si>
  <si>
    <t>C5_5763_NB_3h</t>
  </si>
  <si>
    <t>C5_5763_D_3h</t>
  </si>
  <si>
    <t>C6_5763_NB+EO_1h</t>
  </si>
  <si>
    <t>C6_5763_NB_1h</t>
  </si>
  <si>
    <t>C6_5763_D_1h</t>
  </si>
  <si>
    <t>C6_5763_NB+EO_2h</t>
  </si>
  <si>
    <t>C6_5763_NB_2h</t>
  </si>
  <si>
    <t>C6_5763_D_2h</t>
  </si>
  <si>
    <t>C6_5763_NB+EO_3h</t>
  </si>
  <si>
    <t>C6_5763_NB_3h</t>
  </si>
  <si>
    <t>C6_5763_D_3h</t>
  </si>
  <si>
    <t>Obs</t>
  </si>
  <si>
    <t>1 dead</t>
  </si>
  <si>
    <t>3 dead</t>
  </si>
  <si>
    <t xml:space="preserve">1 dead </t>
  </si>
  <si>
    <t>initial n = 30 varroa mites</t>
  </si>
  <si>
    <t xml:space="preserve">final 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</si>
</sst>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b/>
      <u/>
      <sz val="11"/>
      <color theme="1"/>
      <name val="Calibri"/>
      <family val="2"/>
      <scheme val="minor"/>
    </font>
    <font>
      <b/>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s>
  <fills count="5">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5" tint="0.39997558519241921"/>
        <bgColor indexed="64"/>
      </patternFill>
    </fill>
  </fills>
  <borders count="26">
    <border>
      <left/>
      <right/>
      <top/>
      <bottom/>
      <diagonal/>
    </border>
    <border>
      <left/>
      <right style="double">
        <color indexed="64"/>
      </right>
      <top/>
      <bottom/>
      <diagonal/>
    </border>
    <border>
      <left/>
      <right/>
      <top/>
      <bottom style="double">
        <color indexed="64"/>
      </bottom>
      <diagonal/>
    </border>
    <border>
      <left/>
      <right style="double">
        <color indexed="64"/>
      </right>
      <top/>
      <bottom style="double">
        <color indexed="64"/>
      </bottom>
      <diagonal/>
    </border>
    <border>
      <left/>
      <right/>
      <top/>
      <bottom style="thin">
        <color indexed="64"/>
      </bottom>
      <diagonal/>
    </border>
    <border>
      <left/>
      <right style="double">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top/>
      <bottom/>
      <diagonal/>
    </border>
    <border>
      <left style="double">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0" fontId="1" fillId="0" borderId="0" xfId="0" applyFon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2" fillId="0" borderId="0" xfId="0" applyFont="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0" fillId="2" borderId="0" xfId="0" applyFill="1"/>
    <xf numFmtId="0" fontId="0" fillId="0" borderId="0" xfId="0" quotePrefix="1" applyAlignment="1">
      <alignment horizontal="center"/>
    </xf>
    <xf numFmtId="0" fontId="0" fillId="2" borderId="0" xfId="0" applyFill="1" applyAlignment="1">
      <alignment horizontal="center"/>
    </xf>
    <xf numFmtId="0" fontId="2" fillId="2" borderId="1" xfId="0" applyFont="1" applyFill="1" applyBorder="1" applyAlignment="1">
      <alignment horizontal="center"/>
    </xf>
    <xf numFmtId="0" fontId="2" fillId="2" borderId="0" xfId="0" applyFont="1" applyFill="1" applyAlignment="1">
      <alignment horizontal="center"/>
    </xf>
    <xf numFmtId="0" fontId="0" fillId="2" borderId="1" xfId="0" applyFill="1" applyBorder="1" applyAlignment="1">
      <alignment horizontal="center"/>
    </xf>
    <xf numFmtId="0" fontId="0" fillId="0" borderId="4" xfId="0" applyBorder="1"/>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right"/>
    </xf>
    <xf numFmtId="164" fontId="0" fillId="0" borderId="0" xfId="0" applyNumberFormat="1"/>
    <xf numFmtId="0" fontId="2" fillId="0" borderId="5" xfId="0" applyFont="1" applyBorder="1" applyAlignment="1">
      <alignment horizontal="center"/>
    </xf>
    <xf numFmtId="0" fontId="2" fillId="0" borderId="4" xfId="0" applyFont="1" applyBorder="1" applyAlignment="1">
      <alignment horizontal="center"/>
    </xf>
    <xf numFmtId="0" fontId="3" fillId="0" borderId="0" xfId="0" applyFont="1" applyAlignment="1">
      <alignment horizontal="left"/>
    </xf>
    <xf numFmtId="0" fontId="4" fillId="0" borderId="0" xfId="0" applyFont="1"/>
    <xf numFmtId="0" fontId="2" fillId="0" borderId="0" xfId="0" applyFont="1"/>
    <xf numFmtId="0" fontId="0" fillId="0" borderId="6" xfId="0" applyBorder="1" applyAlignment="1">
      <alignment horizontal="center"/>
    </xf>
    <xf numFmtId="0" fontId="5" fillId="0" borderId="7" xfId="0" applyFont="1" applyBorder="1" applyAlignment="1">
      <alignment horizontal="center"/>
    </xf>
    <xf numFmtId="0" fontId="0" fillId="0" borderId="8" xfId="0" applyBorder="1" applyAlignment="1">
      <alignment horizontal="center"/>
    </xf>
    <xf numFmtId="0" fontId="0" fillId="0" borderId="9" xfId="0" applyBorder="1"/>
    <xf numFmtId="0" fontId="0" fillId="0" borderId="1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6" fillId="0" borderId="0" xfId="0" applyFont="1" applyAlignment="1">
      <alignment horizontal="center" vertical="center" textRotation="90"/>
    </xf>
    <xf numFmtId="0" fontId="0" fillId="0" borderId="13" xfId="0" applyBorder="1" applyAlignment="1">
      <alignment horizontal="center"/>
    </xf>
    <xf numFmtId="0" fontId="0" fillId="3" borderId="0" xfId="0" applyFill="1" applyAlignment="1">
      <alignment horizontal="center"/>
    </xf>
    <xf numFmtId="0" fontId="0" fillId="2" borderId="10" xfId="0" applyFill="1" applyBorder="1" applyAlignment="1">
      <alignment horizontal="center"/>
    </xf>
    <xf numFmtId="0" fontId="0" fillId="0" borderId="14" xfId="0" applyBorder="1" applyAlignment="1">
      <alignment horizontal="center"/>
    </xf>
    <xf numFmtId="0" fontId="0" fillId="2" borderId="4" xfId="0" applyFill="1" applyBorder="1" applyAlignment="1">
      <alignment horizontal="center"/>
    </xf>
    <xf numFmtId="0" fontId="0" fillId="2" borderId="12" xfId="0" applyFill="1" applyBorder="1" applyAlignment="1">
      <alignment horizontal="center"/>
    </xf>
    <xf numFmtId="0" fontId="0" fillId="2" borderId="5" xfId="0" applyFill="1" applyBorder="1" applyAlignment="1">
      <alignment horizontal="center"/>
    </xf>
    <xf numFmtId="0" fontId="0" fillId="2" borderId="13"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164" fontId="0" fillId="0" borderId="1" xfId="0" applyNumberFormat="1" applyBorder="1" applyAlignment="1">
      <alignment horizontal="center"/>
    </xf>
    <xf numFmtId="0" fontId="0" fillId="0" borderId="0" xfId="0" applyAlignment="1">
      <alignment horizontal="left"/>
    </xf>
    <xf numFmtId="2" fontId="0" fillId="0" borderId="10" xfId="0" applyNumberFormat="1" applyBorder="1"/>
    <xf numFmtId="2" fontId="0" fillId="0" borderId="0" xfId="0" applyNumberFormat="1"/>
    <xf numFmtId="0" fontId="0" fillId="3" borderId="10" xfId="0" applyFill="1" applyBorder="1" applyAlignment="1">
      <alignment horizontal="center"/>
    </xf>
    <xf numFmtId="164" fontId="0" fillId="3" borderId="10" xfId="0" applyNumberFormat="1" applyFill="1" applyBorder="1" applyAlignment="1">
      <alignment horizontal="center"/>
    </xf>
    <xf numFmtId="0" fontId="0" fillId="0" borderId="10" xfId="0" applyBorder="1"/>
    <xf numFmtId="0" fontId="0" fillId="0" borderId="1" xfId="0" applyBorder="1"/>
    <xf numFmtId="0" fontId="2" fillId="0" borderId="11" xfId="0" applyFont="1" applyBorder="1"/>
    <xf numFmtId="0" fontId="0" fillId="0" borderId="12" xfId="0" applyBorder="1"/>
    <xf numFmtId="0" fontId="0" fillId="0" borderId="11" xfId="0" applyBorder="1"/>
    <xf numFmtId="0" fontId="0" fillId="0" borderId="10" xfId="0" applyBorder="1" applyAlignment="1">
      <alignment horizontal="left"/>
    </xf>
    <xf numFmtId="0" fontId="0" fillId="0" borderId="8" xfId="0" applyBorder="1"/>
    <xf numFmtId="0" fontId="0" fillId="3" borderId="0" xfId="0" applyFill="1"/>
    <xf numFmtId="0" fontId="0" fillId="0" borderId="2" xfId="0" applyBorder="1"/>
    <xf numFmtId="0" fontId="0" fillId="0" borderId="20" xfId="0" applyBorder="1" applyAlignment="1">
      <alignment horizontal="center"/>
    </xf>
    <xf numFmtId="0" fontId="0" fillId="0" borderId="21" xfId="0" applyBorder="1" applyAlignment="1">
      <alignment horizontal="center"/>
    </xf>
    <xf numFmtId="0" fontId="0" fillId="3" borderId="1" xfId="0" applyFill="1" applyBorder="1" applyAlignment="1">
      <alignment horizontal="center"/>
    </xf>
    <xf numFmtId="0" fontId="0" fillId="0" borderId="22" xfId="0" applyBorder="1"/>
    <xf numFmtId="164" fontId="0" fillId="3" borderId="1" xfId="0" applyNumberFormat="1" applyFill="1" applyBorder="1" applyAlignment="1">
      <alignment horizontal="center"/>
    </xf>
    <xf numFmtId="164" fontId="0" fillId="3" borderId="0" xfId="0" applyNumberFormat="1" applyFill="1" applyAlignment="1">
      <alignment horizontal="center"/>
    </xf>
    <xf numFmtId="10" fontId="2" fillId="0" borderId="17" xfId="0" applyNumberFormat="1" applyFont="1" applyBorder="1"/>
    <xf numFmtId="10" fontId="2" fillId="0" borderId="15" xfId="0" applyNumberFormat="1" applyFont="1" applyBorder="1"/>
    <xf numFmtId="10" fontId="2" fillId="0" borderId="16" xfId="0" applyNumberFormat="1" applyFont="1" applyBorder="1"/>
    <xf numFmtId="0" fontId="0" fillId="0" borderId="16" xfId="0" applyBorder="1" applyAlignment="1">
      <alignment horizontal="center"/>
    </xf>
    <xf numFmtId="0" fontId="0" fillId="4" borderId="0" xfId="0" applyFill="1"/>
    <xf numFmtId="0" fontId="0" fillId="0" borderId="23" xfId="0"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0" fontId="0" fillId="0" borderId="24" xfId="0" applyBorder="1" applyAlignment="1">
      <alignment horizontal="center"/>
    </xf>
    <xf numFmtId="0" fontId="0" fillId="4" borderId="10" xfId="0" applyFill="1" applyBorder="1"/>
    <xf numFmtId="0" fontId="0" fillId="0" borderId="25" xfId="0" applyBorder="1" applyAlignment="1">
      <alignment horizontal="center"/>
    </xf>
    <xf numFmtId="164" fontId="0" fillId="0" borderId="11" xfId="0" applyNumberFormat="1" applyBorder="1" applyAlignment="1">
      <alignment horizontal="center"/>
    </xf>
    <xf numFmtId="164" fontId="0" fillId="0" borderId="4" xfId="0" applyNumberFormat="1" applyBorder="1" applyAlignment="1">
      <alignment horizontal="center"/>
    </xf>
    <xf numFmtId="164" fontId="0" fillId="0" borderId="12"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col"/>
        <c:grouping val="percentStacked"/>
        <c:varyColors val="0"/>
        <c:ser>
          <c:idx val="1"/>
          <c:order val="0"/>
          <c:tx>
            <c:strRef>
              <c:f>'[1]control Acetone'!$C$4</c:f>
              <c:strCache>
                <c:ptCount val="1"/>
                <c:pt idx="0">
                  <c:v>NB+S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'[1]control Acetone'!$C$3:$K$3</c:f>
              <c:strCache>
                <c:ptCount val="7"/>
                <c:pt idx="0">
                  <c:v>1h</c:v>
                </c:pt>
                <c:pt idx="3">
                  <c:v>2h</c:v>
                </c:pt>
                <c:pt idx="6">
                  <c:v>3h</c:v>
                </c:pt>
              </c:strCache>
            </c:strRef>
          </c:cat>
          <c:val>
            <c:numRef>
              <c:f>('[1]control Acetone'!$C$96,'[1]control Acetone'!$F$96,'[1]control Acetone'!$I$96)</c:f>
              <c:numCache>
                <c:formatCode>General</c:formatCode>
                <c:ptCount val="3"/>
                <c:pt idx="0">
                  <c:v>21</c:v>
                </c:pt>
                <c:pt idx="1">
                  <c:v>29</c:v>
                </c:pt>
                <c:pt idx="2">
                  <c:v>27</c:v>
                </c:pt>
              </c:numCache>
            </c:numRef>
          </c:val>
          <c:extLst>
            <c:ext xmlns:c16="http://schemas.microsoft.com/office/drawing/2014/chart" uri="{C3380CC4-5D6E-409C-BE32-E72D297353CC}">
              <c16:uniqueId val="{00000000-1F06-46F8-B8B5-CCE775EE69C4}"/>
            </c:ext>
          </c:extLst>
        </c:ser>
        <c:ser>
          <c:idx val="0"/>
          <c:order val="1"/>
          <c:tx>
            <c:strRef>
              <c:f>'[1]control Acetone'!$D$4</c:f>
              <c:strCache>
                <c:ptCount val="1"/>
                <c:pt idx="0">
                  <c:v>NB</c:v>
                </c:pt>
              </c:strCache>
            </c:strRef>
          </c:tx>
          <c:invertIfNegative val="0"/>
          <c:dLbls>
            <c:dLbl>
              <c:idx val="0"/>
              <c:spPr/>
              <c:txPr>
                <a:bodyPr/>
                <a:lstStyle/>
                <a:p>
                  <a:pPr>
                    <a:defRPr>
                      <a:solidFill>
                        <a:schemeClr val="bg1"/>
                      </a:solidFill>
                    </a:defRPr>
                  </a:pPr>
                  <a:endParaRPr lang="pt-PT"/>
                </a:p>
              </c:txPr>
              <c:showLegendKey val="0"/>
              <c:showVal val="1"/>
              <c:showCatName val="0"/>
              <c:showSerName val="0"/>
              <c:showPercent val="0"/>
              <c:showBubbleSize val="0"/>
              <c:extLst>
                <c:ext xmlns:c16="http://schemas.microsoft.com/office/drawing/2014/chart" uri="{C3380CC4-5D6E-409C-BE32-E72D297353CC}">
                  <c16:uniqueId val="{00000001-1F06-46F8-B8B5-CCE775EE69C4}"/>
                </c:ext>
              </c:extLst>
            </c:dLbl>
            <c:dLbl>
              <c:idx val="1"/>
              <c:spPr/>
              <c:txPr>
                <a:bodyPr/>
                <a:lstStyle/>
                <a:p>
                  <a:pPr>
                    <a:defRPr>
                      <a:solidFill>
                        <a:schemeClr val="bg1"/>
                      </a:solidFill>
                    </a:defRPr>
                  </a:pPr>
                  <a:endParaRPr lang="pt-PT"/>
                </a:p>
              </c:txPr>
              <c:showLegendKey val="0"/>
              <c:showVal val="1"/>
              <c:showCatName val="0"/>
              <c:showSerName val="0"/>
              <c:showPercent val="0"/>
              <c:showBubbleSize val="0"/>
              <c:extLst>
                <c:ext xmlns:c16="http://schemas.microsoft.com/office/drawing/2014/chart" uri="{C3380CC4-5D6E-409C-BE32-E72D297353CC}">
                  <c16:uniqueId val="{00000002-1F06-46F8-B8B5-CCE775EE69C4}"/>
                </c:ext>
              </c:extLst>
            </c:dLbl>
            <c:dLbl>
              <c:idx val="2"/>
              <c:spPr/>
              <c:txPr>
                <a:bodyPr/>
                <a:lstStyle/>
                <a:p>
                  <a:pPr>
                    <a:defRPr>
                      <a:solidFill>
                        <a:schemeClr val="bg1"/>
                      </a:solidFill>
                    </a:defRPr>
                  </a:pPr>
                  <a:endParaRPr lang="pt-PT"/>
                </a:p>
              </c:txPr>
              <c:showLegendKey val="0"/>
              <c:showVal val="1"/>
              <c:showCatName val="0"/>
              <c:showSerName val="0"/>
              <c:showPercent val="0"/>
              <c:showBubbleSize val="0"/>
              <c:extLst>
                <c:ext xmlns:c16="http://schemas.microsoft.com/office/drawing/2014/chart" uri="{C3380CC4-5D6E-409C-BE32-E72D297353CC}">
                  <c16:uniqueId val="{00000003-1F06-46F8-B8B5-CCE775EE69C4}"/>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'[1]control Acetone'!$C$3:$K$3</c:f>
              <c:strCache>
                <c:ptCount val="7"/>
                <c:pt idx="0">
                  <c:v>1h</c:v>
                </c:pt>
                <c:pt idx="3">
                  <c:v>2h</c:v>
                </c:pt>
                <c:pt idx="6">
                  <c:v>3h</c:v>
                </c:pt>
              </c:strCache>
            </c:strRef>
          </c:cat>
          <c:val>
            <c:numRef>
              <c:f>('[1]control Acetone'!$D$96,'[1]control Acetone'!$G$96,'[1]control Acetone'!$J$96)</c:f>
              <c:numCache>
                <c:formatCode>General</c:formatCode>
                <c:ptCount val="3"/>
                <c:pt idx="0">
                  <c:v>34</c:v>
                </c:pt>
                <c:pt idx="1">
                  <c:v>37</c:v>
                </c:pt>
                <c:pt idx="2">
                  <c:v>39</c:v>
                </c:pt>
              </c:numCache>
            </c:numRef>
          </c:val>
          <c:extLst>
            <c:ext xmlns:c16="http://schemas.microsoft.com/office/drawing/2014/chart" uri="{C3380CC4-5D6E-409C-BE32-E72D297353CC}">
              <c16:uniqueId val="{00000004-1F06-46F8-B8B5-CCE775EE69C4}"/>
            </c:ext>
          </c:extLst>
        </c:ser>
        <c:dLbls>
          <c:showLegendKey val="0"/>
          <c:showVal val="0"/>
          <c:showCatName val="0"/>
          <c:showSerName val="0"/>
          <c:showPercent val="0"/>
          <c:showBubbleSize val="0"/>
        </c:dLbls>
        <c:gapWidth val="150"/>
        <c:overlap val="100"/>
        <c:axId val="126387328"/>
        <c:axId val="126389632"/>
      </c:barChart>
      <c:catAx>
        <c:axId val="126387328"/>
        <c:scaling>
          <c:orientation val="minMax"/>
        </c:scaling>
        <c:delete val="0"/>
        <c:axPos val="b"/>
        <c:numFmt formatCode="General" sourceLinked="0"/>
        <c:majorTickMark val="out"/>
        <c:minorTickMark val="none"/>
        <c:tickLblPos val="nextTo"/>
        <c:crossAx val="126389632"/>
        <c:crosses val="autoZero"/>
        <c:auto val="0"/>
        <c:lblAlgn val="ctr"/>
        <c:lblOffset val="100"/>
        <c:noMultiLvlLbl val="0"/>
      </c:catAx>
      <c:valAx>
        <c:axId val="126389632"/>
        <c:scaling>
          <c:orientation val="minMax"/>
        </c:scaling>
        <c:delete val="0"/>
        <c:axPos val="l"/>
        <c:majorGridlines/>
        <c:numFmt formatCode="0%" sourceLinked="1"/>
        <c:majorTickMark val="out"/>
        <c:minorTickMark val="none"/>
        <c:tickLblPos val="nextTo"/>
        <c:crossAx val="126387328"/>
        <c:crosses val="autoZero"/>
        <c:crossBetween val="between"/>
      </c:valAx>
      <c:spPr>
        <a:solidFill>
          <a:schemeClr val="tx1">
            <a:alpha val="16000"/>
          </a:schemeClr>
        </a:solidFill>
      </c:spPr>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[1]EO4444!$B$47</c:f>
              <c:strCache>
                <c:ptCount val="1"/>
                <c:pt idx="0">
                  <c:v>NB+EO</c:v>
                </c:pt>
              </c:strCache>
            </c:strRef>
          </c:tx>
          <c:spPr>
            <a:solidFill>
              <a:srgbClr val="616161"/>
            </a:solidFill>
            <a:ln>
              <a:solidFill>
                <a:srgbClr val="4E4E4E"/>
              </a:solidFill>
            </a:ln>
          </c:spPr>
          <c:invertIfNegative val="0"/>
          <c:dLbls>
            <c:spPr>
              <a:noFill/>
              <a:ln>
                <a:noFill/>
              </a:ln>
              <a:effectLst/>
            </c:spPr>
            <c:txPr>
              <a:bodyPr wrap="square" lIns="38100" tIns="19050" rIns="38100" bIns="19050" anchor="ctr">
                <a:spAutoFit/>
              </a:bodyPr>
              <a:lstStyle/>
              <a:p>
                <a:pPr>
                  <a:defRPr sz="800"/>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[1]EO4444!$C$45:$W$46</c:f>
              <c:multiLvlStrCache>
                <c:ptCount val="21"/>
                <c:lvl>
                  <c:pt idx="0">
                    <c:v>1h</c:v>
                  </c:pt>
                  <c:pt idx="1">
                    <c:v>2h</c:v>
                  </c:pt>
                  <c:pt idx="2">
                    <c:v>3h</c:v>
                  </c:pt>
                  <c:pt idx="3">
                    <c:v>1h</c:v>
                  </c:pt>
                  <c:pt idx="4">
                    <c:v>2h</c:v>
                  </c:pt>
                  <c:pt idx="5">
                    <c:v>3h</c:v>
                  </c:pt>
                  <c:pt idx="6">
                    <c:v>1h</c:v>
                  </c:pt>
                  <c:pt idx="7">
                    <c:v>2h</c:v>
                  </c:pt>
                  <c:pt idx="8">
                    <c:v>3h</c:v>
                  </c:pt>
                  <c:pt idx="9">
                    <c:v>1h</c:v>
                  </c:pt>
                  <c:pt idx="10">
                    <c:v>2h</c:v>
                  </c:pt>
                  <c:pt idx="11">
                    <c:v>3h</c:v>
                  </c:pt>
                  <c:pt idx="12">
                    <c:v>1h</c:v>
                  </c:pt>
                  <c:pt idx="13">
                    <c:v>2h</c:v>
                  </c:pt>
                  <c:pt idx="14">
                    <c:v>3h</c:v>
                  </c:pt>
                  <c:pt idx="15">
                    <c:v>1h</c:v>
                  </c:pt>
                  <c:pt idx="16">
                    <c:v>2h</c:v>
                  </c:pt>
                  <c:pt idx="17">
                    <c:v>3h</c:v>
                  </c:pt>
                  <c:pt idx="18">
                    <c:v>1h</c:v>
                  </c:pt>
                  <c:pt idx="19">
                    <c:v>2h</c:v>
                  </c:pt>
                  <c:pt idx="20">
                    <c:v>3h</c:v>
                  </c:pt>
                </c:lvl>
                <c:lvl>
                  <c:pt idx="0">
                    <c:v>solvent control</c:v>
                  </c:pt>
                  <c:pt idx="3">
                    <c:v>0,1</c:v>
                  </c:pt>
                  <c:pt idx="6">
                    <c:v>0,25</c:v>
                  </c:pt>
                  <c:pt idx="9">
                    <c:v>0,5</c:v>
                  </c:pt>
                  <c:pt idx="12">
                    <c:v>1</c:v>
                  </c:pt>
                  <c:pt idx="15">
                    <c:v>2,5</c:v>
                  </c:pt>
                  <c:pt idx="18">
                    <c:v>5</c:v>
                  </c:pt>
                </c:lvl>
              </c:multiLvlStrCache>
            </c:multiLvlStrRef>
          </c:cat>
          <c:val>
            <c:numRef>
              <c:f>[1]EO4444!$C$47:$W$47</c:f>
              <c:numCache>
                <c:formatCode>General</c:formatCode>
                <c:ptCount val="21"/>
                <c:pt idx="0">
                  <c:v>21</c:v>
                </c:pt>
                <c:pt idx="1">
                  <c:v>29</c:v>
                </c:pt>
                <c:pt idx="2">
                  <c:v>27</c:v>
                </c:pt>
                <c:pt idx="3">
                  <c:v>0</c:v>
                </c:pt>
                <c:pt idx="4">
                  <c:v>2</c:v>
                </c:pt>
                <c:pt idx="5">
                  <c:v>2</c:v>
                </c:pt>
                <c:pt idx="6">
                  <c:v>6</c:v>
                </c:pt>
                <c:pt idx="7">
                  <c:v>5</c:v>
                </c:pt>
                <c:pt idx="8">
                  <c:v>8</c:v>
                </c:pt>
                <c:pt idx="9">
                  <c:v>2</c:v>
                </c:pt>
                <c:pt idx="10">
                  <c:v>3</c:v>
                </c:pt>
                <c:pt idx="11">
                  <c:v>2</c:v>
                </c:pt>
                <c:pt idx="12">
                  <c:v>3</c:v>
                </c:pt>
                <c:pt idx="13">
                  <c:v>1</c:v>
                </c:pt>
                <c:pt idx="14">
                  <c:v>2</c:v>
                </c:pt>
                <c:pt idx="15">
                  <c:v>0</c:v>
                </c:pt>
                <c:pt idx="16">
                  <c:v>0</c:v>
                </c:pt>
                <c:pt idx="17">
                  <c:v>2</c:v>
                </c:pt>
                <c:pt idx="18">
                  <c:v>0</c:v>
                </c:pt>
                <c:pt idx="19">
                  <c:v>2</c:v>
                </c:pt>
                <c:pt idx="20">
                  <c:v>2</c:v>
                </c:pt>
              </c:numCache>
            </c:numRef>
          </c:val>
          <c:extLst>
            <c:ext xmlns:c16="http://schemas.microsoft.com/office/drawing/2014/chart" uri="{C3380CC4-5D6E-409C-BE32-E72D297353CC}">
              <c16:uniqueId val="{00000000-03D3-4956-B6FB-FC417AB60863}"/>
            </c:ext>
          </c:extLst>
        </c:ser>
        <c:ser>
          <c:idx val="1"/>
          <c:order val="1"/>
          <c:tx>
            <c:strRef>
              <c:f>[1]EO4444!$B$48</c:f>
              <c:strCache>
                <c:ptCount val="1"/>
                <c:pt idx="0">
                  <c:v>NB</c:v>
                </c:pt>
              </c:strCache>
            </c:strRef>
          </c:tx>
          <c:spPr>
            <a:solidFill>
              <a:srgbClr val="B3B3B3"/>
            </a:solidFill>
            <a:ln>
              <a:solidFill>
                <a:srgbClr val="4E4E4E"/>
              </a:solidFill>
            </a:ln>
          </c:spPr>
          <c:invertIfNegative val="0"/>
          <c:dLbls>
            <c:spPr>
              <a:noFill/>
              <a:ln>
                <a:noFill/>
              </a:ln>
              <a:effectLst/>
            </c:spPr>
            <c:txPr>
              <a:bodyPr wrap="square" lIns="38100" tIns="19050" rIns="38100" bIns="19050" anchor="ctr">
                <a:spAutoFit/>
              </a:bodyPr>
              <a:lstStyle/>
              <a:p>
                <a:pPr>
                  <a:defRPr sz="800"/>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[1]EO4444!$C$45:$W$46</c:f>
              <c:multiLvlStrCache>
                <c:ptCount val="21"/>
                <c:lvl>
                  <c:pt idx="0">
                    <c:v>1h</c:v>
                  </c:pt>
                  <c:pt idx="1">
                    <c:v>2h</c:v>
                  </c:pt>
                  <c:pt idx="2">
                    <c:v>3h</c:v>
                  </c:pt>
                  <c:pt idx="3">
                    <c:v>1h</c:v>
                  </c:pt>
                  <c:pt idx="4">
                    <c:v>2h</c:v>
                  </c:pt>
                  <c:pt idx="5">
                    <c:v>3h</c:v>
                  </c:pt>
                  <c:pt idx="6">
                    <c:v>1h</c:v>
                  </c:pt>
                  <c:pt idx="7">
                    <c:v>2h</c:v>
                  </c:pt>
                  <c:pt idx="8">
                    <c:v>3h</c:v>
                  </c:pt>
                  <c:pt idx="9">
                    <c:v>1h</c:v>
                  </c:pt>
                  <c:pt idx="10">
                    <c:v>2h</c:v>
                  </c:pt>
                  <c:pt idx="11">
                    <c:v>3h</c:v>
                  </c:pt>
                  <c:pt idx="12">
                    <c:v>1h</c:v>
                  </c:pt>
                  <c:pt idx="13">
                    <c:v>2h</c:v>
                  </c:pt>
                  <c:pt idx="14">
                    <c:v>3h</c:v>
                  </c:pt>
                  <c:pt idx="15">
                    <c:v>1h</c:v>
                  </c:pt>
                  <c:pt idx="16">
                    <c:v>2h</c:v>
                  </c:pt>
                  <c:pt idx="17">
                    <c:v>3h</c:v>
                  </c:pt>
                  <c:pt idx="18">
                    <c:v>1h</c:v>
                  </c:pt>
                  <c:pt idx="19">
                    <c:v>2h</c:v>
                  </c:pt>
                  <c:pt idx="20">
                    <c:v>3h</c:v>
                  </c:pt>
                </c:lvl>
                <c:lvl>
                  <c:pt idx="0">
                    <c:v>solvent control</c:v>
                  </c:pt>
                  <c:pt idx="3">
                    <c:v>0,1</c:v>
                  </c:pt>
                  <c:pt idx="6">
                    <c:v>0,25</c:v>
                  </c:pt>
                  <c:pt idx="9">
                    <c:v>0,5</c:v>
                  </c:pt>
                  <c:pt idx="12">
                    <c:v>1</c:v>
                  </c:pt>
                  <c:pt idx="15">
                    <c:v>2,5</c:v>
                  </c:pt>
                  <c:pt idx="18">
                    <c:v>5</c:v>
                  </c:pt>
                </c:lvl>
              </c:multiLvlStrCache>
            </c:multiLvlStrRef>
          </c:cat>
          <c:val>
            <c:numRef>
              <c:f>[1]EO4444!$C$48:$W$48</c:f>
              <c:numCache>
                <c:formatCode>General</c:formatCode>
                <c:ptCount val="21"/>
                <c:pt idx="0">
                  <c:v>34</c:v>
                </c:pt>
                <c:pt idx="1">
                  <c:v>37</c:v>
                </c:pt>
                <c:pt idx="2">
                  <c:v>39</c:v>
                </c:pt>
                <c:pt idx="3">
                  <c:v>4</c:v>
                </c:pt>
                <c:pt idx="4">
                  <c:v>4</c:v>
                </c:pt>
                <c:pt idx="5">
                  <c:v>3</c:v>
                </c:pt>
                <c:pt idx="6">
                  <c:v>12</c:v>
                </c:pt>
                <c:pt idx="7">
                  <c:v>14</c:v>
                </c:pt>
                <c:pt idx="8">
                  <c:v>12</c:v>
                </c:pt>
                <c:pt idx="9">
                  <c:v>15</c:v>
                </c:pt>
                <c:pt idx="10">
                  <c:v>19</c:v>
                </c:pt>
                <c:pt idx="11">
                  <c:v>17</c:v>
                </c:pt>
                <c:pt idx="12">
                  <c:v>10</c:v>
                </c:pt>
                <c:pt idx="13">
                  <c:v>18</c:v>
                </c:pt>
                <c:pt idx="14">
                  <c:v>16</c:v>
                </c:pt>
                <c:pt idx="15">
                  <c:v>17</c:v>
                </c:pt>
                <c:pt idx="16">
                  <c:v>17</c:v>
                </c:pt>
                <c:pt idx="17">
                  <c:v>17</c:v>
                </c:pt>
                <c:pt idx="18">
                  <c:v>21</c:v>
                </c:pt>
                <c:pt idx="19">
                  <c:v>21</c:v>
                </c:pt>
                <c:pt idx="20">
                  <c:v>20</c:v>
                </c:pt>
              </c:numCache>
            </c:numRef>
          </c:val>
          <c:extLst>
            <c:ext xmlns:c16="http://schemas.microsoft.com/office/drawing/2014/chart" uri="{C3380CC4-5D6E-409C-BE32-E72D297353CC}">
              <c16:uniqueId val="{00000001-03D3-4956-B6FB-FC417AB60863}"/>
            </c:ext>
          </c:extLst>
        </c:ser>
        <c:dLbls>
          <c:showLegendKey val="0"/>
          <c:showVal val="0"/>
          <c:showCatName val="0"/>
          <c:showSerName val="0"/>
          <c:showPercent val="0"/>
          <c:showBubbleSize val="0"/>
        </c:dLbls>
        <c:gapWidth val="150"/>
        <c:overlap val="100"/>
        <c:axId val="115738880"/>
        <c:axId val="115740672"/>
      </c:barChart>
      <c:catAx>
        <c:axId val="115738880"/>
        <c:scaling>
          <c:orientation val="minMax"/>
        </c:scaling>
        <c:delete val="0"/>
        <c:axPos val="b"/>
        <c:title>
          <c:tx>
            <c:rich>
              <a:bodyPr/>
              <a:lstStyle/>
              <a:p>
                <a:pPr>
                  <a:defRPr b="1"/>
                </a:pPr>
                <a:r>
                  <a:rPr lang="pt-PT" b="1"/>
                  <a:t>Conc.</a:t>
                </a:r>
                <a:r>
                  <a:rPr lang="pt-PT" b="1" baseline="0"/>
                  <a:t> (%, v/v)</a:t>
                </a:r>
                <a:endParaRPr lang="pt-PT" b="1"/>
              </a:p>
            </c:rich>
          </c:tx>
          <c:overlay val="0"/>
        </c:title>
        <c:numFmt formatCode="General" sourceLinked="0"/>
        <c:majorTickMark val="out"/>
        <c:minorTickMark val="none"/>
        <c:tickLblPos val="nextTo"/>
        <c:crossAx val="115740672"/>
        <c:crosses val="autoZero"/>
        <c:auto val="1"/>
        <c:lblAlgn val="ctr"/>
        <c:lblOffset val="100"/>
        <c:noMultiLvlLbl val="0"/>
      </c:catAx>
      <c:valAx>
        <c:axId val="115740672"/>
        <c:scaling>
          <c:orientation val="minMax"/>
        </c:scaling>
        <c:delete val="0"/>
        <c:axPos val="l"/>
        <c:majorGridlines/>
        <c:title>
          <c:tx>
            <c:rich>
              <a:bodyPr/>
              <a:lstStyle/>
              <a:p>
                <a:pPr algn="ctr">
                  <a:defRPr b="1"/>
                </a:pPr>
                <a:r>
                  <a:rPr lang="pt-PT" b="1"/>
                  <a:t>Varroa behaviour during the 3h assay</a:t>
                </a:r>
              </a:p>
            </c:rich>
          </c:tx>
          <c:layout>
            <c:manualLayout>
              <c:xMode val="edge"/>
              <c:yMode val="edge"/>
              <c:x val="2.0944923242992245E-2"/>
              <c:y val="0.21021303016884543"/>
            </c:manualLayout>
          </c:layout>
          <c:overlay val="0"/>
        </c:title>
        <c:numFmt formatCode="0%" sourceLinked="1"/>
        <c:majorTickMark val="out"/>
        <c:minorTickMark val="none"/>
        <c:tickLblPos val="nextTo"/>
        <c:crossAx val="115738880"/>
        <c:crosses val="autoZero"/>
        <c:crossBetween val="between"/>
      </c:valAx>
      <c:spPr>
        <a:solidFill>
          <a:srgbClr val="E7E7E7"/>
        </a:solidFill>
      </c:spPr>
    </c:plotArea>
    <c:legend>
      <c:legendPos val="r"/>
      <c:overlay val="0"/>
    </c:legend>
    <c:plotVisOnly val="1"/>
    <c:dispBlanksAs val="gap"/>
    <c:showDLblsOverMax val="0"/>
  </c:chart>
  <c:txPr>
    <a:bodyPr/>
    <a:lstStyle/>
    <a:p>
      <a:pPr>
        <a:defRPr lang="en-US" sz="1100" b="0" i="0" u="none" strike="noStrike" kern="1200" baseline="0">
          <a:solidFill>
            <a:schemeClr val="dk1"/>
          </a:solidFill>
          <a:latin typeface="+mn-lt"/>
          <a:ea typeface="+mn-ea"/>
          <a:cs typeface="+mn-cs"/>
        </a:defRPr>
      </a:pPr>
      <a:endParaRPr lang="pt-P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[1]EO5763!$B$47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([1]EO5763!$C$47,[1]EO5763!$F$47,[1]EO5763!$I$47,[1]EO5763!$L$47,[1]EO5763!$O$47,[1]EO5763!$R$47,[1]EO5763!$U$47)</c:f>
              <c:numCache>
                <c:formatCode>General</c:formatCode>
                <c:ptCount val="7"/>
                <c:pt idx="0">
                  <c:v>21</c:v>
                </c:pt>
                <c:pt idx="1">
                  <c:v>8</c:v>
                </c:pt>
                <c:pt idx="2">
                  <c:v>2</c:v>
                </c:pt>
                <c:pt idx="3">
                  <c:v>3</c:v>
                </c:pt>
                <c:pt idx="4">
                  <c:v>0</c:v>
                </c:pt>
                <c:pt idx="5">
                  <c:v>2</c:v>
                </c:pt>
                <c:pt idx="6">
                  <c:v>1</c:v>
                </c:pt>
              </c:numCache>
            </c:numRef>
          </c:val>
          <c:extLst>
            <c:ext xmlns:c16="http://schemas.microsoft.com/office/drawing/2014/chart" uri="{C3380CC4-5D6E-409C-BE32-E72D297353CC}">
              <c16:uniqueId val="{00000000-13BE-4FE7-A6CD-D2DA2C93CD39}"/>
            </c:ext>
          </c:extLst>
        </c:ser>
        <c:ser>
          <c:idx val="1"/>
          <c:order val="1"/>
          <c:tx>
            <c:strRef>
              <c:f>[1]EO5763!$B$48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([1]EO5763!$C$48,[1]EO5763!$F$48,[1]EO5763!$I$48,[1]EO5763!$L$48,[1]EO5763!$O$48,[1]EO5763!$R$48,[1]EO5763!$U$48)</c:f>
              <c:numCache>
                <c:formatCode>General</c:formatCode>
                <c:ptCount val="7"/>
                <c:pt idx="0">
                  <c:v>34</c:v>
                </c:pt>
                <c:pt idx="1">
                  <c:v>6</c:v>
                </c:pt>
                <c:pt idx="2">
                  <c:v>8</c:v>
                </c:pt>
                <c:pt idx="3">
                  <c:v>5</c:v>
                </c:pt>
                <c:pt idx="4">
                  <c:v>7</c:v>
                </c:pt>
                <c:pt idx="5">
                  <c:v>7</c:v>
                </c:pt>
                <c:pt idx="6">
                  <c:v>6</c:v>
                </c:pt>
              </c:numCache>
            </c:numRef>
          </c:val>
          <c:extLst>
            <c:ext xmlns:c16="http://schemas.microsoft.com/office/drawing/2014/chart" uri="{C3380CC4-5D6E-409C-BE32-E72D297353CC}">
              <c16:uniqueId val="{00000001-13BE-4FE7-A6CD-D2DA2C93CD39}"/>
            </c:ext>
          </c:extLst>
        </c:ser>
        <c:ser>
          <c:idx val="2"/>
          <c:order val="2"/>
          <c:tx>
            <c:strRef>
              <c:f>[1]EO5763!$B$49</c:f>
              <c:strCache>
                <c:ptCount val="1"/>
                <c:pt idx="0">
                  <c:v>disperse</c:v>
                </c:pt>
              </c:strCache>
            </c:strRef>
          </c:tx>
          <c:spPr>
            <a:solidFill>
              <a:schemeClr val="bg1"/>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([1]EO5763!$C$49,[1]EO5763!$F$49,[1]EO5763!$I$49,[1]EO5763!$L$49,[1]EO5763!$O$49,[1]EO5763!$R$49,[1]EO5763!$U$49)</c:f>
              <c:numCache>
                <c:formatCode>General</c:formatCode>
                <c:ptCount val="7"/>
                <c:pt idx="0">
                  <c:v>35</c:v>
                </c:pt>
                <c:pt idx="1">
                  <c:v>16</c:v>
                </c:pt>
                <c:pt idx="2">
                  <c:v>20</c:v>
                </c:pt>
                <c:pt idx="3">
                  <c:v>22</c:v>
                </c:pt>
                <c:pt idx="4">
                  <c:v>23</c:v>
                </c:pt>
                <c:pt idx="5">
                  <c:v>21</c:v>
                </c:pt>
                <c:pt idx="6">
                  <c:v>23</c:v>
                </c:pt>
              </c:numCache>
            </c:numRef>
          </c:val>
          <c:extLst>
            <c:ext xmlns:c16="http://schemas.microsoft.com/office/drawing/2014/chart" uri="{C3380CC4-5D6E-409C-BE32-E72D297353CC}">
              <c16:uniqueId val="{00000002-13BE-4FE7-A6CD-D2DA2C93CD39}"/>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a:t>Varroa mite behaviour, after 1h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[1]EO5763!$B$47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([1]EO5763!$D$47,[1]EO5763!$G$47,[1]EO5763!$J$47,[1]EO5763!$M$47,[1]EO5763!$P$47,[1]EO5763!$S$47,[1]EO5763!$V$47)</c:f>
              <c:numCache>
                <c:formatCode>General</c:formatCode>
                <c:ptCount val="7"/>
                <c:pt idx="0">
                  <c:v>29</c:v>
                </c:pt>
                <c:pt idx="1">
                  <c:v>7</c:v>
                </c:pt>
                <c:pt idx="2">
                  <c:v>4</c:v>
                </c:pt>
                <c:pt idx="3">
                  <c:v>3</c:v>
                </c:pt>
                <c:pt idx="4">
                  <c:v>1</c:v>
                </c:pt>
                <c:pt idx="5">
                  <c:v>1</c:v>
                </c:pt>
                <c:pt idx="6">
                  <c:v>2</c:v>
                </c:pt>
              </c:numCache>
            </c:numRef>
          </c:val>
          <c:extLst>
            <c:ext xmlns:c16="http://schemas.microsoft.com/office/drawing/2014/chart" uri="{C3380CC4-5D6E-409C-BE32-E72D297353CC}">
              <c16:uniqueId val="{00000000-A14E-4DC3-AE49-97FFA4A3227D}"/>
            </c:ext>
          </c:extLst>
        </c:ser>
        <c:ser>
          <c:idx val="1"/>
          <c:order val="1"/>
          <c:tx>
            <c:strRef>
              <c:f>[1]EO5763!$B$48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([1]EO5763!$D$48,[1]EO5763!$G$48,[1]EO5763!$J$48,[1]EO5763!$M$48,[1]EO5763!$P$48,[1]EO5763!$S$48,[1]EO5763!$V$48)</c:f>
              <c:numCache>
                <c:formatCode>General</c:formatCode>
                <c:ptCount val="7"/>
                <c:pt idx="0">
                  <c:v>37</c:v>
                </c:pt>
                <c:pt idx="1">
                  <c:v>5</c:v>
                </c:pt>
                <c:pt idx="2">
                  <c:v>5</c:v>
                </c:pt>
                <c:pt idx="3">
                  <c:v>3</c:v>
                </c:pt>
                <c:pt idx="4">
                  <c:v>9</c:v>
                </c:pt>
                <c:pt idx="5">
                  <c:v>7</c:v>
                </c:pt>
                <c:pt idx="6">
                  <c:v>8</c:v>
                </c:pt>
              </c:numCache>
            </c:numRef>
          </c:val>
          <c:extLst>
            <c:ext xmlns:c16="http://schemas.microsoft.com/office/drawing/2014/chart" uri="{C3380CC4-5D6E-409C-BE32-E72D297353CC}">
              <c16:uniqueId val="{00000001-A14E-4DC3-AE49-97FFA4A3227D}"/>
            </c:ext>
          </c:extLst>
        </c:ser>
        <c:ser>
          <c:idx val="2"/>
          <c:order val="2"/>
          <c:tx>
            <c:strRef>
              <c:f>[1]EO5763!$B$49</c:f>
              <c:strCache>
                <c:ptCount val="1"/>
                <c:pt idx="0">
                  <c:v>disperse</c:v>
                </c:pt>
              </c:strCache>
            </c:strRef>
          </c:tx>
          <c:spPr>
            <a:solidFill>
              <a:schemeClr val="bg1"/>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([1]EO5763!$D$49,[1]EO5763!$G$49,[1]EO5763!$J$49,[1]EO5763!$M$49,[1]EO5763!$P$49,[1]EO5763!$S$49,[1]EO5763!$V$49)</c:f>
              <c:numCache>
                <c:formatCode>General</c:formatCode>
                <c:ptCount val="7"/>
                <c:pt idx="0">
                  <c:v>24</c:v>
                </c:pt>
                <c:pt idx="1">
                  <c:v>18</c:v>
                </c:pt>
                <c:pt idx="2">
                  <c:v>21</c:v>
                </c:pt>
                <c:pt idx="3">
                  <c:v>24</c:v>
                </c:pt>
                <c:pt idx="4">
                  <c:v>20</c:v>
                </c:pt>
                <c:pt idx="5">
                  <c:v>22</c:v>
                </c:pt>
                <c:pt idx="6">
                  <c:v>20</c:v>
                </c:pt>
              </c:numCache>
            </c:numRef>
          </c:val>
          <c:extLst>
            <c:ext xmlns:c16="http://schemas.microsoft.com/office/drawing/2014/chart" uri="{C3380CC4-5D6E-409C-BE32-E72D297353CC}">
              <c16:uniqueId val="{00000002-A14E-4DC3-AE49-97FFA4A3227D}"/>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a:t>Varroa mite behaviour, after 2h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[1]EO5763!$B$47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([1]EO5763!$E$47,[1]EO5763!$H$47,[1]EO5763!$K$47,[1]EO5763!$N$47,[1]EO5763!$Q$47,[1]EO5763!$T$47,[1]EO5763!$W$47)</c:f>
              <c:numCache>
                <c:formatCode>General</c:formatCode>
                <c:ptCount val="7"/>
                <c:pt idx="0">
                  <c:v>27</c:v>
                </c:pt>
                <c:pt idx="1">
                  <c:v>6</c:v>
                </c:pt>
                <c:pt idx="2">
                  <c:v>2</c:v>
                </c:pt>
                <c:pt idx="3">
                  <c:v>4</c:v>
                </c:pt>
                <c:pt idx="4">
                  <c:v>1</c:v>
                </c:pt>
                <c:pt idx="5">
                  <c:v>1</c:v>
                </c:pt>
                <c:pt idx="6">
                  <c:v>2</c:v>
                </c:pt>
              </c:numCache>
            </c:numRef>
          </c:val>
          <c:extLst>
            <c:ext xmlns:c16="http://schemas.microsoft.com/office/drawing/2014/chart" uri="{C3380CC4-5D6E-409C-BE32-E72D297353CC}">
              <c16:uniqueId val="{00000000-5E66-46EE-9FBF-0610F90061B9}"/>
            </c:ext>
          </c:extLst>
        </c:ser>
        <c:ser>
          <c:idx val="1"/>
          <c:order val="1"/>
          <c:tx>
            <c:strRef>
              <c:f>[1]EO5763!$B$48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([1]EO5763!$E$48,[1]EO5763!$H$48,[1]EO5763!$K$48,[1]EO5763!$N$48,[1]EO5763!$Q$48,[1]EO5763!$T$48,[1]EO5763!$W$48)</c:f>
              <c:numCache>
                <c:formatCode>General</c:formatCode>
                <c:ptCount val="7"/>
                <c:pt idx="0">
                  <c:v>39</c:v>
                </c:pt>
                <c:pt idx="1">
                  <c:v>5</c:v>
                </c:pt>
                <c:pt idx="2">
                  <c:v>5</c:v>
                </c:pt>
                <c:pt idx="3">
                  <c:v>5</c:v>
                </c:pt>
                <c:pt idx="4">
                  <c:v>7</c:v>
                </c:pt>
                <c:pt idx="5">
                  <c:v>8</c:v>
                </c:pt>
                <c:pt idx="6">
                  <c:v>8</c:v>
                </c:pt>
              </c:numCache>
            </c:numRef>
          </c:val>
          <c:extLst>
            <c:ext xmlns:c16="http://schemas.microsoft.com/office/drawing/2014/chart" uri="{C3380CC4-5D6E-409C-BE32-E72D297353CC}">
              <c16:uniqueId val="{00000001-5E66-46EE-9FBF-0610F90061B9}"/>
            </c:ext>
          </c:extLst>
        </c:ser>
        <c:ser>
          <c:idx val="2"/>
          <c:order val="2"/>
          <c:tx>
            <c:strRef>
              <c:f>[1]EO5763!$B$49</c:f>
              <c:strCache>
                <c:ptCount val="1"/>
                <c:pt idx="0">
                  <c:v>disperse</c:v>
                </c:pt>
              </c:strCache>
            </c:strRef>
          </c:tx>
          <c:spPr>
            <a:solidFill>
              <a:schemeClr val="bg1"/>
            </a:solidFill>
            <a:ln>
              <a:solidFill>
                <a:srgbClr val="4E4E4E"/>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([1]EO5763!$E$49,[1]EO5763!$H$49,[1]EO5763!$K$49,[1]EO5763!$N$49,[1]EO5763!$Q$49,[1]EO5763!$T$49,[1]EO5763!$W$49)</c:f>
              <c:numCache>
                <c:formatCode>General</c:formatCode>
                <c:ptCount val="7"/>
                <c:pt idx="0">
                  <c:v>24</c:v>
                </c:pt>
                <c:pt idx="1">
                  <c:v>19</c:v>
                </c:pt>
                <c:pt idx="2">
                  <c:v>23</c:v>
                </c:pt>
                <c:pt idx="3">
                  <c:v>21</c:v>
                </c:pt>
                <c:pt idx="4">
                  <c:v>22</c:v>
                </c:pt>
                <c:pt idx="5">
                  <c:v>21</c:v>
                </c:pt>
                <c:pt idx="6">
                  <c:v>20</c:v>
                </c:pt>
              </c:numCache>
            </c:numRef>
          </c:val>
          <c:extLst>
            <c:ext xmlns:c16="http://schemas.microsoft.com/office/drawing/2014/chart" uri="{C3380CC4-5D6E-409C-BE32-E72D297353CC}">
              <c16:uniqueId val="{00000002-5E66-46EE-9FBF-0610F90061B9}"/>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a:t>Varroa mite behaviour, after 3h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[1]EO5763!$B$47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([1]EO5763!$C$47,[1]EO5763!$F$47,[1]EO5763!$I$47,[1]EO5763!$L$47,[1]EO5763!$O$47,[1]EO5763!$R$47,[1]EO5763!$U$47)</c:f>
              <c:numCache>
                <c:formatCode>General</c:formatCode>
                <c:ptCount val="7"/>
                <c:pt idx="0">
                  <c:v>21</c:v>
                </c:pt>
                <c:pt idx="1">
                  <c:v>8</c:v>
                </c:pt>
                <c:pt idx="2">
                  <c:v>2</c:v>
                </c:pt>
                <c:pt idx="3">
                  <c:v>3</c:v>
                </c:pt>
                <c:pt idx="4">
                  <c:v>0</c:v>
                </c:pt>
                <c:pt idx="5">
                  <c:v>2</c:v>
                </c:pt>
                <c:pt idx="6">
                  <c:v>1</c:v>
                </c:pt>
              </c:numCache>
            </c:numRef>
          </c:val>
          <c:extLst>
            <c:ext xmlns:c16="http://schemas.microsoft.com/office/drawing/2014/chart" uri="{C3380CC4-5D6E-409C-BE32-E72D297353CC}">
              <c16:uniqueId val="{00000000-2B3B-4E14-98F8-854D891B0F40}"/>
            </c:ext>
          </c:extLst>
        </c:ser>
        <c:ser>
          <c:idx val="1"/>
          <c:order val="1"/>
          <c:tx>
            <c:strRef>
              <c:f>[1]EO5763!$B$48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([1]EO5763!$C$48,[1]EO5763!$F$48,[1]EO5763!$I$48,[1]EO5763!$L$48,[1]EO5763!$O$48,[1]EO5763!$R$48,[1]EO5763!$U$48)</c:f>
              <c:numCache>
                <c:formatCode>General</c:formatCode>
                <c:ptCount val="7"/>
                <c:pt idx="0">
                  <c:v>34</c:v>
                </c:pt>
                <c:pt idx="1">
                  <c:v>6</c:v>
                </c:pt>
                <c:pt idx="2">
                  <c:v>8</c:v>
                </c:pt>
                <c:pt idx="3">
                  <c:v>5</c:v>
                </c:pt>
                <c:pt idx="4">
                  <c:v>7</c:v>
                </c:pt>
                <c:pt idx="5">
                  <c:v>7</c:v>
                </c:pt>
                <c:pt idx="6">
                  <c:v>6</c:v>
                </c:pt>
              </c:numCache>
            </c:numRef>
          </c:val>
          <c:extLst>
            <c:ext xmlns:c16="http://schemas.microsoft.com/office/drawing/2014/chart" uri="{C3380CC4-5D6E-409C-BE32-E72D297353CC}">
              <c16:uniqueId val="{00000001-2B3B-4E14-98F8-854D891B0F40}"/>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a:t>Varroa reaching</a:t>
                </a:r>
                <a:r>
                  <a:rPr lang="en-US" baseline="0"/>
                  <a:t> a host</a:t>
                </a:r>
                <a:r>
                  <a:rPr lang="en-US"/>
                  <a:t> after 1h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[1]EO5763!$B$47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([1]EO5763!$D$47,[1]EO5763!$G$47,[1]EO5763!$J$47,[1]EO5763!$M$47,[1]EO5763!$P$47,[1]EO5763!$S$47,[1]EO5763!$V$47)</c:f>
              <c:numCache>
                <c:formatCode>General</c:formatCode>
                <c:ptCount val="7"/>
                <c:pt idx="0">
                  <c:v>29</c:v>
                </c:pt>
                <c:pt idx="1">
                  <c:v>7</c:v>
                </c:pt>
                <c:pt idx="2">
                  <c:v>4</c:v>
                </c:pt>
                <c:pt idx="3">
                  <c:v>3</c:v>
                </c:pt>
                <c:pt idx="4">
                  <c:v>1</c:v>
                </c:pt>
                <c:pt idx="5">
                  <c:v>1</c:v>
                </c:pt>
                <c:pt idx="6">
                  <c:v>2</c:v>
                </c:pt>
              </c:numCache>
            </c:numRef>
          </c:val>
          <c:extLst>
            <c:ext xmlns:c16="http://schemas.microsoft.com/office/drawing/2014/chart" uri="{C3380CC4-5D6E-409C-BE32-E72D297353CC}">
              <c16:uniqueId val="{00000000-AE08-4013-839C-A0AF1A0FB771}"/>
            </c:ext>
          </c:extLst>
        </c:ser>
        <c:ser>
          <c:idx val="1"/>
          <c:order val="1"/>
          <c:tx>
            <c:strRef>
              <c:f>[1]EO5763!$B$48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([1]EO5763!$D$48,[1]EO5763!$G$48,[1]EO5763!$J$48,[1]EO5763!$M$48,[1]EO5763!$P$48,[1]EO5763!$S$48,[1]EO5763!$V$48)</c:f>
              <c:numCache>
                <c:formatCode>General</c:formatCode>
                <c:ptCount val="7"/>
                <c:pt idx="0">
                  <c:v>37</c:v>
                </c:pt>
                <c:pt idx="1">
                  <c:v>5</c:v>
                </c:pt>
                <c:pt idx="2">
                  <c:v>5</c:v>
                </c:pt>
                <c:pt idx="3">
                  <c:v>3</c:v>
                </c:pt>
                <c:pt idx="4">
                  <c:v>9</c:v>
                </c:pt>
                <c:pt idx="5">
                  <c:v>7</c:v>
                </c:pt>
                <c:pt idx="6">
                  <c:v>8</c:v>
                </c:pt>
              </c:numCache>
            </c:numRef>
          </c:val>
          <c:extLst>
            <c:ext xmlns:c16="http://schemas.microsoft.com/office/drawing/2014/chart" uri="{C3380CC4-5D6E-409C-BE32-E72D297353CC}">
              <c16:uniqueId val="{00000001-AE08-4013-839C-A0AF1A0FB771}"/>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a:t>Varroa reaching a host, after 2h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[1]EO5763!$B$47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([1]EO5763!$E$47,[1]EO5763!$H$47,[1]EO5763!$K$47,[1]EO5763!$N$47,[1]EO5763!$Q$47,[1]EO5763!$T$47,[1]EO5763!$W$47)</c:f>
              <c:numCache>
                <c:formatCode>General</c:formatCode>
                <c:ptCount val="7"/>
                <c:pt idx="0">
                  <c:v>27</c:v>
                </c:pt>
                <c:pt idx="1">
                  <c:v>6</c:v>
                </c:pt>
                <c:pt idx="2">
                  <c:v>2</c:v>
                </c:pt>
                <c:pt idx="3">
                  <c:v>4</c:v>
                </c:pt>
                <c:pt idx="4">
                  <c:v>1</c:v>
                </c:pt>
                <c:pt idx="5">
                  <c:v>1</c:v>
                </c:pt>
                <c:pt idx="6">
                  <c:v>2</c:v>
                </c:pt>
              </c:numCache>
            </c:numRef>
          </c:val>
          <c:extLst>
            <c:ext xmlns:c16="http://schemas.microsoft.com/office/drawing/2014/chart" uri="{C3380CC4-5D6E-409C-BE32-E72D297353CC}">
              <c16:uniqueId val="{00000000-477C-4B06-B10A-6066F9816AA3}"/>
            </c:ext>
          </c:extLst>
        </c:ser>
        <c:ser>
          <c:idx val="1"/>
          <c:order val="1"/>
          <c:tx>
            <c:strRef>
              <c:f>[1]EO5763!$B$48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([1]EO5763!$C$45,[1]EO5763!$F$45,[1]EO5763!$I$45,[1]EO5763!$L$45,[1]EO5763!$O$45,[1]EO5763!$R$45,[1]EO5763!$U$45)</c:f>
              <c:strCache>
                <c:ptCount val="7"/>
                <c:pt idx="0">
                  <c:v>solvent control</c:v>
                </c:pt>
                <c:pt idx="1">
                  <c:v>0,1</c:v>
                </c:pt>
                <c:pt idx="2">
                  <c:v>0,25</c:v>
                </c:pt>
                <c:pt idx="3">
                  <c:v>0,5</c:v>
                </c:pt>
                <c:pt idx="4">
                  <c:v>1</c:v>
                </c:pt>
                <c:pt idx="5">
                  <c:v>2,5</c:v>
                </c:pt>
                <c:pt idx="6">
                  <c:v>5</c:v>
                </c:pt>
              </c:strCache>
            </c:strRef>
          </c:cat>
          <c:val>
            <c:numRef>
              <c:f>([1]EO5763!$E$48,[1]EO5763!$H$48,[1]EO5763!$K$48,[1]EO5763!$N$48,[1]EO5763!$Q$48,[1]EO5763!$T$48,[1]EO5763!$W$48)</c:f>
              <c:numCache>
                <c:formatCode>General</c:formatCode>
                <c:ptCount val="7"/>
                <c:pt idx="0">
                  <c:v>39</c:v>
                </c:pt>
                <c:pt idx="1">
                  <c:v>5</c:v>
                </c:pt>
                <c:pt idx="2">
                  <c:v>5</c:v>
                </c:pt>
                <c:pt idx="3">
                  <c:v>5</c:v>
                </c:pt>
                <c:pt idx="4">
                  <c:v>7</c:v>
                </c:pt>
                <c:pt idx="5">
                  <c:v>8</c:v>
                </c:pt>
                <c:pt idx="6">
                  <c:v>8</c:v>
                </c:pt>
              </c:numCache>
            </c:numRef>
          </c:val>
          <c:extLst>
            <c:ext xmlns:c16="http://schemas.microsoft.com/office/drawing/2014/chart" uri="{C3380CC4-5D6E-409C-BE32-E72D297353CC}">
              <c16:uniqueId val="{00000001-477C-4B06-B10A-6066F9816AA3}"/>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a:t>Varroa reaching</a:t>
                </a:r>
                <a:r>
                  <a:rPr lang="en-US" baseline="0"/>
                  <a:t> a host</a:t>
                </a:r>
                <a:r>
                  <a:rPr lang="en-US"/>
                  <a:t>, after 3h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[1]EO5763!$B$47</c:f>
              <c:strCache>
                <c:ptCount val="1"/>
                <c:pt idx="0">
                  <c:v>NB+EO</c:v>
                </c:pt>
              </c:strCache>
            </c:strRef>
          </c:tx>
          <c:spPr>
            <a:solidFill>
              <a:srgbClr val="616161"/>
            </a:solidFill>
            <a:ln>
              <a:solidFill>
                <a:srgbClr val="4E4E4E"/>
              </a:solidFill>
            </a:ln>
          </c:spPr>
          <c:invertIfNegative val="0"/>
          <c:dLbls>
            <c:spPr>
              <a:noFill/>
              <a:ln>
                <a:noFill/>
              </a:ln>
              <a:effectLst/>
            </c:spPr>
            <c:txPr>
              <a:bodyPr wrap="square" lIns="38100" tIns="19050" rIns="38100" bIns="19050" anchor="ctr">
                <a:spAutoFit/>
              </a:bodyPr>
              <a:lstStyle/>
              <a:p>
                <a:pPr>
                  <a:defRPr sz="800"/>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[1]EO5763!$C$45:$W$46</c:f>
              <c:multiLvlStrCache>
                <c:ptCount val="21"/>
                <c:lvl>
                  <c:pt idx="0">
                    <c:v>1h</c:v>
                  </c:pt>
                  <c:pt idx="1">
                    <c:v>2h</c:v>
                  </c:pt>
                  <c:pt idx="2">
                    <c:v>3h</c:v>
                  </c:pt>
                  <c:pt idx="3">
                    <c:v>1h</c:v>
                  </c:pt>
                  <c:pt idx="4">
                    <c:v>2h</c:v>
                  </c:pt>
                  <c:pt idx="5">
                    <c:v>3h</c:v>
                  </c:pt>
                  <c:pt idx="6">
                    <c:v>1h</c:v>
                  </c:pt>
                  <c:pt idx="7">
                    <c:v>2h</c:v>
                  </c:pt>
                  <c:pt idx="8">
                    <c:v>3h</c:v>
                  </c:pt>
                  <c:pt idx="9">
                    <c:v>1h</c:v>
                  </c:pt>
                  <c:pt idx="10">
                    <c:v>2h</c:v>
                  </c:pt>
                  <c:pt idx="11">
                    <c:v>3h</c:v>
                  </c:pt>
                  <c:pt idx="12">
                    <c:v>1h</c:v>
                  </c:pt>
                  <c:pt idx="13">
                    <c:v>2h</c:v>
                  </c:pt>
                  <c:pt idx="14">
                    <c:v>3h</c:v>
                  </c:pt>
                  <c:pt idx="15">
                    <c:v>1h</c:v>
                  </c:pt>
                  <c:pt idx="16">
                    <c:v>2h</c:v>
                  </c:pt>
                  <c:pt idx="17">
                    <c:v>3h</c:v>
                  </c:pt>
                  <c:pt idx="18">
                    <c:v>1h</c:v>
                  </c:pt>
                  <c:pt idx="19">
                    <c:v>2h</c:v>
                  </c:pt>
                  <c:pt idx="20">
                    <c:v>3h</c:v>
                  </c:pt>
                </c:lvl>
                <c:lvl>
                  <c:pt idx="0">
                    <c:v>solvent control</c:v>
                  </c:pt>
                  <c:pt idx="3">
                    <c:v>0,1</c:v>
                  </c:pt>
                  <c:pt idx="6">
                    <c:v>0,25</c:v>
                  </c:pt>
                  <c:pt idx="9">
                    <c:v>0,5</c:v>
                  </c:pt>
                  <c:pt idx="12">
                    <c:v>1</c:v>
                  </c:pt>
                  <c:pt idx="15">
                    <c:v>2,5</c:v>
                  </c:pt>
                  <c:pt idx="18">
                    <c:v>5</c:v>
                  </c:pt>
                </c:lvl>
              </c:multiLvlStrCache>
            </c:multiLvlStrRef>
          </c:cat>
          <c:val>
            <c:numRef>
              <c:f>[1]EO5763!$C$47:$W$47</c:f>
              <c:numCache>
                <c:formatCode>General</c:formatCode>
                <c:ptCount val="21"/>
                <c:pt idx="0">
                  <c:v>21</c:v>
                </c:pt>
                <c:pt idx="1">
                  <c:v>29</c:v>
                </c:pt>
                <c:pt idx="2">
                  <c:v>27</c:v>
                </c:pt>
                <c:pt idx="3">
                  <c:v>8</c:v>
                </c:pt>
                <c:pt idx="4">
                  <c:v>7</c:v>
                </c:pt>
                <c:pt idx="5">
                  <c:v>6</c:v>
                </c:pt>
                <c:pt idx="6">
                  <c:v>2</c:v>
                </c:pt>
                <c:pt idx="7">
                  <c:v>4</c:v>
                </c:pt>
                <c:pt idx="8">
                  <c:v>2</c:v>
                </c:pt>
                <c:pt idx="9">
                  <c:v>3</c:v>
                </c:pt>
                <c:pt idx="10">
                  <c:v>3</c:v>
                </c:pt>
                <c:pt idx="11">
                  <c:v>4</c:v>
                </c:pt>
                <c:pt idx="12">
                  <c:v>0</c:v>
                </c:pt>
                <c:pt idx="13">
                  <c:v>1</c:v>
                </c:pt>
                <c:pt idx="14">
                  <c:v>1</c:v>
                </c:pt>
                <c:pt idx="15">
                  <c:v>2</c:v>
                </c:pt>
                <c:pt idx="16">
                  <c:v>1</c:v>
                </c:pt>
                <c:pt idx="17">
                  <c:v>1</c:v>
                </c:pt>
                <c:pt idx="18">
                  <c:v>1</c:v>
                </c:pt>
                <c:pt idx="19">
                  <c:v>2</c:v>
                </c:pt>
                <c:pt idx="20">
                  <c:v>2</c:v>
                </c:pt>
              </c:numCache>
            </c:numRef>
          </c:val>
          <c:extLst>
            <c:ext xmlns:c16="http://schemas.microsoft.com/office/drawing/2014/chart" uri="{C3380CC4-5D6E-409C-BE32-E72D297353CC}">
              <c16:uniqueId val="{00000000-324C-41D4-A9F0-14A2502A0659}"/>
            </c:ext>
          </c:extLst>
        </c:ser>
        <c:ser>
          <c:idx val="1"/>
          <c:order val="1"/>
          <c:tx>
            <c:strRef>
              <c:f>[1]EO5763!$B$48</c:f>
              <c:strCache>
                <c:ptCount val="1"/>
                <c:pt idx="0">
                  <c:v>NB</c:v>
                </c:pt>
              </c:strCache>
            </c:strRef>
          </c:tx>
          <c:spPr>
            <a:solidFill>
              <a:srgbClr val="B3B3B3"/>
            </a:solidFill>
            <a:ln>
              <a:solidFill>
                <a:srgbClr val="4E4E4E"/>
              </a:solidFill>
            </a:ln>
          </c:spPr>
          <c:invertIfNegative val="0"/>
          <c:dLbls>
            <c:spPr>
              <a:noFill/>
              <a:ln>
                <a:noFill/>
              </a:ln>
              <a:effectLst/>
            </c:spPr>
            <c:txPr>
              <a:bodyPr wrap="square" lIns="38100" tIns="19050" rIns="38100" bIns="19050" anchor="ctr">
                <a:spAutoFit/>
              </a:bodyPr>
              <a:lstStyle/>
              <a:p>
                <a:pPr>
                  <a:defRPr sz="800"/>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[1]EO5763!$C$45:$W$46</c:f>
              <c:multiLvlStrCache>
                <c:ptCount val="21"/>
                <c:lvl>
                  <c:pt idx="0">
                    <c:v>1h</c:v>
                  </c:pt>
                  <c:pt idx="1">
                    <c:v>2h</c:v>
                  </c:pt>
                  <c:pt idx="2">
                    <c:v>3h</c:v>
                  </c:pt>
                  <c:pt idx="3">
                    <c:v>1h</c:v>
                  </c:pt>
                  <c:pt idx="4">
                    <c:v>2h</c:v>
                  </c:pt>
                  <c:pt idx="5">
                    <c:v>3h</c:v>
                  </c:pt>
                  <c:pt idx="6">
                    <c:v>1h</c:v>
                  </c:pt>
                  <c:pt idx="7">
                    <c:v>2h</c:v>
                  </c:pt>
                  <c:pt idx="8">
                    <c:v>3h</c:v>
                  </c:pt>
                  <c:pt idx="9">
                    <c:v>1h</c:v>
                  </c:pt>
                  <c:pt idx="10">
                    <c:v>2h</c:v>
                  </c:pt>
                  <c:pt idx="11">
                    <c:v>3h</c:v>
                  </c:pt>
                  <c:pt idx="12">
                    <c:v>1h</c:v>
                  </c:pt>
                  <c:pt idx="13">
                    <c:v>2h</c:v>
                  </c:pt>
                  <c:pt idx="14">
                    <c:v>3h</c:v>
                  </c:pt>
                  <c:pt idx="15">
                    <c:v>1h</c:v>
                  </c:pt>
                  <c:pt idx="16">
                    <c:v>2h</c:v>
                  </c:pt>
                  <c:pt idx="17">
                    <c:v>3h</c:v>
                  </c:pt>
                  <c:pt idx="18">
                    <c:v>1h</c:v>
                  </c:pt>
                  <c:pt idx="19">
                    <c:v>2h</c:v>
                  </c:pt>
                  <c:pt idx="20">
                    <c:v>3h</c:v>
                  </c:pt>
                </c:lvl>
                <c:lvl>
                  <c:pt idx="0">
                    <c:v>solvent control</c:v>
                  </c:pt>
                  <c:pt idx="3">
                    <c:v>0,1</c:v>
                  </c:pt>
                  <c:pt idx="6">
                    <c:v>0,25</c:v>
                  </c:pt>
                  <c:pt idx="9">
                    <c:v>0,5</c:v>
                  </c:pt>
                  <c:pt idx="12">
                    <c:v>1</c:v>
                  </c:pt>
                  <c:pt idx="15">
                    <c:v>2,5</c:v>
                  </c:pt>
                  <c:pt idx="18">
                    <c:v>5</c:v>
                  </c:pt>
                </c:lvl>
              </c:multiLvlStrCache>
            </c:multiLvlStrRef>
          </c:cat>
          <c:val>
            <c:numRef>
              <c:f>[1]EO5763!$C$48:$W$48</c:f>
              <c:numCache>
                <c:formatCode>General</c:formatCode>
                <c:ptCount val="21"/>
                <c:pt idx="0">
                  <c:v>34</c:v>
                </c:pt>
                <c:pt idx="1">
                  <c:v>37</c:v>
                </c:pt>
                <c:pt idx="2">
                  <c:v>39</c:v>
                </c:pt>
                <c:pt idx="3">
                  <c:v>6</c:v>
                </c:pt>
                <c:pt idx="4">
                  <c:v>5</c:v>
                </c:pt>
                <c:pt idx="5">
                  <c:v>5</c:v>
                </c:pt>
                <c:pt idx="6">
                  <c:v>8</c:v>
                </c:pt>
                <c:pt idx="7">
                  <c:v>5</c:v>
                </c:pt>
                <c:pt idx="8">
                  <c:v>5</c:v>
                </c:pt>
                <c:pt idx="9">
                  <c:v>5</c:v>
                </c:pt>
                <c:pt idx="10">
                  <c:v>3</c:v>
                </c:pt>
                <c:pt idx="11">
                  <c:v>5</c:v>
                </c:pt>
                <c:pt idx="12">
                  <c:v>7</c:v>
                </c:pt>
                <c:pt idx="13">
                  <c:v>9</c:v>
                </c:pt>
                <c:pt idx="14">
                  <c:v>7</c:v>
                </c:pt>
                <c:pt idx="15">
                  <c:v>7</c:v>
                </c:pt>
                <c:pt idx="16">
                  <c:v>7</c:v>
                </c:pt>
                <c:pt idx="17">
                  <c:v>8</c:v>
                </c:pt>
                <c:pt idx="18">
                  <c:v>6</c:v>
                </c:pt>
                <c:pt idx="19">
                  <c:v>8</c:v>
                </c:pt>
                <c:pt idx="20">
                  <c:v>8</c:v>
                </c:pt>
              </c:numCache>
            </c:numRef>
          </c:val>
          <c:extLst>
            <c:ext xmlns:c16="http://schemas.microsoft.com/office/drawing/2014/chart" uri="{C3380CC4-5D6E-409C-BE32-E72D297353CC}">
              <c16:uniqueId val="{00000001-324C-41D4-A9F0-14A2502A0659}"/>
            </c:ext>
          </c:extLst>
        </c:ser>
        <c:ser>
          <c:idx val="2"/>
          <c:order val="2"/>
          <c:tx>
            <c:strRef>
              <c:f>[1]EO5763!$B$49</c:f>
              <c:strCache>
                <c:ptCount val="1"/>
                <c:pt idx="0">
                  <c:v>disperse</c:v>
                </c:pt>
              </c:strCache>
            </c:strRef>
          </c:tx>
          <c:spPr>
            <a:solidFill>
              <a:schemeClr val="bg1"/>
            </a:solidFill>
            <a:ln>
              <a:solidFill>
                <a:srgbClr val="4E4E4E"/>
              </a:solidFill>
            </a:ln>
          </c:spPr>
          <c:invertIfNegative val="0"/>
          <c:dLbls>
            <c:spPr>
              <a:noFill/>
              <a:ln>
                <a:noFill/>
              </a:ln>
              <a:effectLst/>
            </c:spPr>
            <c:txPr>
              <a:bodyPr wrap="square" lIns="38100" tIns="19050" rIns="38100" bIns="19050" anchor="ctr">
                <a:spAutoFit/>
              </a:bodyPr>
              <a:lstStyle/>
              <a:p>
                <a:pPr>
                  <a:defRPr sz="800"/>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[1]EO5763!$C$45:$W$46</c:f>
              <c:multiLvlStrCache>
                <c:ptCount val="21"/>
                <c:lvl>
                  <c:pt idx="0">
                    <c:v>1h</c:v>
                  </c:pt>
                  <c:pt idx="1">
                    <c:v>2h</c:v>
                  </c:pt>
                  <c:pt idx="2">
                    <c:v>3h</c:v>
                  </c:pt>
                  <c:pt idx="3">
                    <c:v>1h</c:v>
                  </c:pt>
                  <c:pt idx="4">
                    <c:v>2h</c:v>
                  </c:pt>
                  <c:pt idx="5">
                    <c:v>3h</c:v>
                  </c:pt>
                  <c:pt idx="6">
                    <c:v>1h</c:v>
                  </c:pt>
                  <c:pt idx="7">
                    <c:v>2h</c:v>
                  </c:pt>
                  <c:pt idx="8">
                    <c:v>3h</c:v>
                  </c:pt>
                  <c:pt idx="9">
                    <c:v>1h</c:v>
                  </c:pt>
                  <c:pt idx="10">
                    <c:v>2h</c:v>
                  </c:pt>
                  <c:pt idx="11">
                    <c:v>3h</c:v>
                  </c:pt>
                  <c:pt idx="12">
                    <c:v>1h</c:v>
                  </c:pt>
                  <c:pt idx="13">
                    <c:v>2h</c:v>
                  </c:pt>
                  <c:pt idx="14">
                    <c:v>3h</c:v>
                  </c:pt>
                  <c:pt idx="15">
                    <c:v>1h</c:v>
                  </c:pt>
                  <c:pt idx="16">
                    <c:v>2h</c:v>
                  </c:pt>
                  <c:pt idx="17">
                    <c:v>3h</c:v>
                  </c:pt>
                  <c:pt idx="18">
                    <c:v>1h</c:v>
                  </c:pt>
                  <c:pt idx="19">
                    <c:v>2h</c:v>
                  </c:pt>
                  <c:pt idx="20">
                    <c:v>3h</c:v>
                  </c:pt>
                </c:lvl>
                <c:lvl>
                  <c:pt idx="0">
                    <c:v>solvent control</c:v>
                  </c:pt>
                  <c:pt idx="3">
                    <c:v>0,1</c:v>
                  </c:pt>
                  <c:pt idx="6">
                    <c:v>0,25</c:v>
                  </c:pt>
                  <c:pt idx="9">
                    <c:v>0,5</c:v>
                  </c:pt>
                  <c:pt idx="12">
                    <c:v>1</c:v>
                  </c:pt>
                  <c:pt idx="15">
                    <c:v>2,5</c:v>
                  </c:pt>
                  <c:pt idx="18">
                    <c:v>5</c:v>
                  </c:pt>
                </c:lvl>
              </c:multiLvlStrCache>
            </c:multiLvlStrRef>
          </c:cat>
          <c:val>
            <c:numRef>
              <c:f>[1]EO5763!$C$49:$W$49</c:f>
              <c:numCache>
                <c:formatCode>General</c:formatCode>
                <c:ptCount val="21"/>
                <c:pt idx="0">
                  <c:v>35</c:v>
                </c:pt>
                <c:pt idx="1">
                  <c:v>24</c:v>
                </c:pt>
                <c:pt idx="2">
                  <c:v>24</c:v>
                </c:pt>
                <c:pt idx="3">
                  <c:v>16</c:v>
                </c:pt>
                <c:pt idx="4">
                  <c:v>18</c:v>
                </c:pt>
                <c:pt idx="5">
                  <c:v>19</c:v>
                </c:pt>
                <c:pt idx="6">
                  <c:v>20</c:v>
                </c:pt>
                <c:pt idx="7">
                  <c:v>21</c:v>
                </c:pt>
                <c:pt idx="8">
                  <c:v>23</c:v>
                </c:pt>
                <c:pt idx="9">
                  <c:v>22</c:v>
                </c:pt>
                <c:pt idx="10">
                  <c:v>24</c:v>
                </c:pt>
                <c:pt idx="11">
                  <c:v>21</c:v>
                </c:pt>
                <c:pt idx="12">
                  <c:v>23</c:v>
                </c:pt>
                <c:pt idx="13">
                  <c:v>20</c:v>
                </c:pt>
                <c:pt idx="14">
                  <c:v>22</c:v>
                </c:pt>
                <c:pt idx="15">
                  <c:v>21</c:v>
                </c:pt>
                <c:pt idx="16">
                  <c:v>22</c:v>
                </c:pt>
                <c:pt idx="17">
                  <c:v>21</c:v>
                </c:pt>
                <c:pt idx="18">
                  <c:v>23</c:v>
                </c:pt>
                <c:pt idx="19">
                  <c:v>20</c:v>
                </c:pt>
                <c:pt idx="20">
                  <c:v>20</c:v>
                </c:pt>
              </c:numCache>
            </c:numRef>
          </c:val>
          <c:extLst>
            <c:ext xmlns:c16="http://schemas.microsoft.com/office/drawing/2014/chart" uri="{C3380CC4-5D6E-409C-BE32-E72D297353CC}">
              <c16:uniqueId val="{00000002-324C-41D4-A9F0-14A2502A0659}"/>
            </c:ext>
          </c:extLst>
        </c:ser>
        <c:dLbls>
          <c:showLegendKey val="0"/>
          <c:showVal val="0"/>
          <c:showCatName val="0"/>
          <c:showSerName val="0"/>
          <c:showPercent val="0"/>
          <c:showBubbleSize val="0"/>
        </c:dLbls>
        <c:gapWidth val="150"/>
        <c:overlap val="100"/>
        <c:axId val="115738880"/>
        <c:axId val="115740672"/>
      </c:barChart>
      <c:catAx>
        <c:axId val="115738880"/>
        <c:scaling>
          <c:orientation val="minMax"/>
        </c:scaling>
        <c:delete val="0"/>
        <c:axPos val="b"/>
        <c:title>
          <c:tx>
            <c:rich>
              <a:bodyPr/>
              <a:lstStyle/>
              <a:p>
                <a:pPr>
                  <a:defRPr b="1"/>
                </a:pPr>
                <a:r>
                  <a:rPr lang="pt-PT" b="1"/>
                  <a:t>Conc.</a:t>
                </a:r>
                <a:r>
                  <a:rPr lang="pt-PT" b="1" baseline="0"/>
                  <a:t> (%, v/v)</a:t>
                </a:r>
                <a:endParaRPr lang="pt-PT" b="1"/>
              </a:p>
            </c:rich>
          </c:tx>
          <c:overlay val="0"/>
        </c:title>
        <c:numFmt formatCode="General" sourceLinked="0"/>
        <c:majorTickMark val="out"/>
        <c:minorTickMark val="none"/>
        <c:tickLblPos val="nextTo"/>
        <c:crossAx val="115740672"/>
        <c:crosses val="autoZero"/>
        <c:auto val="1"/>
        <c:lblAlgn val="ctr"/>
        <c:lblOffset val="100"/>
        <c:noMultiLvlLbl val="0"/>
      </c:catAx>
      <c:valAx>
        <c:axId val="115740672"/>
        <c:scaling>
          <c:orientation val="minMax"/>
        </c:scaling>
        <c:delete val="0"/>
        <c:axPos val="l"/>
        <c:majorGridlines/>
        <c:title>
          <c:tx>
            <c:rich>
              <a:bodyPr/>
              <a:lstStyle/>
              <a:p>
                <a:pPr algn="ctr">
                  <a:defRPr b="1"/>
                </a:pPr>
                <a:r>
                  <a:rPr lang="pt-PT" b="1"/>
                  <a:t>Varroa behaviour during the 3h assay</a:t>
                </a:r>
              </a:p>
            </c:rich>
          </c:tx>
          <c:layout>
            <c:manualLayout>
              <c:xMode val="edge"/>
              <c:yMode val="edge"/>
              <c:x val="2.0944923242992245E-2"/>
              <c:y val="0.21021303016884543"/>
            </c:manualLayout>
          </c:layout>
          <c:overlay val="0"/>
        </c:title>
        <c:numFmt formatCode="0%" sourceLinked="1"/>
        <c:majorTickMark val="out"/>
        <c:minorTickMark val="none"/>
        <c:tickLblPos val="nextTo"/>
        <c:crossAx val="115738880"/>
        <c:crosses val="autoZero"/>
        <c:crossBetween val="between"/>
      </c:valAx>
      <c:spPr>
        <a:solidFill>
          <a:srgbClr val="E7E7E7"/>
        </a:solidFill>
      </c:spPr>
    </c:plotArea>
    <c:legend>
      <c:legendPos val="r"/>
      <c:overlay val="0"/>
    </c:legend>
    <c:plotVisOnly val="1"/>
    <c:dispBlanksAs val="gap"/>
    <c:showDLblsOverMax val="0"/>
  </c:chart>
  <c:txPr>
    <a:bodyPr/>
    <a:lstStyle/>
    <a:p>
      <a:pPr>
        <a:defRPr lang="en-US" sz="1100" b="0" i="0" u="none" strike="noStrike" kern="1200" baseline="0">
          <a:solidFill>
            <a:schemeClr val="dk1"/>
          </a:solidFill>
          <a:latin typeface="+mn-lt"/>
          <a:ea typeface="+mn-ea"/>
          <a:cs typeface="+mn-cs"/>
        </a:defRPr>
      </a:pPr>
      <a:endParaRPr lang="pt-PT"/>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[1]EO5763!$B$47</c:f>
              <c:strCache>
                <c:ptCount val="1"/>
                <c:pt idx="0">
                  <c:v>NB+EO</c:v>
                </c:pt>
              </c:strCache>
            </c:strRef>
          </c:tx>
          <c:spPr>
            <a:solidFill>
              <a:srgbClr val="616161"/>
            </a:solidFill>
            <a:ln>
              <a:solidFill>
                <a:srgbClr val="4E4E4E"/>
              </a:solidFill>
            </a:ln>
          </c:spPr>
          <c:invertIfNegative val="0"/>
          <c:dLbls>
            <c:spPr>
              <a:noFill/>
              <a:ln>
                <a:noFill/>
              </a:ln>
              <a:effectLst/>
            </c:spPr>
            <c:txPr>
              <a:bodyPr wrap="square" lIns="38100" tIns="19050" rIns="38100" bIns="19050" anchor="ctr">
                <a:spAutoFit/>
              </a:bodyPr>
              <a:lstStyle/>
              <a:p>
                <a:pPr>
                  <a:defRPr sz="800"/>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[1]EO5763!$C$45:$W$46</c:f>
              <c:multiLvlStrCache>
                <c:ptCount val="21"/>
                <c:lvl>
                  <c:pt idx="0">
                    <c:v>1h</c:v>
                  </c:pt>
                  <c:pt idx="1">
                    <c:v>2h</c:v>
                  </c:pt>
                  <c:pt idx="2">
                    <c:v>3h</c:v>
                  </c:pt>
                  <c:pt idx="3">
                    <c:v>1h</c:v>
                  </c:pt>
                  <c:pt idx="4">
                    <c:v>2h</c:v>
                  </c:pt>
                  <c:pt idx="5">
                    <c:v>3h</c:v>
                  </c:pt>
                  <c:pt idx="6">
                    <c:v>1h</c:v>
                  </c:pt>
                  <c:pt idx="7">
                    <c:v>2h</c:v>
                  </c:pt>
                  <c:pt idx="8">
                    <c:v>3h</c:v>
                  </c:pt>
                  <c:pt idx="9">
                    <c:v>1h</c:v>
                  </c:pt>
                  <c:pt idx="10">
                    <c:v>2h</c:v>
                  </c:pt>
                  <c:pt idx="11">
                    <c:v>3h</c:v>
                  </c:pt>
                  <c:pt idx="12">
                    <c:v>1h</c:v>
                  </c:pt>
                  <c:pt idx="13">
                    <c:v>2h</c:v>
                  </c:pt>
                  <c:pt idx="14">
                    <c:v>3h</c:v>
                  </c:pt>
                  <c:pt idx="15">
                    <c:v>1h</c:v>
                  </c:pt>
                  <c:pt idx="16">
                    <c:v>2h</c:v>
                  </c:pt>
                  <c:pt idx="17">
                    <c:v>3h</c:v>
                  </c:pt>
                  <c:pt idx="18">
                    <c:v>1h</c:v>
                  </c:pt>
                  <c:pt idx="19">
                    <c:v>2h</c:v>
                  </c:pt>
                  <c:pt idx="20">
                    <c:v>3h</c:v>
                  </c:pt>
                </c:lvl>
                <c:lvl>
                  <c:pt idx="0">
                    <c:v>solvent control</c:v>
                  </c:pt>
                  <c:pt idx="3">
                    <c:v>0,1</c:v>
                  </c:pt>
                  <c:pt idx="6">
                    <c:v>0,25</c:v>
                  </c:pt>
                  <c:pt idx="9">
                    <c:v>0,5</c:v>
                  </c:pt>
                  <c:pt idx="12">
                    <c:v>1</c:v>
                  </c:pt>
                  <c:pt idx="15">
                    <c:v>2,5</c:v>
                  </c:pt>
                  <c:pt idx="18">
                    <c:v>5</c:v>
                  </c:pt>
                </c:lvl>
              </c:multiLvlStrCache>
            </c:multiLvlStrRef>
          </c:cat>
          <c:val>
            <c:numRef>
              <c:f>[1]EO5763!$C$47:$W$47</c:f>
              <c:numCache>
                <c:formatCode>General</c:formatCode>
                <c:ptCount val="21"/>
                <c:pt idx="0">
                  <c:v>21</c:v>
                </c:pt>
                <c:pt idx="1">
                  <c:v>29</c:v>
                </c:pt>
                <c:pt idx="2">
                  <c:v>27</c:v>
                </c:pt>
                <c:pt idx="3">
                  <c:v>8</c:v>
                </c:pt>
                <c:pt idx="4">
                  <c:v>7</c:v>
                </c:pt>
                <c:pt idx="5">
                  <c:v>6</c:v>
                </c:pt>
                <c:pt idx="6">
                  <c:v>2</c:v>
                </c:pt>
                <c:pt idx="7">
                  <c:v>4</c:v>
                </c:pt>
                <c:pt idx="8">
                  <c:v>2</c:v>
                </c:pt>
                <c:pt idx="9">
                  <c:v>3</c:v>
                </c:pt>
                <c:pt idx="10">
                  <c:v>3</c:v>
                </c:pt>
                <c:pt idx="11">
                  <c:v>4</c:v>
                </c:pt>
                <c:pt idx="12">
                  <c:v>0</c:v>
                </c:pt>
                <c:pt idx="13">
                  <c:v>1</c:v>
                </c:pt>
                <c:pt idx="14">
                  <c:v>1</c:v>
                </c:pt>
                <c:pt idx="15">
                  <c:v>2</c:v>
                </c:pt>
                <c:pt idx="16">
                  <c:v>1</c:v>
                </c:pt>
                <c:pt idx="17">
                  <c:v>1</c:v>
                </c:pt>
                <c:pt idx="18">
                  <c:v>1</c:v>
                </c:pt>
                <c:pt idx="19">
                  <c:v>2</c:v>
                </c:pt>
                <c:pt idx="20">
                  <c:v>2</c:v>
                </c:pt>
              </c:numCache>
            </c:numRef>
          </c:val>
          <c:extLst>
            <c:ext xmlns:c16="http://schemas.microsoft.com/office/drawing/2014/chart" uri="{C3380CC4-5D6E-409C-BE32-E72D297353CC}">
              <c16:uniqueId val="{00000000-D7CA-40D6-A9EE-77C3A68EAA7F}"/>
            </c:ext>
          </c:extLst>
        </c:ser>
        <c:ser>
          <c:idx val="1"/>
          <c:order val="1"/>
          <c:tx>
            <c:strRef>
              <c:f>[1]EO5763!$B$48</c:f>
              <c:strCache>
                <c:ptCount val="1"/>
                <c:pt idx="0">
                  <c:v>NB</c:v>
                </c:pt>
              </c:strCache>
            </c:strRef>
          </c:tx>
          <c:spPr>
            <a:solidFill>
              <a:srgbClr val="B3B3B3"/>
            </a:solidFill>
            <a:ln>
              <a:solidFill>
                <a:srgbClr val="4E4E4E"/>
              </a:solidFill>
            </a:ln>
          </c:spPr>
          <c:invertIfNegative val="0"/>
          <c:dLbls>
            <c:spPr>
              <a:noFill/>
              <a:ln>
                <a:noFill/>
              </a:ln>
              <a:effectLst/>
            </c:spPr>
            <c:txPr>
              <a:bodyPr wrap="square" lIns="38100" tIns="19050" rIns="38100" bIns="19050" anchor="ctr">
                <a:spAutoFit/>
              </a:bodyPr>
              <a:lstStyle/>
              <a:p>
                <a:pPr>
                  <a:defRPr sz="800"/>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[1]EO5763!$C$45:$W$46</c:f>
              <c:multiLvlStrCache>
                <c:ptCount val="21"/>
                <c:lvl>
                  <c:pt idx="0">
                    <c:v>1h</c:v>
                  </c:pt>
                  <c:pt idx="1">
                    <c:v>2h</c:v>
                  </c:pt>
                  <c:pt idx="2">
                    <c:v>3h</c:v>
                  </c:pt>
                  <c:pt idx="3">
                    <c:v>1h</c:v>
                  </c:pt>
                  <c:pt idx="4">
                    <c:v>2h</c:v>
                  </c:pt>
                  <c:pt idx="5">
                    <c:v>3h</c:v>
                  </c:pt>
                  <c:pt idx="6">
                    <c:v>1h</c:v>
                  </c:pt>
                  <c:pt idx="7">
                    <c:v>2h</c:v>
                  </c:pt>
                  <c:pt idx="8">
                    <c:v>3h</c:v>
                  </c:pt>
                  <c:pt idx="9">
                    <c:v>1h</c:v>
                  </c:pt>
                  <c:pt idx="10">
                    <c:v>2h</c:v>
                  </c:pt>
                  <c:pt idx="11">
                    <c:v>3h</c:v>
                  </c:pt>
                  <c:pt idx="12">
                    <c:v>1h</c:v>
                  </c:pt>
                  <c:pt idx="13">
                    <c:v>2h</c:v>
                  </c:pt>
                  <c:pt idx="14">
                    <c:v>3h</c:v>
                  </c:pt>
                  <c:pt idx="15">
                    <c:v>1h</c:v>
                  </c:pt>
                  <c:pt idx="16">
                    <c:v>2h</c:v>
                  </c:pt>
                  <c:pt idx="17">
                    <c:v>3h</c:v>
                  </c:pt>
                  <c:pt idx="18">
                    <c:v>1h</c:v>
                  </c:pt>
                  <c:pt idx="19">
                    <c:v>2h</c:v>
                  </c:pt>
                  <c:pt idx="20">
                    <c:v>3h</c:v>
                  </c:pt>
                </c:lvl>
                <c:lvl>
                  <c:pt idx="0">
                    <c:v>solvent control</c:v>
                  </c:pt>
                  <c:pt idx="3">
                    <c:v>0,1</c:v>
                  </c:pt>
                  <c:pt idx="6">
                    <c:v>0,25</c:v>
                  </c:pt>
                  <c:pt idx="9">
                    <c:v>0,5</c:v>
                  </c:pt>
                  <c:pt idx="12">
                    <c:v>1</c:v>
                  </c:pt>
                  <c:pt idx="15">
                    <c:v>2,5</c:v>
                  </c:pt>
                  <c:pt idx="18">
                    <c:v>5</c:v>
                  </c:pt>
                </c:lvl>
              </c:multiLvlStrCache>
            </c:multiLvlStrRef>
          </c:cat>
          <c:val>
            <c:numRef>
              <c:f>[1]EO5763!$C$48:$W$48</c:f>
              <c:numCache>
                <c:formatCode>General</c:formatCode>
                <c:ptCount val="21"/>
                <c:pt idx="0">
                  <c:v>34</c:v>
                </c:pt>
                <c:pt idx="1">
                  <c:v>37</c:v>
                </c:pt>
                <c:pt idx="2">
                  <c:v>39</c:v>
                </c:pt>
                <c:pt idx="3">
                  <c:v>6</c:v>
                </c:pt>
                <c:pt idx="4">
                  <c:v>5</c:v>
                </c:pt>
                <c:pt idx="5">
                  <c:v>5</c:v>
                </c:pt>
                <c:pt idx="6">
                  <c:v>8</c:v>
                </c:pt>
                <c:pt idx="7">
                  <c:v>5</c:v>
                </c:pt>
                <c:pt idx="8">
                  <c:v>5</c:v>
                </c:pt>
                <c:pt idx="9">
                  <c:v>5</c:v>
                </c:pt>
                <c:pt idx="10">
                  <c:v>3</c:v>
                </c:pt>
                <c:pt idx="11">
                  <c:v>5</c:v>
                </c:pt>
                <c:pt idx="12">
                  <c:v>7</c:v>
                </c:pt>
                <c:pt idx="13">
                  <c:v>9</c:v>
                </c:pt>
                <c:pt idx="14">
                  <c:v>7</c:v>
                </c:pt>
                <c:pt idx="15">
                  <c:v>7</c:v>
                </c:pt>
                <c:pt idx="16">
                  <c:v>7</c:v>
                </c:pt>
                <c:pt idx="17">
                  <c:v>8</c:v>
                </c:pt>
                <c:pt idx="18">
                  <c:v>6</c:v>
                </c:pt>
                <c:pt idx="19">
                  <c:v>8</c:v>
                </c:pt>
                <c:pt idx="20">
                  <c:v>8</c:v>
                </c:pt>
              </c:numCache>
            </c:numRef>
          </c:val>
          <c:extLst>
            <c:ext xmlns:c16="http://schemas.microsoft.com/office/drawing/2014/chart" uri="{C3380CC4-5D6E-409C-BE32-E72D297353CC}">
              <c16:uniqueId val="{00000001-D7CA-40D6-A9EE-77C3A68EAA7F}"/>
            </c:ext>
          </c:extLst>
        </c:ser>
        <c:dLbls>
          <c:showLegendKey val="0"/>
          <c:showVal val="0"/>
          <c:showCatName val="0"/>
          <c:showSerName val="0"/>
          <c:showPercent val="0"/>
          <c:showBubbleSize val="0"/>
        </c:dLbls>
        <c:gapWidth val="150"/>
        <c:overlap val="100"/>
        <c:axId val="115738880"/>
        <c:axId val="115740672"/>
      </c:barChart>
      <c:catAx>
        <c:axId val="115738880"/>
        <c:scaling>
          <c:orientation val="minMax"/>
        </c:scaling>
        <c:delete val="0"/>
        <c:axPos val="b"/>
        <c:title>
          <c:tx>
            <c:rich>
              <a:bodyPr/>
              <a:lstStyle/>
              <a:p>
                <a:pPr>
                  <a:defRPr b="1"/>
                </a:pPr>
                <a:r>
                  <a:rPr lang="pt-PT" b="1"/>
                  <a:t>Conc.</a:t>
                </a:r>
                <a:r>
                  <a:rPr lang="pt-PT" b="1" baseline="0"/>
                  <a:t> (%, v/v)</a:t>
                </a:r>
                <a:endParaRPr lang="pt-PT" b="1"/>
              </a:p>
            </c:rich>
          </c:tx>
          <c:overlay val="0"/>
        </c:title>
        <c:numFmt formatCode="General" sourceLinked="0"/>
        <c:majorTickMark val="out"/>
        <c:minorTickMark val="none"/>
        <c:tickLblPos val="nextTo"/>
        <c:crossAx val="115740672"/>
        <c:crosses val="autoZero"/>
        <c:auto val="1"/>
        <c:lblAlgn val="ctr"/>
        <c:lblOffset val="100"/>
        <c:noMultiLvlLbl val="0"/>
      </c:catAx>
      <c:valAx>
        <c:axId val="115740672"/>
        <c:scaling>
          <c:orientation val="minMax"/>
        </c:scaling>
        <c:delete val="0"/>
        <c:axPos val="l"/>
        <c:majorGridlines/>
        <c:title>
          <c:tx>
            <c:rich>
              <a:bodyPr/>
              <a:lstStyle/>
              <a:p>
                <a:pPr algn="ctr">
                  <a:defRPr b="1"/>
                </a:pPr>
                <a:r>
                  <a:rPr lang="pt-PT" b="1"/>
                  <a:t>Varroa reaching a host </a:t>
                </a:r>
              </a:p>
            </c:rich>
          </c:tx>
          <c:layout>
            <c:manualLayout>
              <c:xMode val="edge"/>
              <c:yMode val="edge"/>
              <c:x val="2.0944923242992245E-2"/>
              <c:y val="0.25605831616641961"/>
            </c:manualLayout>
          </c:layout>
          <c:overlay val="0"/>
        </c:title>
        <c:numFmt formatCode="0%" sourceLinked="1"/>
        <c:majorTickMark val="out"/>
        <c:minorTickMark val="none"/>
        <c:tickLblPos val="nextTo"/>
        <c:crossAx val="115738880"/>
        <c:crosses val="autoZero"/>
        <c:crossBetween val="between"/>
      </c:valAx>
      <c:spPr>
        <a:solidFill>
          <a:srgbClr val="E7E7E7"/>
        </a:solidFill>
      </c:spPr>
    </c:plotArea>
    <c:legend>
      <c:legendPos val="r"/>
      <c:overlay val="0"/>
    </c:legend>
    <c:plotVisOnly val="1"/>
    <c:dispBlanksAs val="gap"/>
    <c:showDLblsOverMax val="0"/>
  </c:chart>
  <c:txPr>
    <a:bodyPr/>
    <a:lstStyle/>
    <a:p>
      <a:pPr>
        <a:defRPr lang="en-US" sz="1100" b="0" i="0" u="none" strike="noStrike" kern="1200" baseline="0">
          <a:solidFill>
            <a:schemeClr val="dk1"/>
          </a:solidFill>
          <a:latin typeface="+mn-lt"/>
          <a:ea typeface="+mn-ea"/>
          <a:cs typeface="+mn-cs"/>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barChart>
        <c:barDir val="col"/>
        <c:grouping val="percentStacked"/>
        <c:varyColors val="0"/>
        <c:ser>
          <c:idx val="1"/>
          <c:order val="0"/>
          <c:tx>
            <c:strRef>
              <c:f>'[1]control Acetone'!$C$4</c:f>
              <c:strCache>
                <c:ptCount val="1"/>
                <c:pt idx="0">
                  <c:v>NB+S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'[1]control Acetone'!$C$3:$K$3</c:f>
              <c:strCache>
                <c:ptCount val="7"/>
                <c:pt idx="0">
                  <c:v>1h</c:v>
                </c:pt>
                <c:pt idx="3">
                  <c:v>2h</c:v>
                </c:pt>
                <c:pt idx="6">
                  <c:v>3h</c:v>
                </c:pt>
              </c:strCache>
            </c:strRef>
          </c:cat>
          <c:val>
            <c:numRef>
              <c:f>('[1]control Acetone'!$C$96,'[1]control Acetone'!$F$96,'[1]control Acetone'!$I$96)</c:f>
              <c:numCache>
                <c:formatCode>General</c:formatCode>
                <c:ptCount val="3"/>
                <c:pt idx="0">
                  <c:v>21</c:v>
                </c:pt>
                <c:pt idx="1">
                  <c:v>29</c:v>
                </c:pt>
                <c:pt idx="2">
                  <c:v>27</c:v>
                </c:pt>
              </c:numCache>
            </c:numRef>
          </c:val>
          <c:extLst>
            <c:ext xmlns:c16="http://schemas.microsoft.com/office/drawing/2014/chart" uri="{C3380CC4-5D6E-409C-BE32-E72D297353CC}">
              <c16:uniqueId val="{00000000-FC6F-4F2D-9963-901C24B1ADDF}"/>
            </c:ext>
          </c:extLst>
        </c:ser>
        <c:ser>
          <c:idx val="0"/>
          <c:order val="1"/>
          <c:tx>
            <c:strRef>
              <c:f>'[1]control Acetone'!$D$4</c:f>
              <c:strCache>
                <c:ptCount val="1"/>
                <c:pt idx="0">
                  <c:v>NB</c:v>
                </c:pt>
              </c:strCache>
            </c:strRef>
          </c:tx>
          <c:invertIfNegative val="0"/>
          <c:dLbls>
            <c:dLbl>
              <c:idx val="0"/>
              <c:spPr/>
              <c:txPr>
                <a:bodyPr/>
                <a:lstStyle/>
                <a:p>
                  <a:pPr>
                    <a:defRPr>
                      <a:solidFill>
                        <a:schemeClr val="bg1"/>
                      </a:solidFill>
                    </a:defRPr>
                  </a:pPr>
                  <a:endParaRPr lang="pt-PT"/>
                </a:p>
              </c:txPr>
              <c:showLegendKey val="0"/>
              <c:showVal val="1"/>
              <c:showCatName val="0"/>
              <c:showSerName val="0"/>
              <c:showPercent val="0"/>
              <c:showBubbleSize val="0"/>
              <c:extLst>
                <c:ext xmlns:c16="http://schemas.microsoft.com/office/drawing/2014/chart" uri="{C3380CC4-5D6E-409C-BE32-E72D297353CC}">
                  <c16:uniqueId val="{00000001-FC6F-4F2D-9963-901C24B1ADDF}"/>
                </c:ext>
              </c:extLst>
            </c:dLbl>
            <c:dLbl>
              <c:idx val="1"/>
              <c:spPr/>
              <c:txPr>
                <a:bodyPr/>
                <a:lstStyle/>
                <a:p>
                  <a:pPr>
                    <a:defRPr>
                      <a:solidFill>
                        <a:schemeClr val="bg1"/>
                      </a:solidFill>
                    </a:defRPr>
                  </a:pPr>
                  <a:endParaRPr lang="pt-PT"/>
                </a:p>
              </c:txPr>
              <c:showLegendKey val="0"/>
              <c:showVal val="1"/>
              <c:showCatName val="0"/>
              <c:showSerName val="0"/>
              <c:showPercent val="0"/>
              <c:showBubbleSize val="0"/>
              <c:extLst>
                <c:ext xmlns:c16="http://schemas.microsoft.com/office/drawing/2014/chart" uri="{C3380CC4-5D6E-409C-BE32-E72D297353CC}">
                  <c16:uniqueId val="{00000002-FC6F-4F2D-9963-901C24B1ADDF}"/>
                </c:ext>
              </c:extLst>
            </c:dLbl>
            <c:dLbl>
              <c:idx val="2"/>
              <c:spPr/>
              <c:txPr>
                <a:bodyPr/>
                <a:lstStyle/>
                <a:p>
                  <a:pPr>
                    <a:defRPr>
                      <a:solidFill>
                        <a:schemeClr val="bg1"/>
                      </a:solidFill>
                    </a:defRPr>
                  </a:pPr>
                  <a:endParaRPr lang="pt-PT"/>
                </a:p>
              </c:txPr>
              <c:showLegendKey val="0"/>
              <c:showVal val="1"/>
              <c:showCatName val="0"/>
              <c:showSerName val="0"/>
              <c:showPercent val="0"/>
              <c:showBubbleSize val="0"/>
              <c:extLst>
                <c:ext xmlns:c16="http://schemas.microsoft.com/office/drawing/2014/chart" uri="{C3380CC4-5D6E-409C-BE32-E72D297353CC}">
                  <c16:uniqueId val="{00000003-FC6F-4F2D-9963-901C24B1ADD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'[1]control Acetone'!$C$3:$K$3</c:f>
              <c:strCache>
                <c:ptCount val="7"/>
                <c:pt idx="0">
                  <c:v>1h</c:v>
                </c:pt>
                <c:pt idx="3">
                  <c:v>2h</c:v>
                </c:pt>
                <c:pt idx="6">
                  <c:v>3h</c:v>
                </c:pt>
              </c:strCache>
            </c:strRef>
          </c:cat>
          <c:val>
            <c:numRef>
              <c:f>('[1]control Acetone'!$D$96,'[1]control Acetone'!$G$96,'[1]control Acetone'!$J$96)</c:f>
              <c:numCache>
                <c:formatCode>General</c:formatCode>
                <c:ptCount val="3"/>
                <c:pt idx="0">
                  <c:v>34</c:v>
                </c:pt>
                <c:pt idx="1">
                  <c:v>37</c:v>
                </c:pt>
                <c:pt idx="2">
                  <c:v>39</c:v>
                </c:pt>
              </c:numCache>
            </c:numRef>
          </c:val>
          <c:extLst>
            <c:ext xmlns:c16="http://schemas.microsoft.com/office/drawing/2014/chart" uri="{C3380CC4-5D6E-409C-BE32-E72D297353CC}">
              <c16:uniqueId val="{00000004-FC6F-4F2D-9963-901C24B1ADDF}"/>
            </c:ext>
          </c:extLst>
        </c:ser>
        <c:ser>
          <c:idx val="2"/>
          <c:order val="2"/>
          <c:tx>
            <c:strRef>
              <c:f>'[1]control Acetone'!$E$4</c:f>
              <c:strCache>
                <c:ptCount val="1"/>
                <c:pt idx="0">
                  <c:v>D</c:v>
                </c:pt>
              </c:strCache>
            </c:strRef>
          </c:tx>
          <c:spPr>
            <a:solidFill>
              <a:schemeClr val="bg1"/>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('[1]control Acetone'!$E$96,'[1]control Acetone'!$H$96,'[1]control Acetone'!$K$96)</c:f>
              <c:numCache>
                <c:formatCode>General</c:formatCode>
                <c:ptCount val="3"/>
                <c:pt idx="0">
                  <c:v>35</c:v>
                </c:pt>
                <c:pt idx="1">
                  <c:v>24</c:v>
                </c:pt>
                <c:pt idx="2">
                  <c:v>24</c:v>
                </c:pt>
              </c:numCache>
            </c:numRef>
          </c:val>
          <c:extLst>
            <c:ext xmlns:c16="http://schemas.microsoft.com/office/drawing/2014/chart" uri="{C3380CC4-5D6E-409C-BE32-E72D297353CC}">
              <c16:uniqueId val="{00000005-FC6F-4F2D-9963-901C24B1ADDF}"/>
            </c:ext>
          </c:extLst>
        </c:ser>
        <c:dLbls>
          <c:showLegendKey val="0"/>
          <c:showVal val="0"/>
          <c:showCatName val="0"/>
          <c:showSerName val="0"/>
          <c:showPercent val="0"/>
          <c:showBubbleSize val="0"/>
        </c:dLbls>
        <c:gapWidth val="150"/>
        <c:overlap val="100"/>
        <c:axId val="115346432"/>
        <c:axId val="115348224"/>
      </c:barChart>
      <c:catAx>
        <c:axId val="115346432"/>
        <c:scaling>
          <c:orientation val="minMax"/>
        </c:scaling>
        <c:delete val="0"/>
        <c:axPos val="b"/>
        <c:numFmt formatCode="General" sourceLinked="0"/>
        <c:majorTickMark val="out"/>
        <c:minorTickMark val="none"/>
        <c:tickLblPos val="nextTo"/>
        <c:crossAx val="115348224"/>
        <c:crosses val="autoZero"/>
        <c:auto val="0"/>
        <c:lblAlgn val="ctr"/>
        <c:lblOffset val="100"/>
        <c:noMultiLvlLbl val="0"/>
      </c:catAx>
      <c:valAx>
        <c:axId val="115348224"/>
        <c:scaling>
          <c:orientation val="minMax"/>
        </c:scaling>
        <c:delete val="0"/>
        <c:axPos val="l"/>
        <c:majorGridlines/>
        <c:numFmt formatCode="0%" sourceLinked="0"/>
        <c:majorTickMark val="out"/>
        <c:minorTickMark val="none"/>
        <c:tickLblPos val="nextTo"/>
        <c:crossAx val="115346432"/>
        <c:crosses val="autoZero"/>
        <c:crossBetween val="between"/>
      </c:valAx>
      <c:spPr>
        <a:solidFill>
          <a:schemeClr val="tx1">
            <a:alpha val="16000"/>
          </a:schemeClr>
        </a:solidFill>
      </c:spPr>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[1]EO4444!$B$47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([1]EO4444!$C$47,[1]EO4444!$F$47,[1]EO4444!$I$47,[1]EO4444!$L$47,[1]EO4444!$O$47,[1]EO4444!$R$47,[1]EO4444!$U$47)</c:f>
              <c:numCache>
                <c:formatCode>General</c:formatCode>
                <c:ptCount val="7"/>
                <c:pt idx="0">
                  <c:v>21</c:v>
                </c:pt>
                <c:pt idx="1">
                  <c:v>0</c:v>
                </c:pt>
                <c:pt idx="2">
                  <c:v>6</c:v>
                </c:pt>
                <c:pt idx="3">
                  <c:v>2</c:v>
                </c:pt>
                <c:pt idx="4">
                  <c:v>3</c:v>
                </c:pt>
                <c:pt idx="5">
                  <c:v>0</c:v>
                </c:pt>
                <c:pt idx="6">
                  <c:v>0</c:v>
                </c:pt>
              </c:numCache>
            </c:numRef>
          </c:val>
          <c:extLst>
            <c:ext xmlns:c16="http://schemas.microsoft.com/office/drawing/2014/chart" uri="{C3380CC4-5D6E-409C-BE32-E72D297353CC}">
              <c16:uniqueId val="{00000000-6BDE-4180-96DE-B857396EED7F}"/>
            </c:ext>
          </c:extLst>
        </c:ser>
        <c:ser>
          <c:idx val="1"/>
          <c:order val="1"/>
          <c:tx>
            <c:strRef>
              <c:f>[1]EO4444!$B$48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([1]EO4444!$C$48,[1]EO4444!$F$48,[1]EO4444!$I$48,[1]EO4444!$L$48,[1]EO4444!$O$48,[1]EO4444!$R$48,[1]EO4444!$U$48)</c:f>
              <c:numCache>
                <c:formatCode>General</c:formatCode>
                <c:ptCount val="7"/>
                <c:pt idx="0">
                  <c:v>34</c:v>
                </c:pt>
                <c:pt idx="1">
                  <c:v>4</c:v>
                </c:pt>
                <c:pt idx="2">
                  <c:v>12</c:v>
                </c:pt>
                <c:pt idx="3">
                  <c:v>15</c:v>
                </c:pt>
                <c:pt idx="4">
                  <c:v>10</c:v>
                </c:pt>
                <c:pt idx="5">
                  <c:v>17</c:v>
                </c:pt>
                <c:pt idx="6">
                  <c:v>21</c:v>
                </c:pt>
              </c:numCache>
            </c:numRef>
          </c:val>
          <c:extLst>
            <c:ext xmlns:c16="http://schemas.microsoft.com/office/drawing/2014/chart" uri="{C3380CC4-5D6E-409C-BE32-E72D297353CC}">
              <c16:uniqueId val="{00000001-6BDE-4180-96DE-B857396EED7F}"/>
            </c:ext>
          </c:extLst>
        </c:ser>
        <c:ser>
          <c:idx val="2"/>
          <c:order val="2"/>
          <c:tx>
            <c:strRef>
              <c:f>[1]EO4444!$B$49</c:f>
              <c:strCache>
                <c:ptCount val="1"/>
                <c:pt idx="0">
                  <c:v>disperse</c:v>
                </c:pt>
              </c:strCache>
            </c:strRef>
          </c:tx>
          <c:spPr>
            <a:solidFill>
              <a:schemeClr val="bg1"/>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([1]EO4444!$C$49,[1]EO4444!$F$49,[1]EO4444!$I$49,[1]EO4444!$L$49,[1]EO4444!$O$49,[1]EO4444!$R$49,[1]EO4444!$U$49)</c:f>
              <c:numCache>
                <c:formatCode>General</c:formatCode>
                <c:ptCount val="7"/>
                <c:pt idx="0">
                  <c:v>35</c:v>
                </c:pt>
                <c:pt idx="1">
                  <c:v>26</c:v>
                </c:pt>
                <c:pt idx="2">
                  <c:v>12</c:v>
                </c:pt>
                <c:pt idx="3">
                  <c:v>13</c:v>
                </c:pt>
                <c:pt idx="4">
                  <c:v>17</c:v>
                </c:pt>
                <c:pt idx="5">
                  <c:v>13</c:v>
                </c:pt>
                <c:pt idx="6">
                  <c:v>9</c:v>
                </c:pt>
              </c:numCache>
            </c:numRef>
          </c:val>
          <c:extLst>
            <c:ext xmlns:c16="http://schemas.microsoft.com/office/drawing/2014/chart" uri="{C3380CC4-5D6E-409C-BE32-E72D297353CC}">
              <c16:uniqueId val="{00000002-6BDE-4180-96DE-B857396EED7F}"/>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a:t>Varroa mite behaviour, after 1h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[1]EO4444!$B$47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([1]EO4444!$D$47,[1]EO4444!$G$47,[1]EO4444!$J$47,[1]EO4444!$M$47,[1]EO4444!$P$47,[1]EO4444!$S$47,[1]EO4444!$V$47)</c:f>
              <c:numCache>
                <c:formatCode>General</c:formatCode>
                <c:ptCount val="7"/>
                <c:pt idx="0">
                  <c:v>29</c:v>
                </c:pt>
                <c:pt idx="1">
                  <c:v>2</c:v>
                </c:pt>
                <c:pt idx="2">
                  <c:v>5</c:v>
                </c:pt>
                <c:pt idx="3">
                  <c:v>3</c:v>
                </c:pt>
                <c:pt idx="4">
                  <c:v>1</c:v>
                </c:pt>
                <c:pt idx="5">
                  <c:v>0</c:v>
                </c:pt>
                <c:pt idx="6">
                  <c:v>2</c:v>
                </c:pt>
              </c:numCache>
            </c:numRef>
          </c:val>
          <c:extLst>
            <c:ext xmlns:c16="http://schemas.microsoft.com/office/drawing/2014/chart" uri="{C3380CC4-5D6E-409C-BE32-E72D297353CC}">
              <c16:uniqueId val="{00000000-BEE4-435C-9F1B-7B60BBB57046}"/>
            </c:ext>
          </c:extLst>
        </c:ser>
        <c:ser>
          <c:idx val="1"/>
          <c:order val="1"/>
          <c:tx>
            <c:strRef>
              <c:f>[1]EO4444!$B$48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([1]EO4444!$D$48,[1]EO4444!$G$48,[1]EO4444!$J$48,[1]EO4444!$M$48,[1]EO4444!$P$48,[1]EO4444!$S$48,[1]EO4444!$V$48)</c:f>
              <c:numCache>
                <c:formatCode>General</c:formatCode>
                <c:ptCount val="7"/>
                <c:pt idx="0">
                  <c:v>37</c:v>
                </c:pt>
                <c:pt idx="1">
                  <c:v>4</c:v>
                </c:pt>
                <c:pt idx="2">
                  <c:v>14</c:v>
                </c:pt>
                <c:pt idx="3">
                  <c:v>19</c:v>
                </c:pt>
                <c:pt idx="4">
                  <c:v>18</c:v>
                </c:pt>
                <c:pt idx="5">
                  <c:v>17</c:v>
                </c:pt>
                <c:pt idx="6">
                  <c:v>21</c:v>
                </c:pt>
              </c:numCache>
            </c:numRef>
          </c:val>
          <c:extLst>
            <c:ext xmlns:c16="http://schemas.microsoft.com/office/drawing/2014/chart" uri="{C3380CC4-5D6E-409C-BE32-E72D297353CC}">
              <c16:uniqueId val="{00000001-BEE4-435C-9F1B-7B60BBB57046}"/>
            </c:ext>
          </c:extLst>
        </c:ser>
        <c:ser>
          <c:idx val="2"/>
          <c:order val="2"/>
          <c:tx>
            <c:strRef>
              <c:f>[1]EO4444!$B$49</c:f>
              <c:strCache>
                <c:ptCount val="1"/>
                <c:pt idx="0">
                  <c:v>disperse</c:v>
                </c:pt>
              </c:strCache>
            </c:strRef>
          </c:tx>
          <c:spPr>
            <a:solidFill>
              <a:schemeClr val="bg1"/>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([1]EO4444!$D$49,[1]EO4444!$G$49,[1]EO4444!$J$49,[1]EO4444!$M$49,[1]EO4444!$P$49,[1]EO4444!$S$49,[1]EO4444!$V$49)</c:f>
              <c:numCache>
                <c:formatCode>General</c:formatCode>
                <c:ptCount val="7"/>
                <c:pt idx="0">
                  <c:v>24</c:v>
                </c:pt>
                <c:pt idx="1">
                  <c:v>24</c:v>
                </c:pt>
                <c:pt idx="2">
                  <c:v>11</c:v>
                </c:pt>
                <c:pt idx="3">
                  <c:v>8</c:v>
                </c:pt>
                <c:pt idx="4">
                  <c:v>11</c:v>
                </c:pt>
                <c:pt idx="5">
                  <c:v>13</c:v>
                </c:pt>
                <c:pt idx="6">
                  <c:v>9</c:v>
                </c:pt>
              </c:numCache>
            </c:numRef>
          </c:val>
          <c:extLst>
            <c:ext xmlns:c16="http://schemas.microsoft.com/office/drawing/2014/chart" uri="{C3380CC4-5D6E-409C-BE32-E72D297353CC}">
              <c16:uniqueId val="{00000002-BEE4-435C-9F1B-7B60BBB57046}"/>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a:t>Varroa mite behaviour, after 2h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[1]EO4444!$B$47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([1]EO4444!$E$47,[1]EO4444!$H$47,[1]EO4444!$K$47,[1]EO4444!$N$47,[1]EO4444!$Q$47,[1]EO4444!$T$47,[1]EO4444!$W$47)</c:f>
              <c:numCache>
                <c:formatCode>General</c:formatCode>
                <c:ptCount val="7"/>
                <c:pt idx="0">
                  <c:v>27</c:v>
                </c:pt>
                <c:pt idx="1">
                  <c:v>2</c:v>
                </c:pt>
                <c:pt idx="2">
                  <c:v>8</c:v>
                </c:pt>
                <c:pt idx="3">
                  <c:v>2</c:v>
                </c:pt>
                <c:pt idx="4">
                  <c:v>2</c:v>
                </c:pt>
                <c:pt idx="5">
                  <c:v>2</c:v>
                </c:pt>
                <c:pt idx="6">
                  <c:v>2</c:v>
                </c:pt>
              </c:numCache>
            </c:numRef>
          </c:val>
          <c:extLst>
            <c:ext xmlns:c16="http://schemas.microsoft.com/office/drawing/2014/chart" uri="{C3380CC4-5D6E-409C-BE32-E72D297353CC}">
              <c16:uniqueId val="{00000000-1A83-46F4-AE59-6AA4BE9C794D}"/>
            </c:ext>
          </c:extLst>
        </c:ser>
        <c:ser>
          <c:idx val="1"/>
          <c:order val="1"/>
          <c:tx>
            <c:strRef>
              <c:f>[1]EO4444!$B$48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([1]EO4444!$E$48,[1]EO4444!$H$48,[1]EO4444!$K$48,[1]EO4444!$N$48,[1]EO4444!$Q$48,[1]EO4444!$T$48,[1]EO4444!$W$48)</c:f>
              <c:numCache>
                <c:formatCode>General</c:formatCode>
                <c:ptCount val="7"/>
                <c:pt idx="0">
                  <c:v>39</c:v>
                </c:pt>
                <c:pt idx="1">
                  <c:v>3</c:v>
                </c:pt>
                <c:pt idx="2">
                  <c:v>12</c:v>
                </c:pt>
                <c:pt idx="3">
                  <c:v>17</c:v>
                </c:pt>
                <c:pt idx="4">
                  <c:v>16</c:v>
                </c:pt>
                <c:pt idx="5">
                  <c:v>17</c:v>
                </c:pt>
                <c:pt idx="6">
                  <c:v>20</c:v>
                </c:pt>
              </c:numCache>
            </c:numRef>
          </c:val>
          <c:extLst>
            <c:ext xmlns:c16="http://schemas.microsoft.com/office/drawing/2014/chart" uri="{C3380CC4-5D6E-409C-BE32-E72D297353CC}">
              <c16:uniqueId val="{00000001-1A83-46F4-AE59-6AA4BE9C794D}"/>
            </c:ext>
          </c:extLst>
        </c:ser>
        <c:ser>
          <c:idx val="2"/>
          <c:order val="2"/>
          <c:tx>
            <c:strRef>
              <c:f>[1]EO4444!$B$49</c:f>
              <c:strCache>
                <c:ptCount val="1"/>
                <c:pt idx="0">
                  <c:v>disperse</c:v>
                </c:pt>
              </c:strCache>
            </c:strRef>
          </c:tx>
          <c:spPr>
            <a:solidFill>
              <a:schemeClr val="bg1"/>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([1]EO4444!$E$49,[1]EO4444!$H$49,[1]EO4444!$K$49,[1]EO4444!$N$49,[1]EO4444!$Q$49,[1]EO4444!$T$49,[1]EO4444!$W$49)</c:f>
              <c:numCache>
                <c:formatCode>General</c:formatCode>
                <c:ptCount val="7"/>
                <c:pt idx="0">
                  <c:v>24</c:v>
                </c:pt>
                <c:pt idx="1">
                  <c:v>25</c:v>
                </c:pt>
                <c:pt idx="2">
                  <c:v>10</c:v>
                </c:pt>
                <c:pt idx="3">
                  <c:v>11</c:v>
                </c:pt>
                <c:pt idx="4">
                  <c:v>12</c:v>
                </c:pt>
                <c:pt idx="5">
                  <c:v>11</c:v>
                </c:pt>
                <c:pt idx="6">
                  <c:v>10</c:v>
                </c:pt>
              </c:numCache>
            </c:numRef>
          </c:val>
          <c:extLst>
            <c:ext xmlns:c16="http://schemas.microsoft.com/office/drawing/2014/chart" uri="{C3380CC4-5D6E-409C-BE32-E72D297353CC}">
              <c16:uniqueId val="{00000002-1A83-46F4-AE59-6AA4BE9C794D}"/>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a:t>Varroa mite behaviour, after 3h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[1]EO4444!$B$47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([1]EO4444!$C$47,[1]EO4444!$F$47,[1]EO4444!$I$47,[1]EO4444!$L$47,[1]EO4444!$O$47,[1]EO4444!$R$47,[1]EO4444!$U$47)</c:f>
              <c:numCache>
                <c:formatCode>General</c:formatCode>
                <c:ptCount val="7"/>
                <c:pt idx="0">
                  <c:v>21</c:v>
                </c:pt>
                <c:pt idx="1">
                  <c:v>0</c:v>
                </c:pt>
                <c:pt idx="2">
                  <c:v>6</c:v>
                </c:pt>
                <c:pt idx="3">
                  <c:v>2</c:v>
                </c:pt>
                <c:pt idx="4">
                  <c:v>3</c:v>
                </c:pt>
                <c:pt idx="5">
                  <c:v>0</c:v>
                </c:pt>
                <c:pt idx="6">
                  <c:v>0</c:v>
                </c:pt>
              </c:numCache>
            </c:numRef>
          </c:val>
          <c:extLst>
            <c:ext xmlns:c16="http://schemas.microsoft.com/office/drawing/2014/chart" uri="{C3380CC4-5D6E-409C-BE32-E72D297353CC}">
              <c16:uniqueId val="{00000000-4E33-4655-B638-844D36AC668C}"/>
            </c:ext>
          </c:extLst>
        </c:ser>
        <c:ser>
          <c:idx val="1"/>
          <c:order val="1"/>
          <c:tx>
            <c:strRef>
              <c:f>[1]EO4444!$B$48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([1]EO4444!$C$48,[1]EO4444!$F$48,[1]EO4444!$I$48,[1]EO4444!$L$48,[1]EO4444!$O$48,[1]EO4444!$R$48,[1]EO4444!$U$48)</c:f>
              <c:numCache>
                <c:formatCode>General</c:formatCode>
                <c:ptCount val="7"/>
                <c:pt idx="0">
                  <c:v>34</c:v>
                </c:pt>
                <c:pt idx="1">
                  <c:v>4</c:v>
                </c:pt>
                <c:pt idx="2">
                  <c:v>12</c:v>
                </c:pt>
                <c:pt idx="3">
                  <c:v>15</c:v>
                </c:pt>
                <c:pt idx="4">
                  <c:v>10</c:v>
                </c:pt>
                <c:pt idx="5">
                  <c:v>17</c:v>
                </c:pt>
                <c:pt idx="6">
                  <c:v>21</c:v>
                </c:pt>
              </c:numCache>
            </c:numRef>
          </c:val>
          <c:extLst>
            <c:ext xmlns:c16="http://schemas.microsoft.com/office/drawing/2014/chart" uri="{C3380CC4-5D6E-409C-BE32-E72D297353CC}">
              <c16:uniqueId val="{00000001-4E33-4655-B638-844D36AC668C}"/>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a:t>Varroa reaching</a:t>
                </a:r>
                <a:r>
                  <a:rPr lang="en-US" baseline="0"/>
                  <a:t> a host</a:t>
                </a:r>
                <a:r>
                  <a:rPr lang="en-US"/>
                  <a:t>, after 1h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[1]EO4444!$B$47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([1]EO4444!$D$47,[1]EO4444!$G$47,[1]EO4444!$J$47,[1]EO4444!$M$47,[1]EO4444!$P$47,[1]EO4444!$S$47,[1]EO4444!$V$47)</c:f>
              <c:numCache>
                <c:formatCode>General</c:formatCode>
                <c:ptCount val="7"/>
                <c:pt idx="0">
                  <c:v>29</c:v>
                </c:pt>
                <c:pt idx="1">
                  <c:v>2</c:v>
                </c:pt>
                <c:pt idx="2">
                  <c:v>5</c:v>
                </c:pt>
                <c:pt idx="3">
                  <c:v>3</c:v>
                </c:pt>
                <c:pt idx="4">
                  <c:v>1</c:v>
                </c:pt>
                <c:pt idx="5">
                  <c:v>0</c:v>
                </c:pt>
                <c:pt idx="6">
                  <c:v>2</c:v>
                </c:pt>
              </c:numCache>
            </c:numRef>
          </c:val>
          <c:extLst>
            <c:ext xmlns:c16="http://schemas.microsoft.com/office/drawing/2014/chart" uri="{C3380CC4-5D6E-409C-BE32-E72D297353CC}">
              <c16:uniqueId val="{00000000-B8C5-499D-AD26-902646488A90}"/>
            </c:ext>
          </c:extLst>
        </c:ser>
        <c:ser>
          <c:idx val="1"/>
          <c:order val="1"/>
          <c:tx>
            <c:strRef>
              <c:f>[1]EO4444!$B$48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([1]EO4444!$D$48,[1]EO4444!$G$48,[1]EO4444!$J$48,[1]EO4444!$M$48,[1]EO4444!$P$48,[1]EO4444!$S$48,[1]EO4444!$V$48)</c:f>
              <c:numCache>
                <c:formatCode>General</c:formatCode>
                <c:ptCount val="7"/>
                <c:pt idx="0">
                  <c:v>37</c:v>
                </c:pt>
                <c:pt idx="1">
                  <c:v>4</c:v>
                </c:pt>
                <c:pt idx="2">
                  <c:v>14</c:v>
                </c:pt>
                <c:pt idx="3">
                  <c:v>19</c:v>
                </c:pt>
                <c:pt idx="4">
                  <c:v>18</c:v>
                </c:pt>
                <c:pt idx="5">
                  <c:v>17</c:v>
                </c:pt>
                <c:pt idx="6">
                  <c:v>21</c:v>
                </c:pt>
              </c:numCache>
            </c:numRef>
          </c:val>
          <c:extLst>
            <c:ext xmlns:c16="http://schemas.microsoft.com/office/drawing/2014/chart" uri="{C3380CC4-5D6E-409C-BE32-E72D297353CC}">
              <c16:uniqueId val="{00000001-B8C5-499D-AD26-902646488A90}"/>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sz="1100" b="1" i="0" u="none" strike="noStrike" baseline="0">
                    <a:effectLst/>
                  </a:rPr>
                  <a:t>Varroa reaching a host</a:t>
                </a:r>
                <a:r>
                  <a:rPr lang="en-US"/>
                  <a:t>, after 2h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33"/>
    </mc:Choice>
    <mc:Fallback>
      <c:style val="33"/>
    </mc:Fallback>
  </mc:AlternateContent>
  <c:chart>
    <c:autoTitleDeleted val="0"/>
    <c:plotArea>
      <c:layout>
        <c:manualLayout>
          <c:layoutTarget val="inner"/>
          <c:xMode val="edge"/>
          <c:yMode val="edge"/>
          <c:x val="0.16483573928258968"/>
          <c:y val="4.5548798707853826E-2"/>
          <c:w val="0.65451194513094613"/>
          <c:h val="0.75453066828184934"/>
        </c:manualLayout>
      </c:layout>
      <c:barChart>
        <c:barDir val="col"/>
        <c:grouping val="percentStacked"/>
        <c:varyColors val="0"/>
        <c:ser>
          <c:idx val="0"/>
          <c:order val="0"/>
          <c:tx>
            <c:strRef>
              <c:f>[1]EO4444!$B$47</c:f>
              <c:strCache>
                <c:ptCount val="1"/>
                <c:pt idx="0">
                  <c:v>NB+EO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([1]EO4444!$E$47,[1]EO4444!$H$47,[1]EO4444!$K$47,[1]EO4444!$N$47,[1]EO4444!$Q$47,[1]EO4444!$T$47,[1]EO4444!$W$47)</c:f>
              <c:numCache>
                <c:formatCode>General</c:formatCode>
                <c:ptCount val="7"/>
                <c:pt idx="0">
                  <c:v>27</c:v>
                </c:pt>
                <c:pt idx="1">
                  <c:v>2</c:v>
                </c:pt>
                <c:pt idx="2">
                  <c:v>8</c:v>
                </c:pt>
                <c:pt idx="3">
                  <c:v>2</c:v>
                </c:pt>
                <c:pt idx="4">
                  <c:v>2</c:v>
                </c:pt>
                <c:pt idx="5">
                  <c:v>2</c:v>
                </c:pt>
                <c:pt idx="6">
                  <c:v>2</c:v>
                </c:pt>
              </c:numCache>
            </c:numRef>
          </c:val>
          <c:extLst>
            <c:ext xmlns:c16="http://schemas.microsoft.com/office/drawing/2014/chart" uri="{C3380CC4-5D6E-409C-BE32-E72D297353CC}">
              <c16:uniqueId val="{00000000-B727-43E0-A35A-CA7668762EA2}"/>
            </c:ext>
          </c:extLst>
        </c:ser>
        <c:ser>
          <c:idx val="1"/>
          <c:order val="1"/>
          <c:tx>
            <c:strRef>
              <c:f>[1]EO4444!$B$48</c:f>
              <c:strCache>
                <c:ptCount val="1"/>
                <c:pt idx="0">
                  <c:v>NB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([1]EO4444!$C$45,[1]EO4444!$F$45,[1]EO4444!$I$45,[1]EO4444!$L$45,[1]EO4444!$O$45,[1]EO4444!$R$45,[1]EO4444!$U$45)</c:f>
              <c:strCache>
                <c:ptCount val="7"/>
                <c:pt idx="0">
                  <c:v>solvent control</c:v>
                </c:pt>
                <c:pt idx="1">
                  <c:v>0,1</c:v>
                </c:pt>
                <c:pt idx="2">
                  <c:v>0,25</c:v>
                </c:pt>
                <c:pt idx="3">
                  <c:v>0,5</c:v>
                </c:pt>
                <c:pt idx="4">
                  <c:v>1</c:v>
                </c:pt>
                <c:pt idx="5">
                  <c:v>2,5</c:v>
                </c:pt>
                <c:pt idx="6">
                  <c:v>5</c:v>
                </c:pt>
              </c:strCache>
            </c:strRef>
          </c:cat>
          <c:val>
            <c:numRef>
              <c:f>([1]EO4444!$E$48,[1]EO4444!$H$48,[1]EO4444!$K$48,[1]EO4444!$N$48,[1]EO4444!$Q$48,[1]EO4444!$T$48,[1]EO4444!$W$48)</c:f>
              <c:numCache>
                <c:formatCode>General</c:formatCode>
                <c:ptCount val="7"/>
                <c:pt idx="0">
                  <c:v>39</c:v>
                </c:pt>
                <c:pt idx="1">
                  <c:v>3</c:v>
                </c:pt>
                <c:pt idx="2">
                  <c:v>12</c:v>
                </c:pt>
                <c:pt idx="3">
                  <c:v>17</c:v>
                </c:pt>
                <c:pt idx="4">
                  <c:v>16</c:v>
                </c:pt>
                <c:pt idx="5">
                  <c:v>17</c:v>
                </c:pt>
                <c:pt idx="6">
                  <c:v>20</c:v>
                </c:pt>
              </c:numCache>
            </c:numRef>
          </c:val>
          <c:extLst>
            <c:ext xmlns:c16="http://schemas.microsoft.com/office/drawing/2014/chart" uri="{C3380CC4-5D6E-409C-BE32-E72D297353CC}">
              <c16:uniqueId val="{00000001-B727-43E0-A35A-CA7668762EA2}"/>
            </c:ext>
          </c:extLst>
        </c:ser>
        <c:dLbls>
          <c:showLegendKey val="0"/>
          <c:showVal val="0"/>
          <c:showCatName val="0"/>
          <c:showSerName val="0"/>
          <c:showPercent val="0"/>
          <c:showBubbleSize val="0"/>
        </c:dLbls>
        <c:gapWidth val="75"/>
        <c:overlap val="100"/>
        <c:axId val="116160000"/>
        <c:axId val="116161920"/>
      </c:barChart>
      <c:catAx>
        <c:axId val="116160000"/>
        <c:scaling>
          <c:orientation val="minMax"/>
        </c:scaling>
        <c:delete val="0"/>
        <c:axPos val="b"/>
        <c:title>
          <c:tx>
            <c:rich>
              <a:bodyPr/>
              <a:lstStyle/>
              <a:p>
                <a:pPr>
                  <a:defRPr/>
                </a:pPr>
                <a:r>
                  <a:rPr lang="pt-PT"/>
                  <a:t>Conc. (% , v/v)</a:t>
                </a:r>
              </a:p>
            </c:rich>
          </c:tx>
          <c:layout>
            <c:manualLayout>
              <c:xMode val="edge"/>
              <c:yMode val="edge"/>
              <c:x val="0.40311130493631631"/>
              <c:y val="0.90779923278820918"/>
            </c:manualLayout>
          </c:layout>
          <c:overlay val="0"/>
        </c:title>
        <c:numFmt formatCode="General" sourceLinked="0"/>
        <c:majorTickMark val="none"/>
        <c:minorTickMark val="none"/>
        <c:tickLblPos val="nextTo"/>
        <c:crossAx val="116161920"/>
        <c:crosses val="autoZero"/>
        <c:auto val="1"/>
        <c:lblAlgn val="ctr"/>
        <c:lblOffset val="100"/>
        <c:noMultiLvlLbl val="0"/>
      </c:catAx>
      <c:valAx>
        <c:axId val="116161920"/>
        <c:scaling>
          <c:orientation val="minMax"/>
        </c:scaling>
        <c:delete val="0"/>
        <c:axPos val="l"/>
        <c:majorGridlines/>
        <c:title>
          <c:tx>
            <c:rich>
              <a:bodyPr/>
              <a:lstStyle/>
              <a:p>
                <a:pPr>
                  <a:defRPr/>
                </a:pPr>
                <a:r>
                  <a:rPr lang="en-US" sz="1100" b="1" i="0" u="none" strike="noStrike" baseline="0">
                    <a:effectLst/>
                  </a:rPr>
                  <a:t>Varroa reaching a host</a:t>
                </a:r>
                <a:r>
                  <a:rPr lang="en-US"/>
                  <a:t>, after 3h</a:t>
                </a:r>
              </a:p>
            </c:rich>
          </c:tx>
          <c:overlay val="0"/>
        </c:title>
        <c:numFmt formatCode="0%" sourceLinked="1"/>
        <c:majorTickMark val="out"/>
        <c:minorTickMark val="none"/>
        <c:tickLblPos val="nextTo"/>
        <c:crossAx val="116160000"/>
        <c:crosses val="autoZero"/>
        <c:crossBetween val="between"/>
      </c:valAx>
    </c:plotArea>
    <c:legend>
      <c:legendPos val="r"/>
      <c:layout>
        <c:manualLayout>
          <c:xMode val="edge"/>
          <c:yMode val="edge"/>
          <c:x val="0.82261202751115969"/>
          <c:y val="0.30256668685645066"/>
          <c:w val="0.16627690288713912"/>
          <c:h val="0.21025124167171411"/>
        </c:manualLayout>
      </c:layout>
      <c:overlay val="0"/>
    </c:legend>
    <c:plotVisOnly val="1"/>
    <c:dispBlanksAs val="gap"/>
    <c:showDLblsOverMax val="0"/>
  </c:chart>
  <c:txPr>
    <a:bodyPr/>
    <a:lstStyle/>
    <a:p>
      <a:pPr>
        <a:defRPr sz="1100"/>
      </a:pPr>
      <a:endParaRPr lang="pt-P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0"/>
          <c:order val="0"/>
          <c:tx>
            <c:strRef>
              <c:f>[1]EO4444!$B$47</c:f>
              <c:strCache>
                <c:ptCount val="1"/>
                <c:pt idx="0">
                  <c:v>NB+EO</c:v>
                </c:pt>
              </c:strCache>
            </c:strRef>
          </c:tx>
          <c:spPr>
            <a:solidFill>
              <a:srgbClr val="616161"/>
            </a:solidFill>
            <a:ln>
              <a:solidFill>
                <a:srgbClr val="4E4E4E"/>
              </a:solidFill>
            </a:ln>
          </c:spPr>
          <c:invertIfNegative val="0"/>
          <c:dLbls>
            <c:spPr>
              <a:noFill/>
              <a:ln>
                <a:noFill/>
              </a:ln>
              <a:effectLst/>
            </c:spPr>
            <c:txPr>
              <a:bodyPr wrap="square" lIns="38100" tIns="19050" rIns="38100" bIns="19050" anchor="ctr">
                <a:spAutoFit/>
              </a:bodyPr>
              <a:lstStyle/>
              <a:p>
                <a:pPr>
                  <a:defRPr sz="800"/>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[1]EO4444!$C$45:$W$46</c:f>
              <c:multiLvlStrCache>
                <c:ptCount val="21"/>
                <c:lvl>
                  <c:pt idx="0">
                    <c:v>1h</c:v>
                  </c:pt>
                  <c:pt idx="1">
                    <c:v>2h</c:v>
                  </c:pt>
                  <c:pt idx="2">
                    <c:v>3h</c:v>
                  </c:pt>
                  <c:pt idx="3">
                    <c:v>1h</c:v>
                  </c:pt>
                  <c:pt idx="4">
                    <c:v>2h</c:v>
                  </c:pt>
                  <c:pt idx="5">
                    <c:v>3h</c:v>
                  </c:pt>
                  <c:pt idx="6">
                    <c:v>1h</c:v>
                  </c:pt>
                  <c:pt idx="7">
                    <c:v>2h</c:v>
                  </c:pt>
                  <c:pt idx="8">
                    <c:v>3h</c:v>
                  </c:pt>
                  <c:pt idx="9">
                    <c:v>1h</c:v>
                  </c:pt>
                  <c:pt idx="10">
                    <c:v>2h</c:v>
                  </c:pt>
                  <c:pt idx="11">
                    <c:v>3h</c:v>
                  </c:pt>
                  <c:pt idx="12">
                    <c:v>1h</c:v>
                  </c:pt>
                  <c:pt idx="13">
                    <c:v>2h</c:v>
                  </c:pt>
                  <c:pt idx="14">
                    <c:v>3h</c:v>
                  </c:pt>
                  <c:pt idx="15">
                    <c:v>1h</c:v>
                  </c:pt>
                  <c:pt idx="16">
                    <c:v>2h</c:v>
                  </c:pt>
                  <c:pt idx="17">
                    <c:v>3h</c:v>
                  </c:pt>
                  <c:pt idx="18">
                    <c:v>1h</c:v>
                  </c:pt>
                  <c:pt idx="19">
                    <c:v>2h</c:v>
                  </c:pt>
                  <c:pt idx="20">
                    <c:v>3h</c:v>
                  </c:pt>
                </c:lvl>
                <c:lvl>
                  <c:pt idx="0">
                    <c:v>solvent control</c:v>
                  </c:pt>
                  <c:pt idx="3">
                    <c:v>0,1</c:v>
                  </c:pt>
                  <c:pt idx="6">
                    <c:v>0,25</c:v>
                  </c:pt>
                  <c:pt idx="9">
                    <c:v>0,5</c:v>
                  </c:pt>
                  <c:pt idx="12">
                    <c:v>1</c:v>
                  </c:pt>
                  <c:pt idx="15">
                    <c:v>2,5</c:v>
                  </c:pt>
                  <c:pt idx="18">
                    <c:v>5</c:v>
                  </c:pt>
                </c:lvl>
              </c:multiLvlStrCache>
            </c:multiLvlStrRef>
          </c:cat>
          <c:val>
            <c:numRef>
              <c:f>[1]EO4444!$C$47:$W$47</c:f>
              <c:numCache>
                <c:formatCode>General</c:formatCode>
                <c:ptCount val="21"/>
                <c:pt idx="0">
                  <c:v>21</c:v>
                </c:pt>
                <c:pt idx="1">
                  <c:v>29</c:v>
                </c:pt>
                <c:pt idx="2">
                  <c:v>27</c:v>
                </c:pt>
                <c:pt idx="3">
                  <c:v>0</c:v>
                </c:pt>
                <c:pt idx="4">
                  <c:v>2</c:v>
                </c:pt>
                <c:pt idx="5">
                  <c:v>2</c:v>
                </c:pt>
                <c:pt idx="6">
                  <c:v>6</c:v>
                </c:pt>
                <c:pt idx="7">
                  <c:v>5</c:v>
                </c:pt>
                <c:pt idx="8">
                  <c:v>8</c:v>
                </c:pt>
                <c:pt idx="9">
                  <c:v>2</c:v>
                </c:pt>
                <c:pt idx="10">
                  <c:v>3</c:v>
                </c:pt>
                <c:pt idx="11">
                  <c:v>2</c:v>
                </c:pt>
                <c:pt idx="12">
                  <c:v>3</c:v>
                </c:pt>
                <c:pt idx="13">
                  <c:v>1</c:v>
                </c:pt>
                <c:pt idx="14">
                  <c:v>2</c:v>
                </c:pt>
                <c:pt idx="15">
                  <c:v>0</c:v>
                </c:pt>
                <c:pt idx="16">
                  <c:v>0</c:v>
                </c:pt>
                <c:pt idx="17">
                  <c:v>2</c:v>
                </c:pt>
                <c:pt idx="18">
                  <c:v>0</c:v>
                </c:pt>
                <c:pt idx="19">
                  <c:v>2</c:v>
                </c:pt>
                <c:pt idx="20">
                  <c:v>2</c:v>
                </c:pt>
              </c:numCache>
            </c:numRef>
          </c:val>
          <c:extLst>
            <c:ext xmlns:c16="http://schemas.microsoft.com/office/drawing/2014/chart" uri="{C3380CC4-5D6E-409C-BE32-E72D297353CC}">
              <c16:uniqueId val="{00000000-3D5F-44D5-87A2-1E23348CBE70}"/>
            </c:ext>
          </c:extLst>
        </c:ser>
        <c:ser>
          <c:idx val="1"/>
          <c:order val="1"/>
          <c:tx>
            <c:strRef>
              <c:f>[1]EO4444!$B$48</c:f>
              <c:strCache>
                <c:ptCount val="1"/>
                <c:pt idx="0">
                  <c:v>NB</c:v>
                </c:pt>
              </c:strCache>
            </c:strRef>
          </c:tx>
          <c:spPr>
            <a:solidFill>
              <a:srgbClr val="B3B3B3"/>
            </a:solidFill>
            <a:ln>
              <a:solidFill>
                <a:srgbClr val="4E4E4E"/>
              </a:solidFill>
            </a:ln>
          </c:spPr>
          <c:invertIfNegative val="0"/>
          <c:dLbls>
            <c:spPr>
              <a:noFill/>
              <a:ln>
                <a:noFill/>
              </a:ln>
              <a:effectLst/>
            </c:spPr>
            <c:txPr>
              <a:bodyPr wrap="square" lIns="38100" tIns="19050" rIns="38100" bIns="19050" anchor="ctr">
                <a:spAutoFit/>
              </a:bodyPr>
              <a:lstStyle/>
              <a:p>
                <a:pPr>
                  <a:defRPr sz="800"/>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[1]EO4444!$C$45:$W$46</c:f>
              <c:multiLvlStrCache>
                <c:ptCount val="21"/>
                <c:lvl>
                  <c:pt idx="0">
                    <c:v>1h</c:v>
                  </c:pt>
                  <c:pt idx="1">
                    <c:v>2h</c:v>
                  </c:pt>
                  <c:pt idx="2">
                    <c:v>3h</c:v>
                  </c:pt>
                  <c:pt idx="3">
                    <c:v>1h</c:v>
                  </c:pt>
                  <c:pt idx="4">
                    <c:v>2h</c:v>
                  </c:pt>
                  <c:pt idx="5">
                    <c:v>3h</c:v>
                  </c:pt>
                  <c:pt idx="6">
                    <c:v>1h</c:v>
                  </c:pt>
                  <c:pt idx="7">
                    <c:v>2h</c:v>
                  </c:pt>
                  <c:pt idx="8">
                    <c:v>3h</c:v>
                  </c:pt>
                  <c:pt idx="9">
                    <c:v>1h</c:v>
                  </c:pt>
                  <c:pt idx="10">
                    <c:v>2h</c:v>
                  </c:pt>
                  <c:pt idx="11">
                    <c:v>3h</c:v>
                  </c:pt>
                  <c:pt idx="12">
                    <c:v>1h</c:v>
                  </c:pt>
                  <c:pt idx="13">
                    <c:v>2h</c:v>
                  </c:pt>
                  <c:pt idx="14">
                    <c:v>3h</c:v>
                  </c:pt>
                  <c:pt idx="15">
                    <c:v>1h</c:v>
                  </c:pt>
                  <c:pt idx="16">
                    <c:v>2h</c:v>
                  </c:pt>
                  <c:pt idx="17">
                    <c:v>3h</c:v>
                  </c:pt>
                  <c:pt idx="18">
                    <c:v>1h</c:v>
                  </c:pt>
                  <c:pt idx="19">
                    <c:v>2h</c:v>
                  </c:pt>
                  <c:pt idx="20">
                    <c:v>3h</c:v>
                  </c:pt>
                </c:lvl>
                <c:lvl>
                  <c:pt idx="0">
                    <c:v>solvent control</c:v>
                  </c:pt>
                  <c:pt idx="3">
                    <c:v>0,1</c:v>
                  </c:pt>
                  <c:pt idx="6">
                    <c:v>0,25</c:v>
                  </c:pt>
                  <c:pt idx="9">
                    <c:v>0,5</c:v>
                  </c:pt>
                  <c:pt idx="12">
                    <c:v>1</c:v>
                  </c:pt>
                  <c:pt idx="15">
                    <c:v>2,5</c:v>
                  </c:pt>
                  <c:pt idx="18">
                    <c:v>5</c:v>
                  </c:pt>
                </c:lvl>
              </c:multiLvlStrCache>
            </c:multiLvlStrRef>
          </c:cat>
          <c:val>
            <c:numRef>
              <c:f>[1]EO4444!$C$48:$W$48</c:f>
              <c:numCache>
                <c:formatCode>General</c:formatCode>
                <c:ptCount val="21"/>
                <c:pt idx="0">
                  <c:v>34</c:v>
                </c:pt>
                <c:pt idx="1">
                  <c:v>37</c:v>
                </c:pt>
                <c:pt idx="2">
                  <c:v>39</c:v>
                </c:pt>
                <c:pt idx="3">
                  <c:v>4</c:v>
                </c:pt>
                <c:pt idx="4">
                  <c:v>4</c:v>
                </c:pt>
                <c:pt idx="5">
                  <c:v>3</c:v>
                </c:pt>
                <c:pt idx="6">
                  <c:v>12</c:v>
                </c:pt>
                <c:pt idx="7">
                  <c:v>14</c:v>
                </c:pt>
                <c:pt idx="8">
                  <c:v>12</c:v>
                </c:pt>
                <c:pt idx="9">
                  <c:v>15</c:v>
                </c:pt>
                <c:pt idx="10">
                  <c:v>19</c:v>
                </c:pt>
                <c:pt idx="11">
                  <c:v>17</c:v>
                </c:pt>
                <c:pt idx="12">
                  <c:v>10</c:v>
                </c:pt>
                <c:pt idx="13">
                  <c:v>18</c:v>
                </c:pt>
                <c:pt idx="14">
                  <c:v>16</c:v>
                </c:pt>
                <c:pt idx="15">
                  <c:v>17</c:v>
                </c:pt>
                <c:pt idx="16">
                  <c:v>17</c:v>
                </c:pt>
                <c:pt idx="17">
                  <c:v>17</c:v>
                </c:pt>
                <c:pt idx="18">
                  <c:v>21</c:v>
                </c:pt>
                <c:pt idx="19">
                  <c:v>21</c:v>
                </c:pt>
                <c:pt idx="20">
                  <c:v>20</c:v>
                </c:pt>
              </c:numCache>
            </c:numRef>
          </c:val>
          <c:extLst>
            <c:ext xmlns:c16="http://schemas.microsoft.com/office/drawing/2014/chart" uri="{C3380CC4-5D6E-409C-BE32-E72D297353CC}">
              <c16:uniqueId val="{00000001-3D5F-44D5-87A2-1E23348CBE70}"/>
            </c:ext>
          </c:extLst>
        </c:ser>
        <c:ser>
          <c:idx val="2"/>
          <c:order val="2"/>
          <c:tx>
            <c:strRef>
              <c:f>[1]EO4444!$B$49</c:f>
              <c:strCache>
                <c:ptCount val="1"/>
                <c:pt idx="0">
                  <c:v>disperse</c:v>
                </c:pt>
              </c:strCache>
            </c:strRef>
          </c:tx>
          <c:spPr>
            <a:solidFill>
              <a:schemeClr val="bg1"/>
            </a:solidFill>
            <a:ln>
              <a:solidFill>
                <a:srgbClr val="4E4E4E"/>
              </a:solidFill>
            </a:ln>
          </c:spPr>
          <c:invertIfNegative val="0"/>
          <c:dLbls>
            <c:spPr>
              <a:noFill/>
              <a:ln>
                <a:noFill/>
              </a:ln>
              <a:effectLst/>
            </c:spPr>
            <c:txPr>
              <a:bodyPr wrap="square" lIns="38100" tIns="19050" rIns="38100" bIns="19050" anchor="ctr">
                <a:spAutoFit/>
              </a:bodyPr>
              <a:lstStyle/>
              <a:p>
                <a:pPr>
                  <a:defRPr sz="800"/>
                </a:pPr>
                <a:endParaRPr lang="pt-P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[1]EO4444!$C$45:$W$46</c:f>
              <c:multiLvlStrCache>
                <c:ptCount val="21"/>
                <c:lvl>
                  <c:pt idx="0">
                    <c:v>1h</c:v>
                  </c:pt>
                  <c:pt idx="1">
                    <c:v>2h</c:v>
                  </c:pt>
                  <c:pt idx="2">
                    <c:v>3h</c:v>
                  </c:pt>
                  <c:pt idx="3">
                    <c:v>1h</c:v>
                  </c:pt>
                  <c:pt idx="4">
                    <c:v>2h</c:v>
                  </c:pt>
                  <c:pt idx="5">
                    <c:v>3h</c:v>
                  </c:pt>
                  <c:pt idx="6">
                    <c:v>1h</c:v>
                  </c:pt>
                  <c:pt idx="7">
                    <c:v>2h</c:v>
                  </c:pt>
                  <c:pt idx="8">
                    <c:v>3h</c:v>
                  </c:pt>
                  <c:pt idx="9">
                    <c:v>1h</c:v>
                  </c:pt>
                  <c:pt idx="10">
                    <c:v>2h</c:v>
                  </c:pt>
                  <c:pt idx="11">
                    <c:v>3h</c:v>
                  </c:pt>
                  <c:pt idx="12">
                    <c:v>1h</c:v>
                  </c:pt>
                  <c:pt idx="13">
                    <c:v>2h</c:v>
                  </c:pt>
                  <c:pt idx="14">
                    <c:v>3h</c:v>
                  </c:pt>
                  <c:pt idx="15">
                    <c:v>1h</c:v>
                  </c:pt>
                  <c:pt idx="16">
                    <c:v>2h</c:v>
                  </c:pt>
                  <c:pt idx="17">
                    <c:v>3h</c:v>
                  </c:pt>
                  <c:pt idx="18">
                    <c:v>1h</c:v>
                  </c:pt>
                  <c:pt idx="19">
                    <c:v>2h</c:v>
                  </c:pt>
                  <c:pt idx="20">
                    <c:v>3h</c:v>
                  </c:pt>
                </c:lvl>
                <c:lvl>
                  <c:pt idx="0">
                    <c:v>solvent control</c:v>
                  </c:pt>
                  <c:pt idx="3">
                    <c:v>0,1</c:v>
                  </c:pt>
                  <c:pt idx="6">
                    <c:v>0,25</c:v>
                  </c:pt>
                  <c:pt idx="9">
                    <c:v>0,5</c:v>
                  </c:pt>
                  <c:pt idx="12">
                    <c:v>1</c:v>
                  </c:pt>
                  <c:pt idx="15">
                    <c:v>2,5</c:v>
                  </c:pt>
                  <c:pt idx="18">
                    <c:v>5</c:v>
                  </c:pt>
                </c:lvl>
              </c:multiLvlStrCache>
            </c:multiLvlStrRef>
          </c:cat>
          <c:val>
            <c:numRef>
              <c:f>[1]EO4444!$C$49:$W$49</c:f>
              <c:numCache>
                <c:formatCode>General</c:formatCode>
                <c:ptCount val="21"/>
                <c:pt idx="0">
                  <c:v>35</c:v>
                </c:pt>
                <c:pt idx="1">
                  <c:v>24</c:v>
                </c:pt>
                <c:pt idx="2">
                  <c:v>24</c:v>
                </c:pt>
                <c:pt idx="3">
                  <c:v>26</c:v>
                </c:pt>
                <c:pt idx="4">
                  <c:v>24</c:v>
                </c:pt>
                <c:pt idx="5">
                  <c:v>25</c:v>
                </c:pt>
                <c:pt idx="6">
                  <c:v>12</c:v>
                </c:pt>
                <c:pt idx="7">
                  <c:v>11</c:v>
                </c:pt>
                <c:pt idx="8">
                  <c:v>10</c:v>
                </c:pt>
                <c:pt idx="9">
                  <c:v>13</c:v>
                </c:pt>
                <c:pt idx="10">
                  <c:v>8</c:v>
                </c:pt>
                <c:pt idx="11">
                  <c:v>11</c:v>
                </c:pt>
                <c:pt idx="12">
                  <c:v>17</c:v>
                </c:pt>
                <c:pt idx="13">
                  <c:v>11</c:v>
                </c:pt>
                <c:pt idx="14">
                  <c:v>12</c:v>
                </c:pt>
                <c:pt idx="15">
                  <c:v>13</c:v>
                </c:pt>
                <c:pt idx="16">
                  <c:v>13</c:v>
                </c:pt>
                <c:pt idx="17">
                  <c:v>11</c:v>
                </c:pt>
                <c:pt idx="18">
                  <c:v>9</c:v>
                </c:pt>
                <c:pt idx="19">
                  <c:v>9</c:v>
                </c:pt>
                <c:pt idx="20">
                  <c:v>10</c:v>
                </c:pt>
              </c:numCache>
            </c:numRef>
          </c:val>
          <c:extLst>
            <c:ext xmlns:c16="http://schemas.microsoft.com/office/drawing/2014/chart" uri="{C3380CC4-5D6E-409C-BE32-E72D297353CC}">
              <c16:uniqueId val="{00000002-3D5F-44D5-87A2-1E23348CBE70}"/>
            </c:ext>
          </c:extLst>
        </c:ser>
        <c:dLbls>
          <c:showLegendKey val="0"/>
          <c:showVal val="0"/>
          <c:showCatName val="0"/>
          <c:showSerName val="0"/>
          <c:showPercent val="0"/>
          <c:showBubbleSize val="0"/>
        </c:dLbls>
        <c:gapWidth val="150"/>
        <c:overlap val="100"/>
        <c:axId val="115738880"/>
        <c:axId val="115740672"/>
      </c:barChart>
      <c:catAx>
        <c:axId val="115738880"/>
        <c:scaling>
          <c:orientation val="minMax"/>
        </c:scaling>
        <c:delete val="0"/>
        <c:axPos val="b"/>
        <c:title>
          <c:tx>
            <c:rich>
              <a:bodyPr/>
              <a:lstStyle/>
              <a:p>
                <a:pPr>
                  <a:defRPr b="1"/>
                </a:pPr>
                <a:r>
                  <a:rPr lang="pt-PT" b="1"/>
                  <a:t>Conc.</a:t>
                </a:r>
                <a:r>
                  <a:rPr lang="pt-PT" b="1" baseline="0"/>
                  <a:t> (%, v/v)</a:t>
                </a:r>
                <a:endParaRPr lang="pt-PT" b="1"/>
              </a:p>
            </c:rich>
          </c:tx>
          <c:overlay val="0"/>
        </c:title>
        <c:numFmt formatCode="General" sourceLinked="0"/>
        <c:majorTickMark val="out"/>
        <c:minorTickMark val="none"/>
        <c:tickLblPos val="nextTo"/>
        <c:crossAx val="115740672"/>
        <c:crosses val="autoZero"/>
        <c:auto val="1"/>
        <c:lblAlgn val="ctr"/>
        <c:lblOffset val="100"/>
        <c:noMultiLvlLbl val="0"/>
      </c:catAx>
      <c:valAx>
        <c:axId val="115740672"/>
        <c:scaling>
          <c:orientation val="minMax"/>
        </c:scaling>
        <c:delete val="0"/>
        <c:axPos val="l"/>
        <c:majorGridlines/>
        <c:title>
          <c:tx>
            <c:rich>
              <a:bodyPr/>
              <a:lstStyle/>
              <a:p>
                <a:pPr algn="ctr">
                  <a:defRPr b="1"/>
                </a:pPr>
                <a:r>
                  <a:rPr lang="pt-PT" b="1"/>
                  <a:t>Varroa behaviour during the 3h assay</a:t>
                </a:r>
              </a:p>
            </c:rich>
          </c:tx>
          <c:layout>
            <c:manualLayout>
              <c:xMode val="edge"/>
              <c:yMode val="edge"/>
              <c:x val="2.0944923242992245E-2"/>
              <c:y val="0.21021303016884543"/>
            </c:manualLayout>
          </c:layout>
          <c:overlay val="0"/>
        </c:title>
        <c:numFmt formatCode="0%" sourceLinked="1"/>
        <c:majorTickMark val="out"/>
        <c:minorTickMark val="none"/>
        <c:tickLblPos val="nextTo"/>
        <c:crossAx val="115738880"/>
        <c:crosses val="autoZero"/>
        <c:crossBetween val="between"/>
      </c:valAx>
      <c:spPr>
        <a:solidFill>
          <a:srgbClr val="E7E7E7"/>
        </a:solidFill>
      </c:spPr>
    </c:plotArea>
    <c:legend>
      <c:legendPos val="r"/>
      <c:overlay val="0"/>
    </c:legend>
    <c:plotVisOnly val="1"/>
    <c:dispBlanksAs val="gap"/>
    <c:showDLblsOverMax val="0"/>
  </c:chart>
  <c:txPr>
    <a:bodyPr/>
    <a:lstStyle/>
    <a:p>
      <a:pPr>
        <a:defRPr lang="en-US" sz="1100" b="0" i="0" u="none" strike="noStrike" kern="1200" baseline="0">
          <a:solidFill>
            <a:schemeClr val="dk1"/>
          </a:solidFill>
          <a:latin typeface="+mn-lt"/>
          <a:ea typeface="+mn-ea"/>
          <a:cs typeface="+mn-cs"/>
        </a:defRPr>
      </a:pPr>
      <a:endParaRPr lang="pt-PT"/>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447675</xdr:colOff>
      <xdr:row>80</xdr:row>
      <xdr:rowOff>66675</xdr:rowOff>
    </xdr:from>
    <xdr:to>
      <xdr:col>20</xdr:col>
      <xdr:colOff>142875</xdr:colOff>
      <xdr:row>94</xdr:row>
      <xdr:rowOff>142875</xdr:rowOff>
    </xdr:to>
    <xdr:graphicFrame macro="">
      <xdr:nvGraphicFramePr>
        <xdr:cNvPr id="2" name="Gráfico 1">
          <a:extLst>
            <a:ext uri="{FF2B5EF4-FFF2-40B4-BE49-F238E27FC236}">
              <a16:creationId xmlns:a16="http://schemas.microsoft.com/office/drawing/2014/main" id="{4847D9F5-FD55-4AF5-BBBC-72AF938CB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445294</xdr:colOff>
      <xdr:row>54</xdr:row>
      <xdr:rowOff>83343</xdr:rowOff>
    </xdr:from>
    <xdr:to>
      <xdr:col>20</xdr:col>
      <xdr:colOff>140494</xdr:colOff>
      <xdr:row>68</xdr:row>
      <xdr:rowOff>159543</xdr:rowOff>
    </xdr:to>
    <xdr:graphicFrame macro="">
      <xdr:nvGraphicFramePr>
        <xdr:cNvPr id="3" name="Gráfico 2">
          <a:extLst>
            <a:ext uri="{FF2B5EF4-FFF2-40B4-BE49-F238E27FC236}">
              <a16:creationId xmlns:a16="http://schemas.microsoft.com/office/drawing/2014/main" id="{3820EDB0-91BF-4ED0-BB3D-76634A156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190500</xdr:colOff>
      <xdr:row>8</xdr:row>
      <xdr:rowOff>95249</xdr:rowOff>
    </xdr:from>
    <xdr:to>
      <xdr:col>22</xdr:col>
      <xdr:colOff>309562</xdr:colOff>
      <xdr:row>8</xdr:row>
      <xdr:rowOff>95249</xdr:rowOff>
    </xdr:to>
    <xdr:cxnSp macro="">
      <xdr:nvCxnSpPr>
        <xdr:cNvPr id="4" name="Conexão reta unidirecional 3">
          <a:extLst>
            <a:ext uri="{FF2B5EF4-FFF2-40B4-BE49-F238E27FC236}">
              <a16:creationId xmlns:a16="http://schemas.microsoft.com/office/drawing/2014/main" id="{5FE31E03-ECD3-4865-9B64-7135CCC8CF27}"/>
            </a:ext>
          </a:extLst>
        </xdr:cNvPr>
        <xdr:cNvCxnSpPr/>
      </xdr:nvCxnSpPr>
      <xdr:spPr>
        <a:xfrm>
          <a:off x="11830050" y="1638299"/>
          <a:ext cx="316706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404813</xdr:colOff>
      <xdr:row>69</xdr:row>
      <xdr:rowOff>154780</xdr:rowOff>
    </xdr:from>
    <xdr:to>
      <xdr:col>20</xdr:col>
      <xdr:colOff>404813</xdr:colOff>
      <xdr:row>79</xdr:row>
      <xdr:rowOff>119062</xdr:rowOff>
    </xdr:to>
    <xdr:sp macro="" textlink="">
      <xdr:nvSpPr>
        <xdr:cNvPr id="5" name="CaixaDeTexto 4">
          <a:extLst>
            <a:ext uri="{FF2B5EF4-FFF2-40B4-BE49-F238E27FC236}">
              <a16:creationId xmlns:a16="http://schemas.microsoft.com/office/drawing/2014/main" id="{0799A853-4985-4EC5-B01E-5CC45B7465E1}"/>
            </a:ext>
          </a:extLst>
        </xdr:cNvPr>
        <xdr:cNvSpPr txBox="1"/>
      </xdr:nvSpPr>
      <xdr:spPr>
        <a:xfrm>
          <a:off x="8577263" y="13318330"/>
          <a:ext cx="5295900" cy="1869282"/>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200" b="0" i="0" u="none" strike="noStrike">
              <a:solidFill>
                <a:schemeClr val="dk1"/>
              </a:solidFill>
              <a:effectLst/>
              <a:latin typeface="Arial" panose="020B0604020202020204" pitchFamily="34" charset="0"/>
              <a:ea typeface="+mn-ea"/>
              <a:cs typeface="Arial" panose="020B0604020202020204" pitchFamily="34" charset="0"/>
            </a:rPr>
            <a:t>The test solvent did not contact the mite, and the mite could move around and choose between the freshly killed nurse bees.</a:t>
          </a:r>
          <a:r>
            <a:rPr lang="pt-PT" sz="1200">
              <a:latin typeface="Arial" panose="020B0604020202020204" pitchFamily="34" charset="0"/>
              <a:cs typeface="Arial" panose="020B0604020202020204" pitchFamily="34" charset="0"/>
            </a:rPr>
            <a:t> </a:t>
          </a:r>
        </a:p>
        <a:p>
          <a:endParaRPr lang="pt-PT" sz="1200" b="0" i="0" u="none" strike="noStrike">
            <a:solidFill>
              <a:schemeClr val="dk1"/>
            </a:solidFill>
            <a:effectLst/>
            <a:latin typeface="Arial" panose="020B0604020202020204" pitchFamily="34" charset="0"/>
            <a:ea typeface="+mn-ea"/>
            <a:cs typeface="Arial" panose="020B0604020202020204" pitchFamily="34" charset="0"/>
          </a:endParaRPr>
        </a:p>
        <a:p>
          <a:r>
            <a:rPr lang="pt-PT" sz="1200" b="0" i="0" u="none" strike="noStrike">
              <a:solidFill>
                <a:schemeClr val="dk1"/>
              </a:solidFill>
              <a:effectLst/>
              <a:latin typeface="Arial" panose="020B0604020202020204" pitchFamily="34" charset="0"/>
              <a:ea typeface="+mn-ea"/>
              <a:cs typeface="Arial" panose="020B0604020202020204" pitchFamily="34" charset="0"/>
            </a:rPr>
            <a:t>Effect of solvent data are the percentage of Varroa that selected a nurse bee host with (NB+S) or without (NB) the presence of acetone control </a:t>
          </a:r>
          <a:r>
            <a:rPr lang="pt-PT" sz="1200">
              <a:latin typeface="Arial" panose="020B0604020202020204" pitchFamily="34" charset="0"/>
              <a:cs typeface="Arial" panose="020B0604020202020204" pitchFamily="34" charset="0"/>
            </a:rPr>
            <a:t> </a:t>
          </a:r>
          <a:r>
            <a:rPr lang="pt-PT" sz="1200" b="0" i="0" u="none" strike="noStrike">
              <a:solidFill>
                <a:schemeClr val="dk1"/>
              </a:solidFill>
              <a:effectLst/>
              <a:latin typeface="Arial" panose="020B0604020202020204" pitchFamily="34" charset="0"/>
              <a:ea typeface="+mn-ea"/>
              <a:cs typeface="Arial" panose="020B0604020202020204" pitchFamily="34" charset="0"/>
            </a:rPr>
            <a:t> </a:t>
          </a:r>
        </a:p>
        <a:p>
          <a:endParaRPr lang="pt-PT" sz="1200" b="0" i="0" u="none" strike="noStrike">
            <a:solidFill>
              <a:schemeClr val="dk1"/>
            </a:solidFill>
            <a:effectLst/>
            <a:latin typeface="Arial" panose="020B0604020202020204" pitchFamily="34" charset="0"/>
            <a:ea typeface="+mn-ea"/>
            <a:cs typeface="Arial" panose="020B0604020202020204" pitchFamily="34" charset="0"/>
          </a:endParaRPr>
        </a:p>
        <a:p>
          <a:r>
            <a:rPr lang="pt-PT" sz="1200" b="0" i="0" u="none" strike="noStrike">
              <a:solidFill>
                <a:schemeClr val="dk1"/>
              </a:solidFill>
              <a:effectLst/>
              <a:latin typeface="Arial" panose="020B0604020202020204" pitchFamily="34" charset="0"/>
              <a:ea typeface="+mn-ea"/>
              <a:cs typeface="Arial" panose="020B0604020202020204" pitchFamily="34" charset="0"/>
            </a:rPr>
            <a:t>Numbers within the bars show the number of Varroa choosing each of the hosts</a:t>
          </a:r>
          <a:r>
            <a:rPr lang="pt-PT" sz="1200">
              <a:latin typeface="Arial" panose="020B0604020202020204" pitchFamily="34" charset="0"/>
              <a:cs typeface="Arial" panose="020B0604020202020204" pitchFamily="34" charset="0"/>
            </a:rPr>
            <a:t> </a:t>
          </a:r>
        </a:p>
      </xdr:txBody>
    </xdr:sp>
    <xdr:clientData/>
  </xdr:twoCellAnchor>
  <xdr:twoCellAnchor>
    <xdr:from>
      <xdr:col>25</xdr:col>
      <xdr:colOff>142875</xdr:colOff>
      <xdr:row>94</xdr:row>
      <xdr:rowOff>23812</xdr:rowOff>
    </xdr:from>
    <xdr:to>
      <xdr:col>34</xdr:col>
      <xdr:colOff>190499</xdr:colOff>
      <xdr:row>98</xdr:row>
      <xdr:rowOff>130968</xdr:rowOff>
    </xdr:to>
    <xdr:sp macro="" textlink="">
      <xdr:nvSpPr>
        <xdr:cNvPr id="6" name="CaixaDeTexto 5">
          <a:extLst>
            <a:ext uri="{FF2B5EF4-FFF2-40B4-BE49-F238E27FC236}">
              <a16:creationId xmlns:a16="http://schemas.microsoft.com/office/drawing/2014/main" id="{E4029B2A-E635-4300-83CA-9B1699F62E57}"/>
            </a:ext>
          </a:extLst>
        </xdr:cNvPr>
        <xdr:cNvSpPr txBox="1"/>
      </xdr:nvSpPr>
      <xdr:spPr>
        <a:xfrm>
          <a:off x="16659225" y="17949862"/>
          <a:ext cx="5534024" cy="869156"/>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200">
              <a:latin typeface="Arial" panose="020B0604020202020204" pitchFamily="34" charset="0"/>
              <a:cs typeface="Arial" panose="020B0604020202020204" pitchFamily="34" charset="0"/>
            </a:rPr>
            <a:t>excluding those 7 replicates from the analysis, seems doesn't interfer that much on the final results in this case....</a:t>
          </a:r>
        </a:p>
      </xdr:txBody>
    </xdr:sp>
    <xdr:clientData/>
  </xdr:twoCellAnchor>
  <xdr:twoCellAnchor>
    <xdr:from>
      <xdr:col>10</xdr:col>
      <xdr:colOff>178594</xdr:colOff>
      <xdr:row>106</xdr:row>
      <xdr:rowOff>83344</xdr:rowOff>
    </xdr:from>
    <xdr:to>
      <xdr:col>11</xdr:col>
      <xdr:colOff>704737</xdr:colOff>
      <xdr:row>107</xdr:row>
      <xdr:rowOff>148545</xdr:rowOff>
    </xdr:to>
    <xdr:sp macro="" textlink="">
      <xdr:nvSpPr>
        <xdr:cNvPr id="7" name="CaixaDeTexto 6">
          <a:extLst>
            <a:ext uri="{FF2B5EF4-FFF2-40B4-BE49-F238E27FC236}">
              <a16:creationId xmlns:a16="http://schemas.microsoft.com/office/drawing/2014/main" id="{8D18B0E1-259F-4851-AEAF-8D875B613539}"/>
            </a:ext>
          </a:extLst>
        </xdr:cNvPr>
        <xdr:cNvSpPr txBox="1"/>
      </xdr:nvSpPr>
      <xdr:spPr>
        <a:xfrm>
          <a:off x="6922294" y="20304919"/>
          <a:ext cx="1240518" cy="36047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400"/>
            <a:t>THIS TABLE?</a:t>
          </a:r>
        </a:p>
      </xdr:txBody>
    </xdr:sp>
    <xdr:clientData/>
  </xdr:twoCellAnchor>
  <xdr:twoCellAnchor>
    <xdr:from>
      <xdr:col>17</xdr:col>
      <xdr:colOff>542018</xdr:colOff>
      <xdr:row>107</xdr:row>
      <xdr:rowOff>53296</xdr:rowOff>
    </xdr:from>
    <xdr:to>
      <xdr:col>20</xdr:col>
      <xdr:colOff>341880</xdr:colOff>
      <xdr:row>109</xdr:row>
      <xdr:rowOff>100921</xdr:rowOff>
    </xdr:to>
    <xdr:sp macro="" textlink="">
      <xdr:nvSpPr>
        <xdr:cNvPr id="8" name="CaixaDeTexto 7">
          <a:extLst>
            <a:ext uri="{FF2B5EF4-FFF2-40B4-BE49-F238E27FC236}">
              <a16:creationId xmlns:a16="http://schemas.microsoft.com/office/drawing/2014/main" id="{ABEAF066-FF8C-40FC-A5BC-7BB665E8BF24}"/>
            </a:ext>
          </a:extLst>
        </xdr:cNvPr>
        <xdr:cNvSpPr txBox="1"/>
      </xdr:nvSpPr>
      <xdr:spPr>
        <a:xfrm>
          <a:off x="12181568" y="20570146"/>
          <a:ext cx="1628662" cy="4286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400"/>
            <a:t>OR THIS TABLE?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317500</xdr:colOff>
      <xdr:row>42</xdr:row>
      <xdr:rowOff>47625</xdr:rowOff>
    </xdr:from>
    <xdr:to>
      <xdr:col>55</xdr:col>
      <xdr:colOff>47624</xdr:colOff>
      <xdr:row>61</xdr:row>
      <xdr:rowOff>15875</xdr:rowOff>
    </xdr:to>
    <xdr:sp macro="" textlink="">
      <xdr:nvSpPr>
        <xdr:cNvPr id="2" name="CaixaDeTexto 1">
          <a:extLst>
            <a:ext uri="{FF2B5EF4-FFF2-40B4-BE49-F238E27FC236}">
              <a16:creationId xmlns:a16="http://schemas.microsoft.com/office/drawing/2014/main" id="{43B1AB03-5FFF-4631-B211-C459257236B5}"/>
            </a:ext>
          </a:extLst>
        </xdr:cNvPr>
        <xdr:cNvSpPr txBox="1"/>
      </xdr:nvSpPr>
      <xdr:spPr>
        <a:xfrm>
          <a:off x="26530300" y="8048625"/>
          <a:ext cx="7045324" cy="35877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200" b="0" baseline="0"/>
            <a:t>C1 has 1 replicate with non concordance data </a:t>
          </a:r>
          <a:endParaRPr lang="pt-PT" sz="1200" b="1" baseline="0"/>
        </a:p>
        <a:p>
          <a:pPr marL="0" marR="0" indent="0" defTabSz="914400" eaLnBrk="1" fontAlgn="auto" latinLnBrk="0" hangingPunct="1">
            <a:lnSpc>
              <a:spcPct val="100000"/>
            </a:lnSpc>
            <a:spcBef>
              <a:spcPts val="0"/>
            </a:spcBef>
            <a:spcAft>
              <a:spcPts val="0"/>
            </a:spcAft>
            <a:buClrTx/>
            <a:buSzTx/>
            <a:buFontTx/>
            <a:buNone/>
            <a:tabLst/>
            <a:defRPr/>
          </a:pPr>
          <a:r>
            <a:rPr lang="pt-PT" sz="1200" b="0" baseline="0"/>
            <a:t>C2 </a:t>
          </a:r>
          <a:r>
            <a:rPr lang="pt-PT" sz="1100" b="0" baseline="0">
              <a:solidFill>
                <a:schemeClr val="dk1"/>
              </a:solidFill>
              <a:effectLst/>
              <a:latin typeface="+mn-lt"/>
              <a:ea typeface="+mn-ea"/>
              <a:cs typeface="+mn-cs"/>
            </a:rPr>
            <a:t>has 4 replicates with non concordance data and  </a:t>
          </a:r>
          <a:r>
            <a:rPr lang="pt-PT" sz="1100" b="1" baseline="0">
              <a:solidFill>
                <a:schemeClr val="dk1"/>
              </a:solidFill>
              <a:effectLst/>
              <a:latin typeface="+mn-lt"/>
              <a:ea typeface="+mn-ea"/>
              <a:cs typeface="+mn-cs"/>
            </a:rPr>
            <a:t>2 dead Varroa</a:t>
          </a:r>
          <a:endParaRPr lang="pt-PT" sz="1200" b="1" baseline="0"/>
        </a:p>
        <a:p>
          <a:r>
            <a:rPr lang="pt-PT" sz="1200" b="0" baseline="0"/>
            <a:t>C3 </a:t>
          </a:r>
          <a:r>
            <a:rPr lang="pt-PT" sz="1100" b="0" baseline="0">
              <a:solidFill>
                <a:schemeClr val="dk1"/>
              </a:solidFill>
              <a:effectLst/>
              <a:latin typeface="+mn-lt"/>
              <a:ea typeface="+mn-ea"/>
              <a:cs typeface="+mn-cs"/>
            </a:rPr>
            <a:t>has 2 replicates with non concordance data and </a:t>
          </a:r>
          <a:r>
            <a:rPr lang="pt-PT" sz="1100" b="1" baseline="0">
              <a:solidFill>
                <a:schemeClr val="dk1"/>
              </a:solidFill>
              <a:effectLst/>
              <a:latin typeface="+mn-lt"/>
              <a:ea typeface="+mn-ea"/>
              <a:cs typeface="+mn-cs"/>
            </a:rPr>
            <a:t>2 dead Varroa </a:t>
          </a:r>
          <a:endParaRPr lang="pt-PT" sz="1200" b="1" baseline="0"/>
        </a:p>
        <a:p>
          <a:r>
            <a:rPr lang="pt-PT" sz="1200" b="0" baseline="0"/>
            <a:t>C4 </a:t>
          </a:r>
          <a:r>
            <a:rPr lang="pt-PT" sz="1100" b="0" baseline="0">
              <a:solidFill>
                <a:schemeClr val="dk1"/>
              </a:solidFill>
              <a:effectLst/>
              <a:latin typeface="+mn-lt"/>
              <a:ea typeface="+mn-ea"/>
              <a:cs typeface="+mn-cs"/>
            </a:rPr>
            <a:t>has 4 replicates with non concordance data </a:t>
          </a:r>
          <a:endParaRPr lang="pt-PT" sz="1200" b="1">
            <a:effectLst/>
          </a:endParaRPr>
        </a:p>
        <a:p>
          <a:r>
            <a:rPr lang="pt-PT" sz="1200" b="0" baseline="0"/>
            <a:t>C5 </a:t>
          </a:r>
          <a:r>
            <a:rPr lang="pt-PT" sz="1100" b="0" baseline="0">
              <a:solidFill>
                <a:schemeClr val="dk1"/>
              </a:solidFill>
              <a:effectLst/>
              <a:latin typeface="+mn-lt"/>
              <a:ea typeface="+mn-ea"/>
              <a:cs typeface="+mn-cs"/>
            </a:rPr>
            <a:t>has 1 replicate with non concordance data </a:t>
          </a:r>
          <a:endParaRPr lang="pt-PT" sz="1200" b="1" baseline="0"/>
        </a:p>
        <a:p>
          <a:r>
            <a:rPr lang="pt-PT" sz="1200" b="0" baseline="0"/>
            <a:t>C6  </a:t>
          </a:r>
          <a:r>
            <a:rPr lang="pt-PT" sz="1100" b="0" baseline="0">
              <a:solidFill>
                <a:schemeClr val="dk1"/>
              </a:solidFill>
              <a:effectLst/>
              <a:latin typeface="+mn-lt"/>
              <a:ea typeface="+mn-ea"/>
              <a:cs typeface="+mn-cs"/>
            </a:rPr>
            <a:t>has 3 replicates with non concordance data </a:t>
          </a:r>
          <a:endParaRPr lang="pt-PT" sz="1200" b="1" baseline="0"/>
        </a:p>
        <a:p>
          <a:endParaRPr lang="pt-PT" sz="1200" b="0" baseline="0"/>
        </a:p>
        <a:p>
          <a:r>
            <a:rPr lang="pt-PT" sz="1200" b="0" u="sng" baseline="0"/>
            <a:t>DOUBTS: </a:t>
          </a:r>
        </a:p>
        <a:p>
          <a:r>
            <a:rPr lang="pt-PT" sz="1200" b="0" u="sng" baseline="0"/>
            <a:t>1) </a:t>
          </a:r>
          <a:r>
            <a:rPr lang="pt-PT" sz="1200" b="0" u="none" baseline="0"/>
            <a:t>is it possible to perform statistics using a different number of replicates in each concentration test? </a:t>
          </a:r>
        </a:p>
        <a:p>
          <a:r>
            <a:rPr lang="pt-PT" sz="1200" b="1"/>
            <a:t>2) if not, should it be uniformized the number of</a:t>
          </a:r>
          <a:r>
            <a:rPr lang="pt-PT" sz="1200" b="1" baseline="0"/>
            <a:t> replicates? instead n=30, should I proceed with only 26? (in case of removing from the analysis those that have non concordance data among the 3h of experiment)</a:t>
          </a:r>
          <a:r>
            <a:rPr lang="pt-PT" sz="1200" b="1"/>
            <a:t> </a:t>
          </a:r>
        </a:p>
        <a:p>
          <a:r>
            <a:rPr lang="pt-PT" sz="1200" b="1" baseline="0"/>
            <a:t>3) what to do with the dead mites along the experiments?  </a:t>
          </a:r>
        </a:p>
        <a:p>
          <a:endParaRPr lang="pt-PT" sz="1200" b="1" baseline="0"/>
        </a:p>
        <a:p>
          <a:endParaRPr lang="pt-PT" sz="1200" b="1" baseline="0"/>
        </a:p>
        <a:p>
          <a:r>
            <a:rPr lang="pt-PT" sz="1200" b="1" baseline="0">
              <a:solidFill>
                <a:srgbClr val="FF0000"/>
              </a:solidFill>
            </a:rPr>
            <a:t>WITH THIS EO4444, IT WAS POSSIBLE TO OBSERVE THAT A LOT OF MITES WERE DISPERSE ON THE ARENA TEST, AND A CONSIDERABLE NUMBER OF THEM WERE ABLE TO COME OUT OF THE PETRI DISH (IT WASN'T SEALED). THIS COULD INDICATE THAT THE EO  COMPOUNDS COULD HAVE SOME REPELLENT EFFECT ON VARROA MITES </a:t>
          </a:r>
        </a:p>
        <a:p>
          <a:endParaRPr lang="pt-PT" sz="1200" b="1" baseline="0"/>
        </a:p>
        <a:p>
          <a:endParaRPr lang="pt-PT" sz="1200" b="1"/>
        </a:p>
      </xdr:txBody>
    </xdr:sp>
    <xdr:clientData/>
  </xdr:twoCellAnchor>
  <xdr:twoCellAnchor>
    <xdr:from>
      <xdr:col>2</xdr:col>
      <xdr:colOff>0</xdr:colOff>
      <xdr:row>62</xdr:row>
      <xdr:rowOff>0</xdr:rowOff>
    </xdr:from>
    <xdr:to>
      <xdr:col>10</xdr:col>
      <xdr:colOff>340519</xdr:colOff>
      <xdr:row>78</xdr:row>
      <xdr:rowOff>47625</xdr:rowOff>
    </xdr:to>
    <xdr:graphicFrame macro="">
      <xdr:nvGraphicFramePr>
        <xdr:cNvPr id="3" name="Gráfico 2">
          <a:extLst>
            <a:ext uri="{FF2B5EF4-FFF2-40B4-BE49-F238E27FC236}">
              <a16:creationId xmlns:a16="http://schemas.microsoft.com/office/drawing/2014/main" id="{AED3739D-E344-4A87-B157-CD7552400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11907</xdr:colOff>
      <xdr:row>61</xdr:row>
      <xdr:rowOff>178594</xdr:rowOff>
    </xdr:from>
    <xdr:to>
      <xdr:col>19</xdr:col>
      <xdr:colOff>352426</xdr:colOff>
      <xdr:row>78</xdr:row>
      <xdr:rowOff>35719</xdr:rowOff>
    </xdr:to>
    <xdr:graphicFrame macro="">
      <xdr:nvGraphicFramePr>
        <xdr:cNvPr id="4" name="Gráfico 3">
          <a:extLst>
            <a:ext uri="{FF2B5EF4-FFF2-40B4-BE49-F238E27FC236}">
              <a16:creationId xmlns:a16="http://schemas.microsoft.com/office/drawing/2014/main" id="{4B0307B2-BDB5-4B59-9C5D-A31E68B7A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83343</xdr:colOff>
      <xdr:row>62</xdr:row>
      <xdr:rowOff>0</xdr:rowOff>
    </xdr:from>
    <xdr:to>
      <xdr:col>28</xdr:col>
      <xdr:colOff>423862</xdr:colOff>
      <xdr:row>78</xdr:row>
      <xdr:rowOff>47625</xdr:rowOff>
    </xdr:to>
    <xdr:graphicFrame macro="">
      <xdr:nvGraphicFramePr>
        <xdr:cNvPr id="5" name="Gráfico 4">
          <a:extLst>
            <a:ext uri="{FF2B5EF4-FFF2-40B4-BE49-F238E27FC236}">
              <a16:creationId xmlns:a16="http://schemas.microsoft.com/office/drawing/2014/main" id="{920F7E6C-3B42-41A5-85D9-288396E2C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81</xdr:row>
      <xdr:rowOff>11906</xdr:rowOff>
    </xdr:from>
    <xdr:to>
      <xdr:col>10</xdr:col>
      <xdr:colOff>340519</xdr:colOff>
      <xdr:row>97</xdr:row>
      <xdr:rowOff>59531</xdr:rowOff>
    </xdr:to>
    <xdr:graphicFrame macro="">
      <xdr:nvGraphicFramePr>
        <xdr:cNvPr id="6" name="Gráfico 5">
          <a:extLst>
            <a:ext uri="{FF2B5EF4-FFF2-40B4-BE49-F238E27FC236}">
              <a16:creationId xmlns:a16="http://schemas.microsoft.com/office/drawing/2014/main" id="{40965B18-672C-4142-8DC9-9C20F7DCF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11907</xdr:colOff>
      <xdr:row>81</xdr:row>
      <xdr:rowOff>0</xdr:rowOff>
    </xdr:from>
    <xdr:to>
      <xdr:col>19</xdr:col>
      <xdr:colOff>352426</xdr:colOff>
      <xdr:row>97</xdr:row>
      <xdr:rowOff>47625</xdr:rowOff>
    </xdr:to>
    <xdr:graphicFrame macro="">
      <xdr:nvGraphicFramePr>
        <xdr:cNvPr id="7" name="Gráfico 6">
          <a:extLst>
            <a:ext uri="{FF2B5EF4-FFF2-40B4-BE49-F238E27FC236}">
              <a16:creationId xmlns:a16="http://schemas.microsoft.com/office/drawing/2014/main" id="{D9D6879B-F09C-4ED9-AD2A-CE2091BBD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83343</xdr:colOff>
      <xdr:row>81</xdr:row>
      <xdr:rowOff>11906</xdr:rowOff>
    </xdr:from>
    <xdr:to>
      <xdr:col>28</xdr:col>
      <xdr:colOff>423862</xdr:colOff>
      <xdr:row>97</xdr:row>
      <xdr:rowOff>59531</xdr:rowOff>
    </xdr:to>
    <xdr:graphicFrame macro="">
      <xdr:nvGraphicFramePr>
        <xdr:cNvPr id="8" name="Gráfico 7">
          <a:extLst>
            <a:ext uri="{FF2B5EF4-FFF2-40B4-BE49-F238E27FC236}">
              <a16:creationId xmlns:a16="http://schemas.microsoft.com/office/drawing/2014/main" id="{FBD020DF-7444-4613-8134-9AA300724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62</xdr:row>
      <xdr:rowOff>0</xdr:rowOff>
    </xdr:from>
    <xdr:to>
      <xdr:col>45</xdr:col>
      <xdr:colOff>572634</xdr:colOff>
      <xdr:row>83</xdr:row>
      <xdr:rowOff>154780</xdr:rowOff>
    </xdr:to>
    <xdr:graphicFrame macro="">
      <xdr:nvGraphicFramePr>
        <xdr:cNvPr id="9" name="Gráfico 8">
          <a:extLst>
            <a:ext uri="{FF2B5EF4-FFF2-40B4-BE49-F238E27FC236}">
              <a16:creationId xmlns:a16="http://schemas.microsoft.com/office/drawing/2014/main" id="{165CD8AC-2327-4450-BA98-72D8FC11D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15875</xdr:colOff>
      <xdr:row>84</xdr:row>
      <xdr:rowOff>174625</xdr:rowOff>
    </xdr:from>
    <xdr:to>
      <xdr:col>45</xdr:col>
      <xdr:colOff>571500</xdr:colOff>
      <xdr:row>104</xdr:row>
      <xdr:rowOff>122464</xdr:rowOff>
    </xdr:to>
    <xdr:graphicFrame macro="">
      <xdr:nvGraphicFramePr>
        <xdr:cNvPr id="10" name="Gráfico 9">
          <a:extLst>
            <a:ext uri="{FF2B5EF4-FFF2-40B4-BE49-F238E27FC236}">
              <a16:creationId xmlns:a16="http://schemas.microsoft.com/office/drawing/2014/main" id="{3D43C73B-4EA2-4BA6-9F4D-4CAD80DDD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55</xdr:col>
      <xdr:colOff>325438</xdr:colOff>
      <xdr:row>51</xdr:row>
      <xdr:rowOff>111125</xdr:rowOff>
    </xdr:from>
    <xdr:to>
      <xdr:col>59</xdr:col>
      <xdr:colOff>365125</xdr:colOff>
      <xdr:row>51</xdr:row>
      <xdr:rowOff>123031</xdr:rowOff>
    </xdr:to>
    <xdr:cxnSp macro="">
      <xdr:nvCxnSpPr>
        <xdr:cNvPr id="11" name="Conexão reta unidirecional 10">
          <a:extLst>
            <a:ext uri="{FF2B5EF4-FFF2-40B4-BE49-F238E27FC236}">
              <a16:creationId xmlns:a16="http://schemas.microsoft.com/office/drawing/2014/main" id="{DA62CC5B-CC4D-43CF-A82D-6C225065B680}"/>
            </a:ext>
          </a:extLst>
        </xdr:cNvPr>
        <xdr:cNvCxnSpPr/>
      </xdr:nvCxnSpPr>
      <xdr:spPr>
        <a:xfrm flipV="1">
          <a:off x="33853438" y="9826625"/>
          <a:ext cx="2478087" cy="119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61</xdr:col>
      <xdr:colOff>0</xdr:colOff>
      <xdr:row>43</xdr:row>
      <xdr:rowOff>0</xdr:rowOff>
    </xdr:from>
    <xdr:to>
      <xdr:col>71</xdr:col>
      <xdr:colOff>476249</xdr:colOff>
      <xdr:row>59</xdr:row>
      <xdr:rowOff>83346</xdr:rowOff>
    </xdr:to>
    <xdr:sp macro="" textlink="">
      <xdr:nvSpPr>
        <xdr:cNvPr id="12" name="CaixaDeTexto 11">
          <a:extLst>
            <a:ext uri="{FF2B5EF4-FFF2-40B4-BE49-F238E27FC236}">
              <a16:creationId xmlns:a16="http://schemas.microsoft.com/office/drawing/2014/main" id="{8A6CBAA8-0183-410B-A24D-1E5C99F675A1}"/>
            </a:ext>
          </a:extLst>
        </xdr:cNvPr>
        <xdr:cNvSpPr txBox="1"/>
      </xdr:nvSpPr>
      <xdr:spPr>
        <a:xfrm>
          <a:off x="37004625" y="8191500"/>
          <a:ext cx="6572249" cy="3131346"/>
        </a:xfrm>
        <a:prstGeom prst="rect">
          <a:avLst/>
        </a:prstGeom>
        <a:solidFill>
          <a:srgbClr val="B0DD7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200" b="0" u="sng" baseline="0"/>
            <a:t>possible answers: </a:t>
          </a:r>
        </a:p>
        <a:p>
          <a:r>
            <a:rPr lang="pt-PT" sz="1200" b="1" u="sng" baseline="0"/>
            <a:t>1) </a:t>
          </a:r>
          <a:r>
            <a:rPr lang="pt-PT" sz="1200" b="0" u="none" baseline="0"/>
            <a:t>?</a:t>
          </a:r>
        </a:p>
        <a:p>
          <a:endParaRPr lang="pt-PT" sz="1200" b="0" u="none" baseline="0"/>
        </a:p>
        <a:p>
          <a:r>
            <a:rPr lang="pt-PT" sz="1200" b="1"/>
            <a:t>2) </a:t>
          </a:r>
          <a:r>
            <a:rPr lang="pt-PT" sz="1100">
              <a:solidFill>
                <a:schemeClr val="dk1"/>
              </a:solidFill>
              <a:effectLst/>
              <a:latin typeface="+mn-lt"/>
              <a:ea typeface="+mn-ea"/>
              <a:cs typeface="+mn-cs"/>
            </a:rPr>
            <a:t>excluding those non concordance data replicates from the analysis, seems doesn't interfer that much on the final results in this case....  but there</a:t>
          </a:r>
          <a:r>
            <a:rPr lang="pt-PT" sz="1100" baseline="0">
              <a:solidFill>
                <a:schemeClr val="dk1"/>
              </a:solidFill>
              <a:effectLst/>
              <a:latin typeface="+mn-lt"/>
              <a:ea typeface="+mn-ea"/>
              <a:cs typeface="+mn-cs"/>
            </a:rPr>
            <a:t> is still a different number of replicates in each concentration test</a:t>
          </a:r>
          <a:endParaRPr lang="pt-PT" sz="1200">
            <a:effectLst/>
          </a:endParaRPr>
        </a:p>
        <a:p>
          <a:endParaRPr lang="pt-PT" sz="1200" b="1" baseline="0"/>
        </a:p>
        <a:p>
          <a:r>
            <a:rPr lang="pt-PT" sz="1200" b="1" baseline="0"/>
            <a:t>3) </a:t>
          </a:r>
          <a:r>
            <a:rPr lang="pt-PT" sz="1100" b="0" baseline="0">
              <a:solidFill>
                <a:schemeClr val="dk1"/>
              </a:solidFill>
              <a:effectLst/>
              <a:latin typeface="+mn-lt"/>
              <a:ea typeface="+mn-ea"/>
              <a:cs typeface="+mn-cs"/>
            </a:rPr>
            <a:t>actually the mites have reached a host, but they died over there... so I thought that the best to do would be, counting them on % reaching a host, but explaning  that it was observed a % of mortality of mites due to possible action of the EO components. And in that case, it's in accordance with, and supporting the results from the bioactivity assays, once this EO5763 was the one with the highest mortality of both mites and honey bees</a:t>
          </a:r>
          <a:endParaRPr lang="pt-PT" sz="1200" b="0" baseline="0"/>
        </a:p>
        <a:p>
          <a:endParaRPr lang="pt-PT" sz="1200" b="0" baseline="0"/>
        </a:p>
        <a:p>
          <a:r>
            <a:rPr lang="pt-PT" sz="1200" b="0" baseline="0"/>
            <a:t>(</a:t>
          </a:r>
          <a:r>
            <a:rPr lang="pt-PT" sz="1200" b="0" u="sng" baseline="0"/>
            <a:t>NURIT, what's your opinion? its ok this way of thinking? Or should I remove this dead mites from the analysis??) </a:t>
          </a:r>
        </a:p>
        <a:p>
          <a:endParaRPr lang="pt-PT" sz="1200" b="1"/>
        </a:p>
      </xdr:txBody>
    </xdr:sp>
    <xdr:clientData/>
  </xdr:twoCellAnchor>
  <xdr:twoCellAnchor>
    <xdr:from>
      <xdr:col>8</xdr:col>
      <xdr:colOff>95251</xdr:colOff>
      <xdr:row>102</xdr:row>
      <xdr:rowOff>172357</xdr:rowOff>
    </xdr:from>
    <xdr:to>
      <xdr:col>17</xdr:col>
      <xdr:colOff>59532</xdr:colOff>
      <xdr:row>107</xdr:row>
      <xdr:rowOff>81076</xdr:rowOff>
    </xdr:to>
    <xdr:sp macro="" textlink="">
      <xdr:nvSpPr>
        <xdr:cNvPr id="13" name="CaixaDeTexto 12">
          <a:extLst>
            <a:ext uri="{FF2B5EF4-FFF2-40B4-BE49-F238E27FC236}">
              <a16:creationId xmlns:a16="http://schemas.microsoft.com/office/drawing/2014/main" id="{336E6451-0808-4010-A3A1-7A6B84120FB9}"/>
            </a:ext>
          </a:extLst>
        </xdr:cNvPr>
        <xdr:cNvSpPr txBox="1"/>
      </xdr:nvSpPr>
      <xdr:spPr>
        <a:xfrm>
          <a:off x="4972051" y="19603357"/>
          <a:ext cx="5450681" cy="86121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100" b="1" u="sng"/>
            <a:t>DOUBTS:</a:t>
          </a:r>
        </a:p>
        <a:p>
          <a:r>
            <a:rPr lang="pt-PT" sz="1100" b="1"/>
            <a:t>1)</a:t>
          </a:r>
          <a:r>
            <a:rPr lang="pt-PT" sz="1100" b="1" baseline="0"/>
            <a:t>  </a:t>
          </a:r>
          <a:r>
            <a:rPr lang="pt-PT" sz="1100" baseline="0"/>
            <a:t>do we need to analyse the behaviour during the different observations 1h, 2h and 3h? or just the final one, at 3h?</a:t>
          </a:r>
        </a:p>
        <a:p>
          <a:endParaRPr lang="pt-PT" sz="1100"/>
        </a:p>
      </xdr:txBody>
    </xdr:sp>
    <xdr:clientData/>
  </xdr:twoCellAnchor>
  <xdr:twoCellAnchor>
    <xdr:from>
      <xdr:col>10</xdr:col>
      <xdr:colOff>254000</xdr:colOff>
      <xdr:row>107</xdr:row>
      <xdr:rowOff>222249</xdr:rowOff>
    </xdr:from>
    <xdr:to>
      <xdr:col>12</xdr:col>
      <xdr:colOff>269875</xdr:colOff>
      <xdr:row>109</xdr:row>
      <xdr:rowOff>95249</xdr:rowOff>
    </xdr:to>
    <xdr:sp macro="" textlink="">
      <xdr:nvSpPr>
        <xdr:cNvPr id="14" name="CaixaDeTexto 13">
          <a:extLst>
            <a:ext uri="{FF2B5EF4-FFF2-40B4-BE49-F238E27FC236}">
              <a16:creationId xmlns:a16="http://schemas.microsoft.com/office/drawing/2014/main" id="{603B2F16-CE3E-4C60-9E96-59617D7EF32F}"/>
            </a:ext>
          </a:extLst>
        </xdr:cNvPr>
        <xdr:cNvSpPr txBox="1"/>
      </xdr:nvSpPr>
      <xdr:spPr>
        <a:xfrm>
          <a:off x="6350000" y="20605749"/>
          <a:ext cx="1235075" cy="3587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400"/>
            <a:t>THIS TABLE?</a:t>
          </a:r>
        </a:p>
      </xdr:txBody>
    </xdr:sp>
    <xdr:clientData/>
  </xdr:twoCellAnchor>
  <xdr:twoCellAnchor>
    <xdr:from>
      <xdr:col>19</xdr:col>
      <xdr:colOff>0</xdr:colOff>
      <xdr:row>109</xdr:row>
      <xdr:rowOff>0</xdr:rowOff>
    </xdr:from>
    <xdr:to>
      <xdr:col>21</xdr:col>
      <xdr:colOff>396875</xdr:colOff>
      <xdr:row>111</xdr:row>
      <xdr:rowOff>47625</xdr:rowOff>
    </xdr:to>
    <xdr:sp macro="" textlink="">
      <xdr:nvSpPr>
        <xdr:cNvPr id="15" name="CaixaDeTexto 14">
          <a:extLst>
            <a:ext uri="{FF2B5EF4-FFF2-40B4-BE49-F238E27FC236}">
              <a16:creationId xmlns:a16="http://schemas.microsoft.com/office/drawing/2014/main" id="{11F17604-81D5-49E1-9DDB-0BBF732B60F9}"/>
            </a:ext>
          </a:extLst>
        </xdr:cNvPr>
        <xdr:cNvSpPr txBox="1"/>
      </xdr:nvSpPr>
      <xdr:spPr>
        <a:xfrm>
          <a:off x="11582400" y="20869275"/>
          <a:ext cx="1616075" cy="4286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400"/>
            <a:t>OR THIS TABLE?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47</xdr:col>
      <xdr:colOff>23813</xdr:colOff>
      <xdr:row>44</xdr:row>
      <xdr:rowOff>23814</xdr:rowOff>
    </xdr:from>
    <xdr:to>
      <xdr:col>58</xdr:col>
      <xdr:colOff>464343</xdr:colOff>
      <xdr:row>60</xdr:row>
      <xdr:rowOff>107160</xdr:rowOff>
    </xdr:to>
    <xdr:sp macro="" textlink="">
      <xdr:nvSpPr>
        <xdr:cNvPr id="2" name="CaixaDeTexto 1">
          <a:extLst>
            <a:ext uri="{FF2B5EF4-FFF2-40B4-BE49-F238E27FC236}">
              <a16:creationId xmlns:a16="http://schemas.microsoft.com/office/drawing/2014/main" id="{6699B22C-5A50-4175-BE91-15A7DA538882}"/>
            </a:ext>
          </a:extLst>
        </xdr:cNvPr>
        <xdr:cNvSpPr txBox="1"/>
      </xdr:nvSpPr>
      <xdr:spPr>
        <a:xfrm>
          <a:off x="28817888" y="8405814"/>
          <a:ext cx="7431880" cy="3131346"/>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200" b="0" baseline="0"/>
            <a:t>C1 has 2 replicates with non concordance data and </a:t>
          </a:r>
          <a:r>
            <a:rPr lang="pt-PT" sz="1200" b="1" baseline="0"/>
            <a:t>1 dead Varroa </a:t>
          </a:r>
        </a:p>
        <a:p>
          <a:pPr marL="0" marR="0" indent="0" defTabSz="914400" eaLnBrk="1" fontAlgn="auto" latinLnBrk="0" hangingPunct="1">
            <a:lnSpc>
              <a:spcPct val="100000"/>
            </a:lnSpc>
            <a:spcBef>
              <a:spcPts val="0"/>
            </a:spcBef>
            <a:spcAft>
              <a:spcPts val="0"/>
            </a:spcAft>
            <a:buClrTx/>
            <a:buSzTx/>
            <a:buFontTx/>
            <a:buNone/>
            <a:tabLst/>
            <a:defRPr/>
          </a:pPr>
          <a:r>
            <a:rPr lang="pt-PT" sz="1200" b="0" baseline="0"/>
            <a:t>C2 </a:t>
          </a:r>
          <a:r>
            <a:rPr lang="pt-PT" sz="1100" b="0" baseline="0">
              <a:solidFill>
                <a:schemeClr val="dk1"/>
              </a:solidFill>
              <a:effectLst/>
              <a:latin typeface="+mn-lt"/>
              <a:ea typeface="+mn-ea"/>
              <a:cs typeface="+mn-cs"/>
            </a:rPr>
            <a:t>has 2 replicates with non concordance data and  </a:t>
          </a:r>
          <a:r>
            <a:rPr lang="pt-PT" sz="1100" b="1" baseline="0">
              <a:solidFill>
                <a:schemeClr val="dk1"/>
              </a:solidFill>
              <a:effectLst/>
              <a:latin typeface="+mn-lt"/>
              <a:ea typeface="+mn-ea"/>
              <a:cs typeface="+mn-cs"/>
            </a:rPr>
            <a:t>2 dead Varroa</a:t>
          </a:r>
          <a:endParaRPr lang="pt-PT" sz="1200" b="1" baseline="0"/>
        </a:p>
        <a:p>
          <a:r>
            <a:rPr lang="pt-PT" sz="1200" b="0" baseline="0"/>
            <a:t>C3 none</a:t>
          </a:r>
          <a:endParaRPr lang="pt-PT" sz="1200" b="1" baseline="0"/>
        </a:p>
        <a:p>
          <a:r>
            <a:rPr lang="pt-PT" sz="1200" b="0" baseline="0"/>
            <a:t>C4 </a:t>
          </a:r>
          <a:r>
            <a:rPr lang="pt-PT" sz="1100" b="0" baseline="0">
              <a:solidFill>
                <a:schemeClr val="dk1"/>
              </a:solidFill>
              <a:effectLst/>
              <a:latin typeface="+mn-lt"/>
              <a:ea typeface="+mn-ea"/>
              <a:cs typeface="+mn-cs"/>
            </a:rPr>
            <a:t>has 1 replicate with non concordance data and </a:t>
          </a:r>
          <a:r>
            <a:rPr lang="pt-PT" sz="1100" b="1" baseline="0">
              <a:solidFill>
                <a:schemeClr val="dk1"/>
              </a:solidFill>
              <a:effectLst/>
              <a:latin typeface="+mn-lt"/>
              <a:ea typeface="+mn-ea"/>
              <a:cs typeface="+mn-cs"/>
            </a:rPr>
            <a:t>3 dead Varroa </a:t>
          </a:r>
          <a:endParaRPr lang="pt-PT" sz="1200" b="1">
            <a:effectLst/>
          </a:endParaRPr>
        </a:p>
        <a:p>
          <a:r>
            <a:rPr lang="pt-PT" sz="1200" b="0" baseline="0"/>
            <a:t>C5 none and </a:t>
          </a:r>
          <a:r>
            <a:rPr lang="pt-PT" sz="1200" b="1" baseline="0"/>
            <a:t>3 dead Varroa </a:t>
          </a:r>
        </a:p>
        <a:p>
          <a:r>
            <a:rPr lang="pt-PT" sz="1200" b="0" baseline="0"/>
            <a:t>C6  </a:t>
          </a:r>
          <a:r>
            <a:rPr lang="pt-PT" sz="1100" b="0" baseline="0">
              <a:solidFill>
                <a:schemeClr val="dk1"/>
              </a:solidFill>
              <a:effectLst/>
              <a:latin typeface="+mn-lt"/>
              <a:ea typeface="+mn-ea"/>
              <a:cs typeface="+mn-cs"/>
            </a:rPr>
            <a:t>has 3 replicates with non concordance data and </a:t>
          </a:r>
          <a:r>
            <a:rPr lang="pt-PT" sz="1200" b="1" baseline="0"/>
            <a:t>5 dead Varroa</a:t>
          </a:r>
        </a:p>
        <a:p>
          <a:endParaRPr lang="pt-PT" sz="1200" b="0" baseline="0"/>
        </a:p>
        <a:p>
          <a:r>
            <a:rPr lang="pt-PT" sz="1200" b="0" u="sng" baseline="0"/>
            <a:t>DOUBTS: </a:t>
          </a:r>
        </a:p>
        <a:p>
          <a:r>
            <a:rPr lang="pt-PT" sz="1200" b="0" u="sng" baseline="0"/>
            <a:t>1) </a:t>
          </a:r>
          <a:r>
            <a:rPr lang="pt-PT" sz="1200" b="0" u="none" baseline="0"/>
            <a:t>is it possible to perform statistics using a different number of replicates in each concentration test? </a:t>
          </a:r>
        </a:p>
        <a:p>
          <a:r>
            <a:rPr lang="pt-PT" sz="1200" b="1"/>
            <a:t>2) if not, should it be uniformized the number of</a:t>
          </a:r>
          <a:r>
            <a:rPr lang="pt-PT" sz="1200" b="1" baseline="0"/>
            <a:t> replicates? instead n=30, should I proceed with only 27? (in case of removing from the analysis those that have non concordance data among the 3h of experiment)</a:t>
          </a:r>
          <a:r>
            <a:rPr lang="pt-PT" sz="1200" b="1"/>
            <a:t> </a:t>
          </a:r>
        </a:p>
        <a:p>
          <a:r>
            <a:rPr lang="pt-PT" sz="1200" b="1" baseline="0"/>
            <a:t>3) what to do with the dead mites along the experiments?  </a:t>
          </a:r>
        </a:p>
        <a:p>
          <a:endParaRPr lang="pt-PT" sz="1200" b="1" baseline="0"/>
        </a:p>
        <a:p>
          <a:r>
            <a:rPr lang="pt-PT" sz="1200" b="1" baseline="0">
              <a:solidFill>
                <a:srgbClr val="FF0000"/>
              </a:solidFill>
            </a:rPr>
            <a:t>THIS EO WAS THE ONE WHICH KILLED MORE VARROA MITES IN ALL BEHAVIORAL EXPERIMENTS   ----&gt; this is in accordance with the results from the bioactivity bioassays</a:t>
          </a:r>
        </a:p>
        <a:p>
          <a:endParaRPr lang="pt-PT" sz="1200" b="1"/>
        </a:p>
      </xdr:txBody>
    </xdr:sp>
    <xdr:clientData/>
  </xdr:twoCellAnchor>
  <xdr:twoCellAnchor>
    <xdr:from>
      <xdr:col>2</xdr:col>
      <xdr:colOff>-1</xdr:colOff>
      <xdr:row>60</xdr:row>
      <xdr:rowOff>11907</xdr:rowOff>
    </xdr:from>
    <xdr:to>
      <xdr:col>10</xdr:col>
      <xdr:colOff>340518</xdr:colOff>
      <xdr:row>76</xdr:row>
      <xdr:rowOff>59532</xdr:rowOff>
    </xdr:to>
    <xdr:graphicFrame macro="">
      <xdr:nvGraphicFramePr>
        <xdr:cNvPr id="3" name="Gráfico 2">
          <a:extLst>
            <a:ext uri="{FF2B5EF4-FFF2-40B4-BE49-F238E27FC236}">
              <a16:creationId xmlns:a16="http://schemas.microsoft.com/office/drawing/2014/main" id="{1F3D3AB1-FB62-4387-A669-711D6E3CE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583407</xdr:colOff>
      <xdr:row>60</xdr:row>
      <xdr:rowOff>11904</xdr:rowOff>
    </xdr:from>
    <xdr:to>
      <xdr:col>19</xdr:col>
      <xdr:colOff>316708</xdr:colOff>
      <xdr:row>76</xdr:row>
      <xdr:rowOff>59529</xdr:rowOff>
    </xdr:to>
    <xdr:graphicFrame macro="">
      <xdr:nvGraphicFramePr>
        <xdr:cNvPr id="4" name="Gráfico 3">
          <a:extLst>
            <a:ext uri="{FF2B5EF4-FFF2-40B4-BE49-F238E27FC236}">
              <a16:creationId xmlns:a16="http://schemas.microsoft.com/office/drawing/2014/main" id="{A752FFD2-12C8-46C1-A140-D8771FB89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60</xdr:row>
      <xdr:rowOff>11907</xdr:rowOff>
    </xdr:from>
    <xdr:to>
      <xdr:col>28</xdr:col>
      <xdr:colOff>340519</xdr:colOff>
      <xdr:row>76</xdr:row>
      <xdr:rowOff>59532</xdr:rowOff>
    </xdr:to>
    <xdr:graphicFrame macro="">
      <xdr:nvGraphicFramePr>
        <xdr:cNvPr id="5" name="Gráfico 4">
          <a:extLst>
            <a:ext uri="{FF2B5EF4-FFF2-40B4-BE49-F238E27FC236}">
              <a16:creationId xmlns:a16="http://schemas.microsoft.com/office/drawing/2014/main" id="{F6027119-549B-47D8-8878-0D648646C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595313</xdr:colOff>
      <xdr:row>78</xdr:row>
      <xdr:rowOff>178595</xdr:rowOff>
    </xdr:from>
    <xdr:to>
      <xdr:col>10</xdr:col>
      <xdr:colOff>328613</xdr:colOff>
      <xdr:row>95</xdr:row>
      <xdr:rowOff>35720</xdr:rowOff>
    </xdr:to>
    <xdr:graphicFrame macro="">
      <xdr:nvGraphicFramePr>
        <xdr:cNvPr id="6" name="Gráfico 5">
          <a:extLst>
            <a:ext uri="{FF2B5EF4-FFF2-40B4-BE49-F238E27FC236}">
              <a16:creationId xmlns:a16="http://schemas.microsoft.com/office/drawing/2014/main" id="{7101E32B-802E-489E-9EBE-445B6A36D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23813</xdr:colOff>
      <xdr:row>78</xdr:row>
      <xdr:rowOff>166687</xdr:rowOff>
    </xdr:from>
    <xdr:to>
      <xdr:col>19</xdr:col>
      <xdr:colOff>364332</xdr:colOff>
      <xdr:row>95</xdr:row>
      <xdr:rowOff>23812</xdr:rowOff>
    </xdr:to>
    <xdr:graphicFrame macro="">
      <xdr:nvGraphicFramePr>
        <xdr:cNvPr id="7" name="Gráfico 6">
          <a:extLst>
            <a:ext uri="{FF2B5EF4-FFF2-40B4-BE49-F238E27FC236}">
              <a16:creationId xmlns:a16="http://schemas.microsoft.com/office/drawing/2014/main" id="{82250BC2-0EFB-4838-9BB9-938FA5618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23812</xdr:colOff>
      <xdr:row>79</xdr:row>
      <xdr:rowOff>23812</xdr:rowOff>
    </xdr:from>
    <xdr:to>
      <xdr:col>28</xdr:col>
      <xdr:colOff>364331</xdr:colOff>
      <xdr:row>95</xdr:row>
      <xdr:rowOff>71437</xdr:rowOff>
    </xdr:to>
    <xdr:graphicFrame macro="">
      <xdr:nvGraphicFramePr>
        <xdr:cNvPr id="8" name="Gráfico 7">
          <a:extLst>
            <a:ext uri="{FF2B5EF4-FFF2-40B4-BE49-F238E27FC236}">
              <a16:creationId xmlns:a16="http://schemas.microsoft.com/office/drawing/2014/main" id="{259C8825-A561-47A8-ADB7-F6BEDF1C1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178593</xdr:colOff>
      <xdr:row>60</xdr:row>
      <xdr:rowOff>11907</xdr:rowOff>
    </xdr:from>
    <xdr:to>
      <xdr:col>44</xdr:col>
      <xdr:colOff>11906</xdr:colOff>
      <xdr:row>81</xdr:row>
      <xdr:rowOff>166687</xdr:rowOff>
    </xdr:to>
    <xdr:graphicFrame macro="">
      <xdr:nvGraphicFramePr>
        <xdr:cNvPr id="9" name="Gráfico 8">
          <a:extLst>
            <a:ext uri="{FF2B5EF4-FFF2-40B4-BE49-F238E27FC236}">
              <a16:creationId xmlns:a16="http://schemas.microsoft.com/office/drawing/2014/main" id="{9BA60D16-F639-44BA-B67C-362E88CE0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190500</xdr:colOff>
      <xdr:row>82</xdr:row>
      <xdr:rowOff>178594</xdr:rowOff>
    </xdr:from>
    <xdr:to>
      <xdr:col>44</xdr:col>
      <xdr:colOff>23813</xdr:colOff>
      <xdr:row>99</xdr:row>
      <xdr:rowOff>0</xdr:rowOff>
    </xdr:to>
    <xdr:graphicFrame macro="">
      <xdr:nvGraphicFramePr>
        <xdr:cNvPr id="10" name="Gráfico 9">
          <a:extLst>
            <a:ext uri="{FF2B5EF4-FFF2-40B4-BE49-F238E27FC236}">
              <a16:creationId xmlns:a16="http://schemas.microsoft.com/office/drawing/2014/main" id="{610A01F1-A1E9-4A86-88F0-B4441604E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59</xdr:col>
      <xdr:colOff>23813</xdr:colOff>
      <xdr:row>53</xdr:row>
      <xdr:rowOff>0</xdr:rowOff>
    </xdr:from>
    <xdr:to>
      <xdr:col>60</xdr:col>
      <xdr:colOff>488156</xdr:colOff>
      <xdr:row>53</xdr:row>
      <xdr:rowOff>11906</xdr:rowOff>
    </xdr:to>
    <xdr:cxnSp macro="">
      <xdr:nvCxnSpPr>
        <xdr:cNvPr id="11" name="Conexão reta unidirecional 10">
          <a:extLst>
            <a:ext uri="{FF2B5EF4-FFF2-40B4-BE49-F238E27FC236}">
              <a16:creationId xmlns:a16="http://schemas.microsoft.com/office/drawing/2014/main" id="{917D5676-0332-4F57-A14F-90102F8BF541}"/>
            </a:ext>
          </a:extLst>
        </xdr:cNvPr>
        <xdr:cNvCxnSpPr/>
      </xdr:nvCxnSpPr>
      <xdr:spPr>
        <a:xfrm flipV="1">
          <a:off x="36561713" y="10096500"/>
          <a:ext cx="892968" cy="119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61</xdr:col>
      <xdr:colOff>47625</xdr:colOff>
      <xdr:row>51</xdr:row>
      <xdr:rowOff>35719</xdr:rowOff>
    </xdr:from>
    <xdr:to>
      <xdr:col>71</xdr:col>
      <xdr:colOff>523875</xdr:colOff>
      <xdr:row>67</xdr:row>
      <xdr:rowOff>119065</xdr:rowOff>
    </xdr:to>
    <xdr:sp macro="" textlink="">
      <xdr:nvSpPr>
        <xdr:cNvPr id="12" name="CaixaDeTexto 11">
          <a:extLst>
            <a:ext uri="{FF2B5EF4-FFF2-40B4-BE49-F238E27FC236}">
              <a16:creationId xmlns:a16="http://schemas.microsoft.com/office/drawing/2014/main" id="{13B7D5C1-F4DD-4D42-A3FA-DF7E7AF71562}"/>
            </a:ext>
          </a:extLst>
        </xdr:cNvPr>
        <xdr:cNvSpPr txBox="1"/>
      </xdr:nvSpPr>
      <xdr:spPr>
        <a:xfrm>
          <a:off x="37623750" y="9751219"/>
          <a:ext cx="6572250" cy="3131346"/>
        </a:xfrm>
        <a:prstGeom prst="rect">
          <a:avLst/>
        </a:prstGeom>
        <a:solidFill>
          <a:srgbClr val="B0DD7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200" b="0" u="sng" baseline="0"/>
            <a:t>possible answers: </a:t>
          </a:r>
        </a:p>
        <a:p>
          <a:r>
            <a:rPr lang="pt-PT" sz="1200" b="1" u="sng" baseline="0"/>
            <a:t>1) </a:t>
          </a:r>
          <a:r>
            <a:rPr lang="pt-PT" sz="1200" b="0" u="none" baseline="0"/>
            <a:t>?</a:t>
          </a:r>
        </a:p>
        <a:p>
          <a:endParaRPr lang="pt-PT" sz="1200" b="0" u="none" baseline="0"/>
        </a:p>
        <a:p>
          <a:r>
            <a:rPr lang="pt-PT" sz="1200" b="1"/>
            <a:t>2) </a:t>
          </a:r>
          <a:r>
            <a:rPr lang="pt-PT" sz="1100">
              <a:solidFill>
                <a:schemeClr val="dk1"/>
              </a:solidFill>
              <a:effectLst/>
              <a:latin typeface="+mn-lt"/>
              <a:ea typeface="+mn-ea"/>
              <a:cs typeface="+mn-cs"/>
            </a:rPr>
            <a:t>excluding those non concordance data replicates from the analysis, seems doesn't interfer that much on the final results in this case....  but there</a:t>
          </a:r>
          <a:r>
            <a:rPr lang="pt-PT" sz="1100" baseline="0">
              <a:solidFill>
                <a:schemeClr val="dk1"/>
              </a:solidFill>
              <a:effectLst/>
              <a:latin typeface="+mn-lt"/>
              <a:ea typeface="+mn-ea"/>
              <a:cs typeface="+mn-cs"/>
            </a:rPr>
            <a:t> is still a different number of replicates in each concentration test</a:t>
          </a:r>
          <a:endParaRPr lang="pt-PT" sz="1200">
            <a:effectLst/>
          </a:endParaRPr>
        </a:p>
        <a:p>
          <a:endParaRPr lang="pt-PT" sz="1200" b="1" baseline="0"/>
        </a:p>
        <a:p>
          <a:r>
            <a:rPr lang="pt-PT" sz="1200" b="1" baseline="0"/>
            <a:t>3) </a:t>
          </a:r>
          <a:r>
            <a:rPr lang="pt-PT" sz="1100" b="0" baseline="0">
              <a:solidFill>
                <a:schemeClr val="dk1"/>
              </a:solidFill>
              <a:effectLst/>
              <a:latin typeface="+mn-lt"/>
              <a:ea typeface="+mn-ea"/>
              <a:cs typeface="+mn-cs"/>
            </a:rPr>
            <a:t>actually the mites have reached a host, but they died over there... so I thought that the best to do would be, counting them on % reaching a host, but explaning  that it was observed a % of mortality of mites due to possible action of the EO components. And in that case, it's in accordance with, and supporting the results from the bioactivity assays, once this EO5763 was the one with the highest mortality of both mites and honey bees</a:t>
          </a:r>
          <a:endParaRPr lang="pt-PT" sz="1200" b="0" baseline="0"/>
        </a:p>
        <a:p>
          <a:endParaRPr lang="pt-PT" sz="1200" b="0" baseline="0"/>
        </a:p>
        <a:p>
          <a:r>
            <a:rPr lang="pt-PT" sz="1200" b="0" baseline="0"/>
            <a:t>(</a:t>
          </a:r>
          <a:r>
            <a:rPr lang="pt-PT" sz="1200" b="0" u="sng" baseline="0"/>
            <a:t>NURIT, what's your opinion? its ok this way of thinking? Or should I remove this dead mites from the analysis??) </a:t>
          </a:r>
        </a:p>
        <a:p>
          <a:endParaRPr lang="pt-PT" sz="1200" b="1"/>
        </a:p>
      </xdr:txBody>
    </xdr:sp>
    <xdr:clientData/>
  </xdr:twoCellAnchor>
  <xdr:twoCellAnchor>
    <xdr:from>
      <xdr:col>12</xdr:col>
      <xdr:colOff>428625</xdr:colOff>
      <xdr:row>115</xdr:row>
      <xdr:rowOff>59532</xdr:rowOff>
    </xdr:from>
    <xdr:to>
      <xdr:col>21</xdr:col>
      <xdr:colOff>392906</xdr:colOff>
      <xdr:row>119</xdr:row>
      <xdr:rowOff>47626</xdr:rowOff>
    </xdr:to>
    <xdr:sp macro="" textlink="">
      <xdr:nvSpPr>
        <xdr:cNvPr id="13" name="CaixaDeTexto 12">
          <a:extLst>
            <a:ext uri="{FF2B5EF4-FFF2-40B4-BE49-F238E27FC236}">
              <a16:creationId xmlns:a16="http://schemas.microsoft.com/office/drawing/2014/main" id="{3967BB42-1F02-4883-ADE3-E647F021BB14}"/>
            </a:ext>
          </a:extLst>
        </xdr:cNvPr>
        <xdr:cNvSpPr txBox="1"/>
      </xdr:nvSpPr>
      <xdr:spPr>
        <a:xfrm>
          <a:off x="7886700" y="21967032"/>
          <a:ext cx="5450681" cy="85486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100" b="1" u="sng"/>
            <a:t>DOUBTS:</a:t>
          </a:r>
        </a:p>
        <a:p>
          <a:r>
            <a:rPr lang="pt-PT" sz="1100" b="1"/>
            <a:t>1)</a:t>
          </a:r>
          <a:r>
            <a:rPr lang="pt-PT" sz="1100" b="1" baseline="0"/>
            <a:t>  </a:t>
          </a:r>
          <a:r>
            <a:rPr lang="pt-PT" sz="1100" baseline="0"/>
            <a:t>do we need to analyse the behaviour during the different observations 1h, 2h and 3h? or just the final one, at 3h?</a:t>
          </a:r>
        </a:p>
        <a:p>
          <a:endParaRPr lang="pt-PT" sz="1100"/>
        </a:p>
      </xdr:txBody>
    </xdr:sp>
    <xdr:clientData/>
  </xdr:twoCellAnchor>
  <xdr:twoCellAnchor>
    <xdr:from>
      <xdr:col>61</xdr:col>
      <xdr:colOff>452437</xdr:colOff>
      <xdr:row>60</xdr:row>
      <xdr:rowOff>154781</xdr:rowOff>
    </xdr:from>
    <xdr:to>
      <xdr:col>62</xdr:col>
      <xdr:colOff>23812</xdr:colOff>
      <xdr:row>61</xdr:row>
      <xdr:rowOff>154781</xdr:rowOff>
    </xdr:to>
    <xdr:sp macro="" textlink="">
      <xdr:nvSpPr>
        <xdr:cNvPr id="14" name="Seta: Para Baixo 13">
          <a:extLst>
            <a:ext uri="{FF2B5EF4-FFF2-40B4-BE49-F238E27FC236}">
              <a16:creationId xmlns:a16="http://schemas.microsoft.com/office/drawing/2014/main" id="{CE7CD0D2-B301-45BD-A28F-DC5418BF8542}"/>
            </a:ext>
          </a:extLst>
        </xdr:cNvPr>
        <xdr:cNvSpPr/>
      </xdr:nvSpPr>
      <xdr:spPr>
        <a:xfrm>
          <a:off x="38028562" y="11584781"/>
          <a:ext cx="18097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twoCellAnchor>
    <xdr:from>
      <xdr:col>1</xdr:col>
      <xdr:colOff>514350</xdr:colOff>
      <xdr:row>96</xdr:row>
      <xdr:rowOff>171450</xdr:rowOff>
    </xdr:from>
    <xdr:to>
      <xdr:col>28</xdr:col>
      <xdr:colOff>291152</xdr:colOff>
      <xdr:row>113</xdr:row>
      <xdr:rowOff>84855</xdr:rowOff>
    </xdr:to>
    <xdr:grpSp>
      <xdr:nvGrpSpPr>
        <xdr:cNvPr id="15" name="Agrupar 14">
          <a:extLst>
            <a:ext uri="{FF2B5EF4-FFF2-40B4-BE49-F238E27FC236}">
              <a16:creationId xmlns:a16="http://schemas.microsoft.com/office/drawing/2014/main" id="{AFA68BAF-1632-470B-97FE-868DAE2A5A60}"/>
            </a:ext>
          </a:extLst>
        </xdr:cNvPr>
        <xdr:cNvGrpSpPr/>
      </xdr:nvGrpSpPr>
      <xdr:grpSpPr>
        <a:xfrm>
          <a:off x="1260475" y="18459450"/>
          <a:ext cx="16064552" cy="3151905"/>
          <a:chOff x="1276350" y="18459450"/>
          <a:chExt cx="16236002" cy="3151905"/>
        </a:xfrm>
      </xdr:grpSpPr>
      <xdr:pic>
        <xdr:nvPicPr>
          <xdr:cNvPr id="16" name="Imagem 15">
            <a:extLst>
              <a:ext uri="{FF2B5EF4-FFF2-40B4-BE49-F238E27FC236}">
                <a16:creationId xmlns:a16="http://schemas.microsoft.com/office/drawing/2014/main" id="{AEED061C-7831-4D8D-A303-CB091C72FC51}"/>
              </a:ext>
            </a:extLst>
          </xdr:cNvPr>
          <xdr:cNvPicPr>
            <a:picLocks noChangeAspect="1"/>
          </xdr:cNvPicPr>
        </xdr:nvPicPr>
        <xdr:blipFill>
          <a:blip xmlns:r="http://schemas.openxmlformats.org/officeDocument/2006/relationships" r:embed="rId9"/>
          <a:stretch>
            <a:fillRect/>
          </a:stretch>
        </xdr:blipFill>
        <xdr:spPr>
          <a:xfrm>
            <a:off x="1276350" y="18459450"/>
            <a:ext cx="16236002" cy="3151905"/>
          </a:xfrm>
          <a:prstGeom prst="rect">
            <a:avLst/>
          </a:prstGeom>
        </xdr:spPr>
        <xdr:style>
          <a:lnRef idx="2">
            <a:schemeClr val="accent2"/>
          </a:lnRef>
          <a:fillRef idx="1">
            <a:schemeClr val="lt1"/>
          </a:fillRef>
          <a:effectRef idx="0">
            <a:schemeClr val="accent2"/>
          </a:effectRef>
          <a:fontRef idx="minor">
            <a:schemeClr val="dk1"/>
          </a:fontRef>
        </xdr:style>
      </xdr:pic>
      <xdr:sp macro="" textlink="">
        <xdr:nvSpPr>
          <xdr:cNvPr id="17" name="CaixaDeTexto 16">
            <a:extLst>
              <a:ext uri="{FF2B5EF4-FFF2-40B4-BE49-F238E27FC236}">
                <a16:creationId xmlns:a16="http://schemas.microsoft.com/office/drawing/2014/main" id="{226A72CB-3EDC-42A4-8503-623C07BC65C7}"/>
              </a:ext>
            </a:extLst>
          </xdr:cNvPr>
          <xdr:cNvSpPr txBox="1"/>
        </xdr:nvSpPr>
        <xdr:spPr>
          <a:xfrm>
            <a:off x="5924550" y="18630900"/>
            <a:ext cx="5962650" cy="36195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pt-PT" sz="1100" b="1">
                <a:solidFill>
                  <a:srgbClr val="FF0000"/>
                </a:solidFill>
              </a:rPr>
              <a:t>These graphics would</a:t>
            </a:r>
            <a:r>
              <a:rPr lang="pt-PT" sz="1100" b="1" baseline="0">
                <a:solidFill>
                  <a:srgbClr val="FF0000"/>
                </a:solidFill>
              </a:rPr>
              <a:t> be if I would remove from the analysis the dead mites along the experiments </a:t>
            </a:r>
            <a:endParaRPr lang="pt-PT" sz="1100" b="1">
              <a:solidFill>
                <a:srgbClr val="FF0000"/>
              </a:solidFill>
            </a:endParaRPr>
          </a:p>
        </xdr:txBody>
      </xdr:sp>
    </xdr:grpSp>
    <xdr:clientData/>
  </xdr:twoCellAnchor>
  <xdr:twoCellAnchor>
    <xdr:from>
      <xdr:col>10</xdr:col>
      <xdr:colOff>222250</xdr:colOff>
      <xdr:row>118</xdr:row>
      <xdr:rowOff>254000</xdr:rowOff>
    </xdr:from>
    <xdr:to>
      <xdr:col>12</xdr:col>
      <xdr:colOff>256268</xdr:colOff>
      <xdr:row>120</xdr:row>
      <xdr:rowOff>124732</xdr:rowOff>
    </xdr:to>
    <xdr:sp macro="" textlink="">
      <xdr:nvSpPr>
        <xdr:cNvPr id="18" name="CaixaDeTexto 17">
          <a:extLst>
            <a:ext uri="{FF2B5EF4-FFF2-40B4-BE49-F238E27FC236}">
              <a16:creationId xmlns:a16="http://schemas.microsoft.com/office/drawing/2014/main" id="{DD57D08C-97CC-4E8D-93D2-BAD571C26A80}"/>
            </a:ext>
          </a:extLst>
        </xdr:cNvPr>
        <xdr:cNvSpPr txBox="1"/>
      </xdr:nvSpPr>
      <xdr:spPr>
        <a:xfrm>
          <a:off x="6461125" y="22733000"/>
          <a:ext cx="1253218" cy="356507"/>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400"/>
            <a:t>THIS TABLE?</a:t>
          </a:r>
        </a:p>
      </xdr:txBody>
    </xdr:sp>
    <xdr:clientData/>
  </xdr:twoCellAnchor>
  <xdr:twoCellAnchor>
    <xdr:from>
      <xdr:col>19</xdr:col>
      <xdr:colOff>49893</xdr:colOff>
      <xdr:row>120</xdr:row>
      <xdr:rowOff>29483</xdr:rowOff>
    </xdr:from>
    <xdr:to>
      <xdr:col>21</xdr:col>
      <xdr:colOff>464911</xdr:colOff>
      <xdr:row>122</xdr:row>
      <xdr:rowOff>77108</xdr:rowOff>
    </xdr:to>
    <xdr:sp macro="" textlink="">
      <xdr:nvSpPr>
        <xdr:cNvPr id="19" name="CaixaDeTexto 18">
          <a:extLst>
            <a:ext uri="{FF2B5EF4-FFF2-40B4-BE49-F238E27FC236}">
              <a16:creationId xmlns:a16="http://schemas.microsoft.com/office/drawing/2014/main" id="{083D9728-F725-4C47-9941-7A76302AB452}"/>
            </a:ext>
          </a:extLst>
        </xdr:cNvPr>
        <xdr:cNvSpPr txBox="1"/>
      </xdr:nvSpPr>
      <xdr:spPr>
        <a:xfrm>
          <a:off x="11775168" y="22994258"/>
          <a:ext cx="1634218" cy="4286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400"/>
            <a:t>OR THIS TABLE?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rt/Documents/Bees/projecto%20PhD/PhD%20thesis_01_2022/tese/3_Results%20&amp;%20Discussion/Varroa_behaviour%20bioassays/data_behaviour_9EOs/Varroa%20behaviour%20bioassays_with%20E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Acetone"/>
      <sheetName val="EO4444"/>
      <sheetName val="EO5763"/>
      <sheetName val="EO4309"/>
      <sheetName val="OE 5714"/>
      <sheetName val="OE 4899"/>
      <sheetName val="OE 5749"/>
      <sheetName val="OE 4891"/>
      <sheetName val="OE 5663"/>
      <sheetName val="OE 5068"/>
      <sheetName val="tBocimene"/>
    </sheetNames>
    <sheetDataSet>
      <sheetData sheetId="0">
        <row r="3">
          <cell r="C3" t="str">
            <v>1h</v>
          </cell>
          <cell r="F3" t="str">
            <v>2h</v>
          </cell>
          <cell r="I3" t="str">
            <v>3h</v>
          </cell>
        </row>
        <row r="4">
          <cell r="C4" t="str">
            <v>NB+S</v>
          </cell>
          <cell r="D4" t="str">
            <v>NB</v>
          </cell>
          <cell r="E4" t="str">
            <v>D</v>
          </cell>
        </row>
        <row r="96">
          <cell r="C96">
            <v>21</v>
          </cell>
          <cell r="D96">
            <v>34</v>
          </cell>
          <cell r="E96">
            <v>35</v>
          </cell>
          <cell r="F96">
            <v>29</v>
          </cell>
          <cell r="G96">
            <v>37</v>
          </cell>
          <cell r="H96">
            <v>24</v>
          </cell>
          <cell r="I96">
            <v>27</v>
          </cell>
          <cell r="J96">
            <v>39</v>
          </cell>
          <cell r="K96">
            <v>24</v>
          </cell>
        </row>
      </sheetData>
      <sheetData sheetId="1">
        <row r="45">
          <cell r="C45" t="str">
            <v>solvent control</v>
          </cell>
          <cell r="F45">
            <v>0.1</v>
          </cell>
          <cell r="I45">
            <v>0.25</v>
          </cell>
          <cell r="L45">
            <v>0.5</v>
          </cell>
          <cell r="O45">
            <v>1</v>
          </cell>
          <cell r="R45">
            <v>2.5</v>
          </cell>
          <cell r="U45">
            <v>5</v>
          </cell>
        </row>
        <row r="46">
          <cell r="C46" t="str">
            <v>1h</v>
          </cell>
          <cell r="D46" t="str">
            <v>2h</v>
          </cell>
          <cell r="E46" t="str">
            <v>3h</v>
          </cell>
          <cell r="F46" t="str">
            <v>1h</v>
          </cell>
          <cell r="G46" t="str">
            <v>2h</v>
          </cell>
          <cell r="H46" t="str">
            <v>3h</v>
          </cell>
          <cell r="I46" t="str">
            <v>1h</v>
          </cell>
          <cell r="J46" t="str">
            <v>2h</v>
          </cell>
          <cell r="K46" t="str">
            <v>3h</v>
          </cell>
          <cell r="L46" t="str">
            <v>1h</v>
          </cell>
          <cell r="M46" t="str">
            <v>2h</v>
          </cell>
          <cell r="N46" t="str">
            <v>3h</v>
          </cell>
          <cell r="O46" t="str">
            <v>1h</v>
          </cell>
          <cell r="P46" t="str">
            <v>2h</v>
          </cell>
          <cell r="Q46" t="str">
            <v>3h</v>
          </cell>
          <cell r="R46" t="str">
            <v>1h</v>
          </cell>
          <cell r="S46" t="str">
            <v>2h</v>
          </cell>
          <cell r="T46" t="str">
            <v>3h</v>
          </cell>
          <cell r="U46" t="str">
            <v>1h</v>
          </cell>
          <cell r="V46" t="str">
            <v>2h</v>
          </cell>
          <cell r="W46" t="str">
            <v>3h</v>
          </cell>
        </row>
        <row r="47">
          <cell r="B47" t="str">
            <v>NB+EO</v>
          </cell>
          <cell r="C47">
            <v>21</v>
          </cell>
          <cell r="D47">
            <v>29</v>
          </cell>
          <cell r="E47">
            <v>27</v>
          </cell>
          <cell r="F47">
            <v>0</v>
          </cell>
          <cell r="G47">
            <v>2</v>
          </cell>
          <cell r="H47">
            <v>2</v>
          </cell>
          <cell r="I47">
            <v>6</v>
          </cell>
          <cell r="J47">
            <v>5</v>
          </cell>
          <cell r="K47">
            <v>8</v>
          </cell>
          <cell r="L47">
            <v>2</v>
          </cell>
          <cell r="M47">
            <v>3</v>
          </cell>
          <cell r="N47">
            <v>2</v>
          </cell>
          <cell r="O47">
            <v>3</v>
          </cell>
          <cell r="P47">
            <v>1</v>
          </cell>
          <cell r="Q47">
            <v>2</v>
          </cell>
          <cell r="R47">
            <v>0</v>
          </cell>
          <cell r="S47">
            <v>0</v>
          </cell>
          <cell r="T47">
            <v>2</v>
          </cell>
          <cell r="U47">
            <v>0</v>
          </cell>
          <cell r="V47">
            <v>2</v>
          </cell>
          <cell r="W47">
            <v>2</v>
          </cell>
        </row>
        <row r="48">
          <cell r="B48" t="str">
            <v>NB</v>
          </cell>
          <cell r="C48">
            <v>34</v>
          </cell>
          <cell r="D48">
            <v>37</v>
          </cell>
          <cell r="E48">
            <v>39</v>
          </cell>
          <cell r="F48">
            <v>4</v>
          </cell>
          <cell r="G48">
            <v>4</v>
          </cell>
          <cell r="H48">
            <v>3</v>
          </cell>
          <cell r="I48">
            <v>12</v>
          </cell>
          <cell r="J48">
            <v>14</v>
          </cell>
          <cell r="K48">
            <v>12</v>
          </cell>
          <cell r="L48">
            <v>15</v>
          </cell>
          <cell r="M48">
            <v>19</v>
          </cell>
          <cell r="N48">
            <v>17</v>
          </cell>
          <cell r="O48">
            <v>10</v>
          </cell>
          <cell r="P48">
            <v>18</v>
          </cell>
          <cell r="Q48">
            <v>16</v>
          </cell>
          <cell r="R48">
            <v>17</v>
          </cell>
          <cell r="S48">
            <v>17</v>
          </cell>
          <cell r="T48">
            <v>17</v>
          </cell>
          <cell r="U48">
            <v>21</v>
          </cell>
          <cell r="V48">
            <v>21</v>
          </cell>
          <cell r="W48">
            <v>20</v>
          </cell>
        </row>
        <row r="49">
          <cell r="B49" t="str">
            <v>disperse</v>
          </cell>
          <cell r="C49">
            <v>35</v>
          </cell>
          <cell r="D49">
            <v>24</v>
          </cell>
          <cell r="E49">
            <v>24</v>
          </cell>
          <cell r="F49">
            <v>26</v>
          </cell>
          <cell r="G49">
            <v>24</v>
          </cell>
          <cell r="H49">
            <v>25</v>
          </cell>
          <cell r="I49">
            <v>12</v>
          </cell>
          <cell r="J49">
            <v>11</v>
          </cell>
          <cell r="K49">
            <v>10</v>
          </cell>
          <cell r="L49">
            <v>13</v>
          </cell>
          <cell r="M49">
            <v>8</v>
          </cell>
          <cell r="N49">
            <v>11</v>
          </cell>
          <cell r="O49">
            <v>17</v>
          </cell>
          <cell r="P49">
            <v>11</v>
          </cell>
          <cell r="Q49">
            <v>12</v>
          </cell>
          <cell r="R49">
            <v>13</v>
          </cell>
          <cell r="S49">
            <v>13</v>
          </cell>
          <cell r="T49">
            <v>11</v>
          </cell>
          <cell r="U49">
            <v>9</v>
          </cell>
          <cell r="V49">
            <v>9</v>
          </cell>
          <cell r="W49">
            <v>10</v>
          </cell>
        </row>
      </sheetData>
      <sheetData sheetId="2">
        <row r="45">
          <cell r="C45" t="str">
            <v>solvent control</v>
          </cell>
          <cell r="F45">
            <v>0.1</v>
          </cell>
          <cell r="I45">
            <v>0.25</v>
          </cell>
          <cell r="L45">
            <v>0.5</v>
          </cell>
          <cell r="O45">
            <v>1</v>
          </cell>
          <cell r="R45">
            <v>2.5</v>
          </cell>
          <cell r="U45">
            <v>5</v>
          </cell>
        </row>
        <row r="46">
          <cell r="C46" t="str">
            <v>1h</v>
          </cell>
          <cell r="D46" t="str">
            <v>2h</v>
          </cell>
          <cell r="E46" t="str">
            <v>3h</v>
          </cell>
          <cell r="F46" t="str">
            <v>1h</v>
          </cell>
          <cell r="G46" t="str">
            <v>2h</v>
          </cell>
          <cell r="H46" t="str">
            <v>3h</v>
          </cell>
          <cell r="I46" t="str">
            <v>1h</v>
          </cell>
          <cell r="J46" t="str">
            <v>2h</v>
          </cell>
          <cell r="K46" t="str">
            <v>3h</v>
          </cell>
          <cell r="L46" t="str">
            <v>1h</v>
          </cell>
          <cell r="M46" t="str">
            <v>2h</v>
          </cell>
          <cell r="N46" t="str">
            <v>3h</v>
          </cell>
          <cell r="O46" t="str">
            <v>1h</v>
          </cell>
          <cell r="P46" t="str">
            <v>2h</v>
          </cell>
          <cell r="Q46" t="str">
            <v>3h</v>
          </cell>
          <cell r="R46" t="str">
            <v>1h</v>
          </cell>
          <cell r="S46" t="str">
            <v>2h</v>
          </cell>
          <cell r="T46" t="str">
            <v>3h</v>
          </cell>
          <cell r="U46" t="str">
            <v>1h</v>
          </cell>
          <cell r="V46" t="str">
            <v>2h</v>
          </cell>
          <cell r="W46" t="str">
            <v>3h</v>
          </cell>
        </row>
        <row r="47">
          <cell r="B47" t="str">
            <v>NB+EO</v>
          </cell>
          <cell r="C47">
            <v>21</v>
          </cell>
          <cell r="D47">
            <v>29</v>
          </cell>
          <cell r="E47">
            <v>27</v>
          </cell>
          <cell r="F47">
            <v>8</v>
          </cell>
          <cell r="G47">
            <v>7</v>
          </cell>
          <cell r="H47">
            <v>6</v>
          </cell>
          <cell r="I47">
            <v>2</v>
          </cell>
          <cell r="J47">
            <v>4</v>
          </cell>
          <cell r="K47">
            <v>2</v>
          </cell>
          <cell r="L47">
            <v>3</v>
          </cell>
          <cell r="M47">
            <v>3</v>
          </cell>
          <cell r="N47">
            <v>4</v>
          </cell>
          <cell r="O47">
            <v>0</v>
          </cell>
          <cell r="P47">
            <v>1</v>
          </cell>
          <cell r="Q47">
            <v>1</v>
          </cell>
          <cell r="R47">
            <v>2</v>
          </cell>
          <cell r="S47">
            <v>1</v>
          </cell>
          <cell r="T47">
            <v>1</v>
          </cell>
          <cell r="U47">
            <v>1</v>
          </cell>
          <cell r="V47">
            <v>2</v>
          </cell>
          <cell r="W47">
            <v>2</v>
          </cell>
        </row>
        <row r="48">
          <cell r="B48" t="str">
            <v>NB</v>
          </cell>
          <cell r="C48">
            <v>34</v>
          </cell>
          <cell r="D48">
            <v>37</v>
          </cell>
          <cell r="E48">
            <v>39</v>
          </cell>
          <cell r="F48">
            <v>6</v>
          </cell>
          <cell r="G48">
            <v>5</v>
          </cell>
          <cell r="H48">
            <v>5</v>
          </cell>
          <cell r="I48">
            <v>8</v>
          </cell>
          <cell r="J48">
            <v>5</v>
          </cell>
          <cell r="K48">
            <v>5</v>
          </cell>
          <cell r="L48">
            <v>5</v>
          </cell>
          <cell r="M48">
            <v>3</v>
          </cell>
          <cell r="N48">
            <v>5</v>
          </cell>
          <cell r="O48">
            <v>7</v>
          </cell>
          <cell r="P48">
            <v>9</v>
          </cell>
          <cell r="Q48">
            <v>7</v>
          </cell>
          <cell r="R48">
            <v>7</v>
          </cell>
          <cell r="S48">
            <v>7</v>
          </cell>
          <cell r="T48">
            <v>8</v>
          </cell>
          <cell r="U48">
            <v>6</v>
          </cell>
          <cell r="V48">
            <v>8</v>
          </cell>
          <cell r="W48">
            <v>8</v>
          </cell>
        </row>
        <row r="49">
          <cell r="B49" t="str">
            <v>disperse</v>
          </cell>
          <cell r="C49">
            <v>35</v>
          </cell>
          <cell r="D49">
            <v>24</v>
          </cell>
          <cell r="E49">
            <v>24</v>
          </cell>
          <cell r="F49">
            <v>16</v>
          </cell>
          <cell r="G49">
            <v>18</v>
          </cell>
          <cell r="H49">
            <v>19</v>
          </cell>
          <cell r="I49">
            <v>20</v>
          </cell>
          <cell r="J49">
            <v>21</v>
          </cell>
          <cell r="K49">
            <v>23</v>
          </cell>
          <cell r="L49">
            <v>22</v>
          </cell>
          <cell r="M49">
            <v>24</v>
          </cell>
          <cell r="N49">
            <v>21</v>
          </cell>
          <cell r="O49">
            <v>23</v>
          </cell>
          <cell r="P49">
            <v>20</v>
          </cell>
          <cell r="Q49">
            <v>22</v>
          </cell>
          <cell r="R49">
            <v>21</v>
          </cell>
          <cell r="S49">
            <v>22</v>
          </cell>
          <cell r="T49">
            <v>21</v>
          </cell>
          <cell r="U49">
            <v>23</v>
          </cell>
          <cell r="V49">
            <v>20</v>
          </cell>
          <cell r="W49">
            <v>20</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EFBF2-16F5-4983-8DFF-4D56F0BAF573}">
  <dimension ref="A1:AI202"/>
  <sheetViews>
    <sheetView topLeftCell="A97" zoomScale="80" zoomScaleNormal="80" workbookViewId="0">
      <selection activeCell="Q18" sqref="Q18"/>
    </sheetView>
  </sheetViews>
  <sheetFormatPr defaultRowHeight="15" x14ac:dyDescent="0.25"/>
  <cols>
    <col min="1" max="1" width="13.28515625" customWidth="1"/>
    <col min="2" max="2" width="10" customWidth="1"/>
    <col min="8" max="16" width="10.7109375" customWidth="1"/>
  </cols>
  <sheetData>
    <row r="1" spans="1:35" x14ac:dyDescent="0.25">
      <c r="A1" t="s">
        <v>0</v>
      </c>
    </row>
    <row r="2" spans="1:35" x14ac:dyDescent="0.25">
      <c r="Y2" s="1" t="s">
        <v>1</v>
      </c>
    </row>
    <row r="3" spans="1:35" x14ac:dyDescent="0.25">
      <c r="C3" s="2" t="s">
        <v>2</v>
      </c>
      <c r="D3" s="2"/>
      <c r="E3" s="3"/>
      <c r="F3" s="2" t="s">
        <v>3</v>
      </c>
      <c r="G3" s="2"/>
      <c r="H3" s="3"/>
      <c r="I3" s="2" t="s">
        <v>4</v>
      </c>
      <c r="J3" s="2"/>
      <c r="K3" s="2"/>
      <c r="AA3" s="2" t="s">
        <v>2</v>
      </c>
      <c r="AB3" s="2"/>
      <c r="AC3" s="3"/>
      <c r="AD3" s="2" t="s">
        <v>3</v>
      </c>
      <c r="AE3" s="2"/>
      <c r="AF3" s="3"/>
      <c r="AG3" s="2" t="s">
        <v>4</v>
      </c>
      <c r="AH3" s="2"/>
      <c r="AI3" s="2"/>
    </row>
    <row r="4" spans="1:35" ht="15.75" thickBot="1" x14ac:dyDescent="0.3">
      <c r="B4" t="s">
        <v>5</v>
      </c>
      <c r="C4" s="4" t="s">
        <v>6</v>
      </c>
      <c r="D4" s="4" t="s">
        <v>7</v>
      </c>
      <c r="E4" s="5" t="s">
        <v>8</v>
      </c>
      <c r="F4" s="4" t="s">
        <v>6</v>
      </c>
      <c r="G4" s="4" t="s">
        <v>7</v>
      </c>
      <c r="H4" s="5" t="s">
        <v>8</v>
      </c>
      <c r="I4" s="4" t="s">
        <v>6</v>
      </c>
      <c r="J4" s="4" t="s">
        <v>7</v>
      </c>
      <c r="K4" s="4" t="s">
        <v>8</v>
      </c>
      <c r="M4" t="s">
        <v>9</v>
      </c>
      <c r="AA4" s="4" t="s">
        <v>6</v>
      </c>
      <c r="AB4" s="4" t="s">
        <v>7</v>
      </c>
      <c r="AC4" s="5" t="s">
        <v>8</v>
      </c>
      <c r="AD4" s="4" t="s">
        <v>6</v>
      </c>
      <c r="AE4" s="4" t="s">
        <v>7</v>
      </c>
      <c r="AF4" s="5" t="s">
        <v>8</v>
      </c>
      <c r="AG4" s="4" t="s">
        <v>6</v>
      </c>
      <c r="AH4" s="4" t="s">
        <v>7</v>
      </c>
      <c r="AI4" s="4" t="s">
        <v>8</v>
      </c>
    </row>
    <row r="5" spans="1:35" ht="15.75" thickTop="1" x14ac:dyDescent="0.25">
      <c r="A5" t="s">
        <v>10</v>
      </c>
      <c r="B5">
        <v>1</v>
      </c>
      <c r="C5" s="6">
        <v>0</v>
      </c>
      <c r="D5" s="7">
        <v>1</v>
      </c>
      <c r="E5" s="8">
        <v>0</v>
      </c>
      <c r="F5" s="6">
        <v>0</v>
      </c>
      <c r="G5" s="7">
        <v>1</v>
      </c>
      <c r="H5" s="8">
        <v>0</v>
      </c>
      <c r="I5" s="6">
        <v>0</v>
      </c>
      <c r="J5" s="7">
        <v>1</v>
      </c>
      <c r="K5" s="6">
        <v>0</v>
      </c>
      <c r="M5" t="s">
        <v>11</v>
      </c>
      <c r="Y5" t="s">
        <v>12</v>
      </c>
      <c r="Z5">
        <v>1</v>
      </c>
      <c r="AA5" s="6"/>
      <c r="AB5" s="6">
        <v>1</v>
      </c>
      <c r="AC5" s="8"/>
      <c r="AD5" s="6"/>
      <c r="AE5" s="6">
        <v>1</v>
      </c>
      <c r="AF5" s="8"/>
      <c r="AG5" s="6"/>
      <c r="AH5" s="6">
        <v>1</v>
      </c>
      <c r="AI5" s="6"/>
    </row>
    <row r="6" spans="1:35" x14ac:dyDescent="0.25">
      <c r="B6">
        <v>2</v>
      </c>
      <c r="C6" s="7">
        <v>1</v>
      </c>
      <c r="D6" s="6">
        <v>0</v>
      </c>
      <c r="E6" s="8">
        <v>0</v>
      </c>
      <c r="F6" s="7">
        <v>1</v>
      </c>
      <c r="G6" s="6">
        <v>0</v>
      </c>
      <c r="H6" s="8">
        <v>0</v>
      </c>
      <c r="I6" s="7">
        <v>1</v>
      </c>
      <c r="J6" s="6">
        <v>0</v>
      </c>
      <c r="K6" s="6">
        <v>0</v>
      </c>
      <c r="M6" t="s">
        <v>13</v>
      </c>
      <c r="Z6">
        <v>2</v>
      </c>
      <c r="AA6" s="6">
        <v>1</v>
      </c>
      <c r="AB6" s="6"/>
      <c r="AC6" s="8"/>
      <c r="AD6" s="6">
        <v>1</v>
      </c>
      <c r="AE6" s="6"/>
      <c r="AF6" s="8"/>
      <c r="AG6" s="6">
        <v>1</v>
      </c>
      <c r="AH6" s="6"/>
      <c r="AI6" s="6"/>
    </row>
    <row r="7" spans="1:35" x14ac:dyDescent="0.25">
      <c r="B7">
        <v>3</v>
      </c>
      <c r="C7" s="6">
        <v>0</v>
      </c>
      <c r="D7" s="7">
        <v>1</v>
      </c>
      <c r="E7" s="9">
        <v>0</v>
      </c>
      <c r="F7" s="6">
        <v>0</v>
      </c>
      <c r="G7" s="7">
        <v>1</v>
      </c>
      <c r="H7" s="8">
        <v>0</v>
      </c>
      <c r="I7" s="6">
        <v>0</v>
      </c>
      <c r="J7" s="7">
        <v>1</v>
      </c>
      <c r="K7" s="6">
        <v>0</v>
      </c>
      <c r="M7" s="10" t="s">
        <v>14</v>
      </c>
      <c r="N7" s="10"/>
      <c r="O7" s="10"/>
      <c r="Z7">
        <v>3</v>
      </c>
      <c r="AA7" s="6"/>
      <c r="AB7" s="6">
        <v>1</v>
      </c>
      <c r="AC7" s="8"/>
      <c r="AD7" s="6"/>
      <c r="AE7" s="6">
        <v>1</v>
      </c>
      <c r="AF7" s="8"/>
      <c r="AG7" s="6"/>
      <c r="AH7" s="6">
        <v>1</v>
      </c>
      <c r="AI7" s="6"/>
    </row>
    <row r="8" spans="1:35" x14ac:dyDescent="0.25">
      <c r="B8">
        <v>4</v>
      </c>
      <c r="C8" s="6">
        <v>0</v>
      </c>
      <c r="D8" s="6">
        <v>0</v>
      </c>
      <c r="E8" s="9">
        <v>1</v>
      </c>
      <c r="F8" s="6">
        <v>0</v>
      </c>
      <c r="G8" s="6">
        <v>0</v>
      </c>
      <c r="H8" s="9">
        <v>1</v>
      </c>
      <c r="I8" s="6">
        <v>0</v>
      </c>
      <c r="J8" s="6">
        <v>0</v>
      </c>
      <c r="K8" s="7">
        <v>1</v>
      </c>
      <c r="M8" s="1" t="s">
        <v>15</v>
      </c>
      <c r="Z8">
        <v>4</v>
      </c>
      <c r="AA8" s="6"/>
      <c r="AB8" s="6"/>
      <c r="AC8" s="8">
        <v>1</v>
      </c>
      <c r="AD8" s="6"/>
      <c r="AE8" s="6"/>
      <c r="AF8" s="8">
        <v>1</v>
      </c>
      <c r="AG8" s="6"/>
      <c r="AH8" s="6"/>
      <c r="AI8" s="6">
        <v>1</v>
      </c>
    </row>
    <row r="9" spans="1:35" x14ac:dyDescent="0.25">
      <c r="B9">
        <v>5</v>
      </c>
      <c r="C9" s="7">
        <v>1</v>
      </c>
      <c r="D9" s="6">
        <v>0</v>
      </c>
      <c r="E9" s="8">
        <v>0</v>
      </c>
      <c r="F9" s="7">
        <v>1</v>
      </c>
      <c r="G9" s="6">
        <v>0</v>
      </c>
      <c r="H9" s="8">
        <v>0</v>
      </c>
      <c r="I9" s="7">
        <v>1</v>
      </c>
      <c r="J9" s="6">
        <v>0</v>
      </c>
      <c r="K9" s="6">
        <v>0</v>
      </c>
      <c r="M9" s="1" t="s">
        <v>16</v>
      </c>
      <c r="S9" s="11"/>
      <c r="T9" s="2"/>
      <c r="X9" s="1" t="s">
        <v>17</v>
      </c>
      <c r="Z9">
        <v>5</v>
      </c>
      <c r="AA9" s="6">
        <v>1</v>
      </c>
      <c r="AB9" s="6"/>
      <c r="AC9" s="8"/>
      <c r="AD9" s="6">
        <v>1</v>
      </c>
      <c r="AE9" s="6"/>
      <c r="AF9" s="8"/>
      <c r="AG9" s="6">
        <v>1</v>
      </c>
      <c r="AH9" s="6"/>
      <c r="AI9" s="6"/>
    </row>
    <row r="10" spans="1:35" x14ac:dyDescent="0.25">
      <c r="B10">
        <v>6</v>
      </c>
      <c r="C10" s="6">
        <v>0</v>
      </c>
      <c r="D10" s="7">
        <v>1</v>
      </c>
      <c r="E10" s="8">
        <v>0</v>
      </c>
      <c r="F10" s="6">
        <v>0</v>
      </c>
      <c r="G10" s="7">
        <v>1</v>
      </c>
      <c r="H10" s="8">
        <v>0</v>
      </c>
      <c r="I10" s="6">
        <v>0</v>
      </c>
      <c r="J10" s="7">
        <v>1</v>
      </c>
      <c r="K10" s="6">
        <v>0</v>
      </c>
      <c r="Z10">
        <v>6</v>
      </c>
      <c r="AA10" s="6"/>
      <c r="AB10" s="6">
        <v>1</v>
      </c>
      <c r="AC10" s="8"/>
      <c r="AD10" s="6"/>
      <c r="AE10" s="6">
        <v>1</v>
      </c>
      <c r="AF10" s="8"/>
      <c r="AG10" s="6"/>
      <c r="AH10" s="6">
        <v>1</v>
      </c>
      <c r="AI10" s="6"/>
    </row>
    <row r="11" spans="1:35" x14ac:dyDescent="0.25">
      <c r="B11">
        <v>7</v>
      </c>
      <c r="C11" s="6">
        <v>0</v>
      </c>
      <c r="D11" s="7">
        <v>1</v>
      </c>
      <c r="E11" s="8">
        <v>0</v>
      </c>
      <c r="F11" s="6">
        <v>0</v>
      </c>
      <c r="G11" s="7">
        <v>1</v>
      </c>
      <c r="H11" s="8">
        <v>0</v>
      </c>
      <c r="I11" s="6">
        <v>0</v>
      </c>
      <c r="J11" s="7">
        <v>1</v>
      </c>
      <c r="K11" s="6">
        <v>0</v>
      </c>
      <c r="Z11">
        <v>7</v>
      </c>
      <c r="AA11" s="6"/>
      <c r="AB11" s="6">
        <v>1</v>
      </c>
      <c r="AC11" s="8"/>
      <c r="AD11" s="6"/>
      <c r="AE11" s="6">
        <v>1</v>
      </c>
      <c r="AF11" s="8"/>
      <c r="AG11" s="6"/>
      <c r="AH11" s="6">
        <v>1</v>
      </c>
      <c r="AI11" s="6"/>
    </row>
    <row r="12" spans="1:35" x14ac:dyDescent="0.25">
      <c r="B12">
        <v>8</v>
      </c>
      <c r="C12" s="6">
        <v>0</v>
      </c>
      <c r="D12" s="7">
        <v>1</v>
      </c>
      <c r="E12" s="8">
        <v>0</v>
      </c>
      <c r="F12" s="6">
        <v>0</v>
      </c>
      <c r="G12" s="7">
        <v>1</v>
      </c>
      <c r="H12" s="8">
        <v>0</v>
      </c>
      <c r="I12" s="6">
        <v>0</v>
      </c>
      <c r="J12" s="7">
        <v>1</v>
      </c>
      <c r="K12" s="6">
        <v>0</v>
      </c>
      <c r="Z12">
        <v>8</v>
      </c>
      <c r="AA12" s="6"/>
      <c r="AB12" s="6">
        <v>1</v>
      </c>
      <c r="AC12" s="8"/>
      <c r="AD12" s="6"/>
      <c r="AE12" s="6">
        <v>1</v>
      </c>
      <c r="AF12" s="8"/>
      <c r="AG12" s="6"/>
      <c r="AH12" s="6">
        <v>1</v>
      </c>
      <c r="AI12" s="6"/>
    </row>
    <row r="13" spans="1:35" x14ac:dyDescent="0.25">
      <c r="B13">
        <v>9</v>
      </c>
      <c r="C13" s="7">
        <v>1</v>
      </c>
      <c r="D13" s="6">
        <v>0</v>
      </c>
      <c r="E13" s="8">
        <v>0</v>
      </c>
      <c r="F13" s="7">
        <v>1</v>
      </c>
      <c r="G13" s="6">
        <v>0</v>
      </c>
      <c r="H13" s="8">
        <v>0</v>
      </c>
      <c r="I13" s="7">
        <v>1</v>
      </c>
      <c r="J13" s="6">
        <v>0</v>
      </c>
      <c r="K13" s="6">
        <v>0</v>
      </c>
      <c r="Z13">
        <v>9</v>
      </c>
      <c r="AA13" s="6">
        <v>1</v>
      </c>
      <c r="AB13" s="6"/>
      <c r="AC13" s="8"/>
      <c r="AD13" s="6">
        <v>1</v>
      </c>
      <c r="AE13" s="6"/>
      <c r="AF13" s="8"/>
      <c r="AG13" s="6">
        <v>1</v>
      </c>
      <c r="AH13" s="6"/>
      <c r="AI13" s="6"/>
    </row>
    <row r="14" spans="1:35" x14ac:dyDescent="0.25">
      <c r="B14">
        <v>10</v>
      </c>
      <c r="C14" s="6">
        <v>0</v>
      </c>
      <c r="D14" s="7">
        <v>1</v>
      </c>
      <c r="E14" s="8">
        <v>0</v>
      </c>
      <c r="F14" s="6">
        <v>0</v>
      </c>
      <c r="G14" s="7">
        <v>1</v>
      </c>
      <c r="H14" s="8">
        <v>0</v>
      </c>
      <c r="I14" s="6">
        <v>0</v>
      </c>
      <c r="J14" s="7">
        <v>1</v>
      </c>
      <c r="K14" s="6">
        <v>0</v>
      </c>
      <c r="Z14">
        <v>10</v>
      </c>
      <c r="AA14" s="6"/>
      <c r="AB14" s="6">
        <v>1</v>
      </c>
      <c r="AC14" s="8"/>
      <c r="AD14" s="6"/>
      <c r="AE14" s="6">
        <v>1</v>
      </c>
      <c r="AF14" s="8"/>
      <c r="AG14" s="6"/>
      <c r="AH14" s="6">
        <v>1</v>
      </c>
      <c r="AI14" s="6"/>
    </row>
    <row r="15" spans="1:35" x14ac:dyDescent="0.25">
      <c r="A15" t="s">
        <v>18</v>
      </c>
      <c r="B15">
        <v>1</v>
      </c>
      <c r="C15" s="6">
        <v>0</v>
      </c>
      <c r="D15" s="6">
        <v>0</v>
      </c>
      <c r="E15" s="9">
        <v>1</v>
      </c>
      <c r="F15" s="6">
        <v>0</v>
      </c>
      <c r="G15" s="6">
        <v>0</v>
      </c>
      <c r="H15" s="9">
        <v>1</v>
      </c>
      <c r="I15" s="6">
        <v>0</v>
      </c>
      <c r="J15" s="7">
        <v>1</v>
      </c>
      <c r="K15" s="6">
        <v>0</v>
      </c>
      <c r="Y15" t="s">
        <v>19</v>
      </c>
      <c r="Z15">
        <v>1</v>
      </c>
      <c r="AA15" s="6"/>
      <c r="AB15" s="6"/>
      <c r="AC15" s="8">
        <v>1</v>
      </c>
      <c r="AD15" s="6"/>
      <c r="AE15" s="6"/>
      <c r="AF15" s="8">
        <v>1</v>
      </c>
      <c r="AG15" s="6"/>
      <c r="AH15" s="6">
        <v>1</v>
      </c>
      <c r="AI15" s="6"/>
    </row>
    <row r="16" spans="1:35" x14ac:dyDescent="0.25">
      <c r="B16">
        <v>2</v>
      </c>
      <c r="C16" s="6">
        <v>0</v>
      </c>
      <c r="D16" s="7">
        <v>1</v>
      </c>
      <c r="E16" s="8">
        <v>0</v>
      </c>
      <c r="F16" s="7">
        <v>1</v>
      </c>
      <c r="G16" s="6">
        <v>0</v>
      </c>
      <c r="H16" s="8">
        <v>0</v>
      </c>
      <c r="I16" s="7">
        <v>1</v>
      </c>
      <c r="J16" s="6">
        <v>0</v>
      </c>
      <c r="K16" s="6">
        <v>0</v>
      </c>
      <c r="Z16">
        <v>2</v>
      </c>
      <c r="AA16" s="6"/>
      <c r="AB16" s="6">
        <v>1</v>
      </c>
      <c r="AC16" s="8"/>
      <c r="AD16" s="6">
        <v>1</v>
      </c>
      <c r="AE16" s="6"/>
      <c r="AF16" s="8"/>
      <c r="AG16" s="6">
        <v>1</v>
      </c>
      <c r="AH16" s="6"/>
      <c r="AI16" s="6"/>
    </row>
    <row r="17" spans="1:35" x14ac:dyDescent="0.25">
      <c r="B17">
        <v>3</v>
      </c>
      <c r="C17" s="6">
        <v>0</v>
      </c>
      <c r="D17" s="6">
        <v>0</v>
      </c>
      <c r="E17" s="9">
        <v>1</v>
      </c>
      <c r="F17" s="6">
        <v>0</v>
      </c>
      <c r="G17" s="6">
        <v>0</v>
      </c>
      <c r="H17" s="9">
        <v>1</v>
      </c>
      <c r="I17" s="6">
        <v>0</v>
      </c>
      <c r="J17" s="6">
        <v>0</v>
      </c>
      <c r="K17" s="7">
        <v>1</v>
      </c>
      <c r="Z17">
        <v>3</v>
      </c>
      <c r="AA17" s="6"/>
      <c r="AB17" s="6"/>
      <c r="AC17" s="8">
        <v>1</v>
      </c>
      <c r="AD17" s="6"/>
      <c r="AE17" s="6"/>
      <c r="AF17" s="8">
        <v>1</v>
      </c>
      <c r="AG17" s="6"/>
      <c r="AH17" s="6"/>
      <c r="AI17" s="6">
        <v>1</v>
      </c>
    </row>
    <row r="18" spans="1:35" x14ac:dyDescent="0.25">
      <c r="B18">
        <v>4</v>
      </c>
      <c r="C18" s="6">
        <v>0</v>
      </c>
      <c r="D18" s="6">
        <v>0</v>
      </c>
      <c r="E18" s="9">
        <v>1</v>
      </c>
      <c r="F18" s="7">
        <v>1</v>
      </c>
      <c r="G18" s="6">
        <v>0</v>
      </c>
      <c r="H18" s="8">
        <v>0</v>
      </c>
      <c r="I18" s="7">
        <v>1</v>
      </c>
      <c r="J18" s="6">
        <v>0</v>
      </c>
      <c r="K18" s="6">
        <v>0</v>
      </c>
      <c r="Z18">
        <v>4</v>
      </c>
      <c r="AA18" s="6"/>
      <c r="AB18" s="6"/>
      <c r="AC18" s="8">
        <v>1</v>
      </c>
      <c r="AD18" s="6">
        <v>1</v>
      </c>
      <c r="AE18" s="6"/>
      <c r="AF18" s="8"/>
      <c r="AG18" s="6">
        <v>1</v>
      </c>
      <c r="AH18" s="6"/>
      <c r="AI18" s="6"/>
    </row>
    <row r="19" spans="1:35" x14ac:dyDescent="0.25">
      <c r="B19">
        <v>5</v>
      </c>
      <c r="C19" s="6">
        <v>0</v>
      </c>
      <c r="D19" s="6">
        <v>0</v>
      </c>
      <c r="E19" s="9">
        <v>1</v>
      </c>
      <c r="F19" s="6">
        <v>0</v>
      </c>
      <c r="G19" s="7">
        <v>1</v>
      </c>
      <c r="H19" s="8">
        <v>0</v>
      </c>
      <c r="I19" s="6">
        <v>0</v>
      </c>
      <c r="J19" s="7">
        <v>1</v>
      </c>
      <c r="K19" s="6">
        <v>0</v>
      </c>
      <c r="Z19">
        <v>5</v>
      </c>
      <c r="AA19" s="6"/>
      <c r="AB19" s="6"/>
      <c r="AC19" s="8">
        <v>1</v>
      </c>
      <c r="AD19" s="6"/>
      <c r="AE19" s="6">
        <v>1</v>
      </c>
      <c r="AF19" s="8"/>
      <c r="AG19" s="6"/>
      <c r="AH19" s="6">
        <v>1</v>
      </c>
      <c r="AI19" s="6"/>
    </row>
    <row r="20" spans="1:35" x14ac:dyDescent="0.25">
      <c r="B20">
        <v>6</v>
      </c>
      <c r="C20" s="7">
        <v>1</v>
      </c>
      <c r="D20" s="6">
        <v>0</v>
      </c>
      <c r="E20" s="8">
        <v>0</v>
      </c>
      <c r="F20" s="7">
        <v>1</v>
      </c>
      <c r="G20" s="7">
        <v>0</v>
      </c>
      <c r="H20" s="9">
        <v>0</v>
      </c>
      <c r="I20" s="7">
        <v>1</v>
      </c>
      <c r="J20" s="7">
        <v>0</v>
      </c>
      <c r="K20" s="7">
        <v>0</v>
      </c>
      <c r="Z20">
        <v>6</v>
      </c>
      <c r="AA20" s="6">
        <v>1</v>
      </c>
      <c r="AB20" s="6"/>
      <c r="AC20" s="8"/>
      <c r="AD20" s="6">
        <v>1</v>
      </c>
      <c r="AE20" s="6"/>
      <c r="AF20" s="8"/>
      <c r="AG20" s="6">
        <v>1</v>
      </c>
      <c r="AH20" s="6"/>
      <c r="AI20" s="6"/>
    </row>
    <row r="21" spans="1:35" x14ac:dyDescent="0.25">
      <c r="B21">
        <v>7</v>
      </c>
      <c r="C21" s="7">
        <v>1</v>
      </c>
      <c r="D21" s="6">
        <v>0</v>
      </c>
      <c r="E21" s="8">
        <v>0</v>
      </c>
      <c r="F21" s="7">
        <v>1</v>
      </c>
      <c r="G21" s="7">
        <v>0</v>
      </c>
      <c r="H21" s="9">
        <v>0</v>
      </c>
      <c r="I21" s="7">
        <v>1</v>
      </c>
      <c r="J21" s="7">
        <v>0</v>
      </c>
      <c r="K21" s="7">
        <v>0</v>
      </c>
      <c r="Z21">
        <v>7</v>
      </c>
      <c r="AA21" s="6">
        <v>1</v>
      </c>
      <c r="AB21" s="6"/>
      <c r="AC21" s="8"/>
      <c r="AD21" s="6">
        <v>1</v>
      </c>
      <c r="AE21" s="6"/>
      <c r="AF21" s="8"/>
      <c r="AG21" s="6">
        <v>1</v>
      </c>
      <c r="AH21" s="6"/>
      <c r="AI21" s="6"/>
    </row>
    <row r="22" spans="1:35" x14ac:dyDescent="0.25">
      <c r="B22">
        <v>8</v>
      </c>
      <c r="C22" s="7">
        <v>1</v>
      </c>
      <c r="D22" s="6">
        <v>0</v>
      </c>
      <c r="E22" s="8">
        <v>0</v>
      </c>
      <c r="F22" s="7">
        <v>1</v>
      </c>
      <c r="G22" s="7">
        <v>0</v>
      </c>
      <c r="H22" s="9">
        <v>0</v>
      </c>
      <c r="I22" s="7">
        <v>1</v>
      </c>
      <c r="J22" s="7">
        <v>0</v>
      </c>
      <c r="K22" s="7">
        <v>0</v>
      </c>
      <c r="Z22">
        <v>8</v>
      </c>
      <c r="AA22" s="6">
        <v>1</v>
      </c>
      <c r="AB22" s="6"/>
      <c r="AC22" s="8"/>
      <c r="AD22" s="6">
        <v>1</v>
      </c>
      <c r="AE22" s="6"/>
      <c r="AF22" s="8"/>
      <c r="AG22" s="6">
        <v>1</v>
      </c>
      <c r="AH22" s="6"/>
      <c r="AI22" s="6"/>
    </row>
    <row r="23" spans="1:35" x14ac:dyDescent="0.25">
      <c r="B23">
        <v>9</v>
      </c>
      <c r="C23" s="7">
        <v>1</v>
      </c>
      <c r="D23" s="6">
        <v>0</v>
      </c>
      <c r="E23" s="8">
        <v>0</v>
      </c>
      <c r="F23" s="7">
        <v>1</v>
      </c>
      <c r="G23" s="7">
        <v>0</v>
      </c>
      <c r="H23" s="9">
        <v>0</v>
      </c>
      <c r="I23" s="7">
        <v>1</v>
      </c>
      <c r="J23" s="7">
        <v>0</v>
      </c>
      <c r="K23" s="7">
        <v>0</v>
      </c>
      <c r="Z23">
        <v>9</v>
      </c>
      <c r="AA23" s="6">
        <v>1</v>
      </c>
      <c r="AB23" s="6"/>
      <c r="AC23" s="8"/>
      <c r="AD23" s="6">
        <v>1</v>
      </c>
      <c r="AE23" s="6"/>
      <c r="AF23" s="8"/>
      <c r="AG23" s="6">
        <v>1</v>
      </c>
      <c r="AH23" s="6"/>
      <c r="AI23" s="6"/>
    </row>
    <row r="24" spans="1:35" x14ac:dyDescent="0.25">
      <c r="B24">
        <v>10</v>
      </c>
      <c r="C24" s="6">
        <v>0</v>
      </c>
      <c r="D24" s="7">
        <v>1</v>
      </c>
      <c r="E24" s="9">
        <v>0</v>
      </c>
      <c r="F24" s="7">
        <v>0</v>
      </c>
      <c r="G24" s="7">
        <v>1</v>
      </c>
      <c r="H24" s="9">
        <v>0</v>
      </c>
      <c r="I24" s="7">
        <v>0</v>
      </c>
      <c r="J24" s="7">
        <v>1</v>
      </c>
      <c r="K24" s="7">
        <v>0</v>
      </c>
      <c r="Z24">
        <v>10</v>
      </c>
      <c r="AA24" s="6"/>
      <c r="AB24" s="6">
        <v>1</v>
      </c>
      <c r="AC24" s="8"/>
      <c r="AD24" s="6"/>
      <c r="AE24" s="6">
        <v>1</v>
      </c>
      <c r="AF24" s="8"/>
      <c r="AG24" s="6"/>
      <c r="AH24" s="6">
        <v>1</v>
      </c>
      <c r="AI24" s="6"/>
    </row>
    <row r="25" spans="1:35" x14ac:dyDescent="0.25">
      <c r="A25" t="s">
        <v>20</v>
      </c>
      <c r="B25">
        <v>1</v>
      </c>
      <c r="C25" s="6">
        <v>0</v>
      </c>
      <c r="D25" s="6">
        <v>0</v>
      </c>
      <c r="E25" s="9">
        <v>1</v>
      </c>
      <c r="F25" s="6">
        <v>0</v>
      </c>
      <c r="G25" s="6">
        <v>0</v>
      </c>
      <c r="H25" s="9">
        <v>1</v>
      </c>
      <c r="I25" s="6">
        <v>0</v>
      </c>
      <c r="J25" s="6">
        <v>0</v>
      </c>
      <c r="K25" s="7">
        <v>1</v>
      </c>
      <c r="Y25" t="s">
        <v>21</v>
      </c>
      <c r="Z25">
        <v>1</v>
      </c>
      <c r="AA25" s="6"/>
      <c r="AB25" s="6"/>
      <c r="AC25" s="8">
        <v>1</v>
      </c>
      <c r="AD25" s="6"/>
      <c r="AE25" s="6"/>
      <c r="AF25" s="8">
        <v>1</v>
      </c>
      <c r="AG25" s="6"/>
      <c r="AH25" s="6"/>
      <c r="AI25" s="6">
        <v>1</v>
      </c>
    </row>
    <row r="26" spans="1:35" x14ac:dyDescent="0.25">
      <c r="B26">
        <v>2</v>
      </c>
      <c r="C26" s="12">
        <v>0</v>
      </c>
      <c r="D26" s="12">
        <v>0</v>
      </c>
      <c r="E26" s="13">
        <v>1</v>
      </c>
      <c r="F26" s="12">
        <v>0</v>
      </c>
      <c r="G26" s="14">
        <v>1</v>
      </c>
      <c r="H26" s="15">
        <v>0</v>
      </c>
      <c r="I26" s="14">
        <v>1</v>
      </c>
      <c r="J26" s="12">
        <v>0</v>
      </c>
      <c r="K26" s="12">
        <v>0</v>
      </c>
      <c r="Z26">
        <v>3</v>
      </c>
      <c r="AA26" s="6">
        <v>1</v>
      </c>
      <c r="AB26" s="6"/>
      <c r="AC26" s="8"/>
      <c r="AD26" s="6">
        <v>1</v>
      </c>
      <c r="AE26" s="6"/>
      <c r="AF26" s="8"/>
      <c r="AG26" s="6">
        <v>1</v>
      </c>
      <c r="AH26" s="6"/>
      <c r="AI26" s="6"/>
    </row>
    <row r="27" spans="1:35" x14ac:dyDescent="0.25">
      <c r="B27">
        <v>3</v>
      </c>
      <c r="C27" s="7">
        <v>1</v>
      </c>
      <c r="D27" s="6">
        <v>0</v>
      </c>
      <c r="E27" s="8">
        <v>0</v>
      </c>
      <c r="F27" s="7">
        <v>1</v>
      </c>
      <c r="G27" s="6">
        <v>0</v>
      </c>
      <c r="H27" s="8">
        <v>0</v>
      </c>
      <c r="I27" s="7">
        <v>1</v>
      </c>
      <c r="J27" s="6">
        <v>0</v>
      </c>
      <c r="K27" s="6">
        <v>0</v>
      </c>
      <c r="Z27">
        <v>4</v>
      </c>
      <c r="AA27" s="6"/>
      <c r="AB27" s="6"/>
      <c r="AC27" s="8">
        <v>1</v>
      </c>
      <c r="AD27" s="6"/>
      <c r="AE27" s="6"/>
      <c r="AF27" s="8">
        <v>1</v>
      </c>
      <c r="AG27" s="6">
        <v>1</v>
      </c>
      <c r="AH27" s="6"/>
      <c r="AI27" s="6"/>
    </row>
    <row r="28" spans="1:35" x14ac:dyDescent="0.25">
      <c r="B28">
        <v>4</v>
      </c>
      <c r="C28" s="6">
        <v>0</v>
      </c>
      <c r="D28" s="6">
        <v>0</v>
      </c>
      <c r="E28" s="9">
        <v>1</v>
      </c>
      <c r="F28" s="6">
        <v>0</v>
      </c>
      <c r="G28" s="6">
        <v>0</v>
      </c>
      <c r="H28" s="9">
        <v>1</v>
      </c>
      <c r="I28" s="7">
        <v>1</v>
      </c>
      <c r="J28" s="6">
        <v>0</v>
      </c>
      <c r="K28" s="6">
        <v>0</v>
      </c>
      <c r="Z28">
        <v>5</v>
      </c>
      <c r="AA28" s="6"/>
      <c r="AB28" s="6"/>
      <c r="AC28" s="8">
        <v>1</v>
      </c>
      <c r="AD28" s="6"/>
      <c r="AE28" s="6"/>
      <c r="AF28" s="8">
        <v>1</v>
      </c>
      <c r="AG28" s="6"/>
      <c r="AH28" s="6"/>
      <c r="AI28" s="6">
        <v>1</v>
      </c>
    </row>
    <row r="29" spans="1:35" x14ac:dyDescent="0.25">
      <c r="B29">
        <v>5</v>
      </c>
      <c r="C29" s="6">
        <v>0</v>
      </c>
      <c r="D29" s="6">
        <v>0</v>
      </c>
      <c r="E29" s="9">
        <v>1</v>
      </c>
      <c r="F29" s="6">
        <v>0</v>
      </c>
      <c r="G29" s="6">
        <v>0</v>
      </c>
      <c r="H29" s="9">
        <v>1</v>
      </c>
      <c r="I29" s="6">
        <v>0</v>
      </c>
      <c r="J29" s="6">
        <v>0</v>
      </c>
      <c r="K29" s="7">
        <v>1</v>
      </c>
      <c r="Z29">
        <v>6</v>
      </c>
      <c r="AA29" s="6"/>
      <c r="AB29" s="6">
        <v>1</v>
      </c>
      <c r="AC29" s="8"/>
      <c r="AD29" s="6"/>
      <c r="AE29" s="6">
        <v>1</v>
      </c>
      <c r="AF29" s="8"/>
      <c r="AG29" s="6"/>
      <c r="AH29" s="6">
        <v>1</v>
      </c>
      <c r="AI29" s="6"/>
    </row>
    <row r="30" spans="1:35" x14ac:dyDescent="0.25">
      <c r="B30">
        <v>6</v>
      </c>
      <c r="C30" s="6">
        <v>0</v>
      </c>
      <c r="D30" s="7">
        <v>1</v>
      </c>
      <c r="E30" s="8">
        <v>0</v>
      </c>
      <c r="F30" s="6">
        <v>0</v>
      </c>
      <c r="G30" s="7">
        <v>1</v>
      </c>
      <c r="H30" s="8">
        <v>0</v>
      </c>
      <c r="I30" s="6">
        <v>0</v>
      </c>
      <c r="J30" s="7">
        <v>1</v>
      </c>
      <c r="K30" s="6">
        <v>0</v>
      </c>
      <c r="Z30">
        <v>7</v>
      </c>
      <c r="AA30" s="6">
        <v>1</v>
      </c>
      <c r="AB30" s="6"/>
      <c r="AC30" s="8"/>
      <c r="AD30" s="6">
        <v>1</v>
      </c>
      <c r="AE30" s="6"/>
      <c r="AF30" s="8"/>
      <c r="AG30" s="6">
        <v>1</v>
      </c>
      <c r="AH30" s="6"/>
      <c r="AI30" s="6"/>
    </row>
    <row r="31" spans="1:35" x14ac:dyDescent="0.25">
      <c r="B31">
        <v>7</v>
      </c>
      <c r="C31" s="7">
        <v>1</v>
      </c>
      <c r="D31" s="6">
        <v>0</v>
      </c>
      <c r="E31" s="8">
        <v>0</v>
      </c>
      <c r="F31" s="7">
        <v>1</v>
      </c>
      <c r="G31" s="6">
        <v>0</v>
      </c>
      <c r="H31" s="8">
        <v>0</v>
      </c>
      <c r="I31" s="7">
        <v>1</v>
      </c>
      <c r="J31" s="6">
        <v>0</v>
      </c>
      <c r="K31" s="6">
        <v>0</v>
      </c>
      <c r="Z31">
        <v>8</v>
      </c>
      <c r="AA31" s="6"/>
      <c r="AB31" s="6">
        <v>1</v>
      </c>
      <c r="AC31" s="8"/>
      <c r="AD31" s="6"/>
      <c r="AE31" s="6">
        <v>1</v>
      </c>
      <c r="AF31" s="8"/>
      <c r="AG31" s="6"/>
      <c r="AH31" s="6">
        <v>1</v>
      </c>
      <c r="AI31" s="6"/>
    </row>
    <row r="32" spans="1:35" x14ac:dyDescent="0.25">
      <c r="B32">
        <v>8</v>
      </c>
      <c r="C32" s="6">
        <v>0</v>
      </c>
      <c r="D32" s="7">
        <v>1</v>
      </c>
      <c r="E32" s="8">
        <v>0</v>
      </c>
      <c r="F32" s="6">
        <v>0</v>
      </c>
      <c r="G32" s="7">
        <v>1</v>
      </c>
      <c r="H32" s="8">
        <v>0</v>
      </c>
      <c r="I32" s="6">
        <v>0</v>
      </c>
      <c r="J32" s="7">
        <v>1</v>
      </c>
      <c r="K32" s="6">
        <v>0</v>
      </c>
      <c r="Z32">
        <v>9</v>
      </c>
      <c r="AA32" s="6"/>
      <c r="AB32" s="6"/>
      <c r="AC32" s="8">
        <v>1</v>
      </c>
      <c r="AD32" s="6"/>
      <c r="AE32" s="6"/>
      <c r="AF32" s="8">
        <v>1</v>
      </c>
      <c r="AG32" s="6"/>
      <c r="AH32" s="6">
        <v>1</v>
      </c>
      <c r="AI32" s="6"/>
    </row>
    <row r="33" spans="1:35" x14ac:dyDescent="0.25">
      <c r="B33">
        <v>9</v>
      </c>
      <c r="C33" s="6">
        <v>0</v>
      </c>
      <c r="D33" s="6">
        <v>0</v>
      </c>
      <c r="E33" s="9">
        <v>1</v>
      </c>
      <c r="F33" s="6">
        <v>0</v>
      </c>
      <c r="G33" s="6">
        <v>0</v>
      </c>
      <c r="H33" s="9">
        <v>1</v>
      </c>
      <c r="I33" s="6">
        <v>0</v>
      </c>
      <c r="J33" s="7">
        <v>1</v>
      </c>
      <c r="K33" s="6">
        <v>0</v>
      </c>
      <c r="Z33">
        <v>10</v>
      </c>
      <c r="AA33" s="6"/>
      <c r="AB33" s="6">
        <v>1</v>
      </c>
      <c r="AC33" s="8"/>
      <c r="AD33" s="6"/>
      <c r="AE33" s="6">
        <v>1</v>
      </c>
      <c r="AF33" s="8"/>
      <c r="AG33" s="6"/>
      <c r="AH33" s="6">
        <v>1</v>
      </c>
      <c r="AI33" s="6"/>
    </row>
    <row r="34" spans="1:35" x14ac:dyDescent="0.25">
      <c r="B34">
        <v>10</v>
      </c>
      <c r="C34" s="6">
        <v>0</v>
      </c>
      <c r="D34" s="7">
        <v>1</v>
      </c>
      <c r="E34" s="8">
        <v>0</v>
      </c>
      <c r="F34" s="6">
        <v>0</v>
      </c>
      <c r="G34" s="7">
        <v>1</v>
      </c>
      <c r="H34" s="8">
        <v>0</v>
      </c>
      <c r="I34" s="6">
        <v>0</v>
      </c>
      <c r="J34" s="7">
        <v>1</v>
      </c>
      <c r="K34" s="6">
        <v>0</v>
      </c>
      <c r="Y34" t="s">
        <v>22</v>
      </c>
      <c r="Z34">
        <v>1</v>
      </c>
      <c r="AA34" s="6"/>
      <c r="AB34" s="6"/>
      <c r="AC34" s="8">
        <v>1</v>
      </c>
      <c r="AD34" s="6"/>
      <c r="AE34" s="6">
        <v>1</v>
      </c>
      <c r="AF34" s="8"/>
      <c r="AG34" s="6"/>
      <c r="AH34" s="6">
        <v>1</v>
      </c>
      <c r="AI34" s="6"/>
    </row>
    <row r="35" spans="1:35" x14ac:dyDescent="0.25">
      <c r="A35" t="s">
        <v>23</v>
      </c>
      <c r="B35">
        <v>1</v>
      </c>
      <c r="C35" s="6">
        <v>0</v>
      </c>
      <c r="D35" s="6">
        <v>0</v>
      </c>
      <c r="E35" s="9">
        <v>1</v>
      </c>
      <c r="F35" s="6">
        <v>0</v>
      </c>
      <c r="G35" s="7">
        <v>1</v>
      </c>
      <c r="H35" s="8">
        <v>0</v>
      </c>
      <c r="I35" s="6">
        <v>0</v>
      </c>
      <c r="J35" s="7">
        <v>1</v>
      </c>
      <c r="K35" s="6">
        <v>0</v>
      </c>
      <c r="Z35">
        <v>3</v>
      </c>
      <c r="AA35" s="6"/>
      <c r="AB35" s="6"/>
      <c r="AC35" s="8">
        <v>1</v>
      </c>
      <c r="AD35" s="6"/>
      <c r="AE35" s="6"/>
      <c r="AF35" s="8">
        <v>1</v>
      </c>
      <c r="AG35" s="6"/>
      <c r="AH35" s="6"/>
      <c r="AI35" s="6">
        <v>1</v>
      </c>
    </row>
    <row r="36" spans="1:35" x14ac:dyDescent="0.25">
      <c r="B36">
        <v>2</v>
      </c>
      <c r="C36" s="12">
        <v>0</v>
      </c>
      <c r="D36" s="12">
        <v>0</v>
      </c>
      <c r="E36" s="13">
        <v>1</v>
      </c>
      <c r="F36" s="14">
        <v>1</v>
      </c>
      <c r="G36" s="12">
        <v>0</v>
      </c>
      <c r="H36" s="15">
        <v>0</v>
      </c>
      <c r="I36" s="12">
        <v>0</v>
      </c>
      <c r="J36" s="12">
        <v>0</v>
      </c>
      <c r="K36" s="14">
        <v>1</v>
      </c>
      <c r="Z36">
        <v>4</v>
      </c>
      <c r="AA36" s="6"/>
      <c r="AB36" s="6"/>
      <c r="AC36" s="8">
        <v>1</v>
      </c>
      <c r="AD36" s="6"/>
      <c r="AE36" s="6"/>
      <c r="AF36" s="8">
        <v>1</v>
      </c>
      <c r="AG36" s="6"/>
      <c r="AH36" s="6"/>
      <c r="AI36" s="6">
        <v>1</v>
      </c>
    </row>
    <row r="37" spans="1:35" x14ac:dyDescent="0.25">
      <c r="B37">
        <v>3</v>
      </c>
      <c r="C37" s="6">
        <v>0</v>
      </c>
      <c r="D37" s="6">
        <v>0</v>
      </c>
      <c r="E37" s="9">
        <v>1</v>
      </c>
      <c r="F37" s="6">
        <v>0</v>
      </c>
      <c r="G37" s="6">
        <v>0</v>
      </c>
      <c r="H37" s="9">
        <v>1</v>
      </c>
      <c r="I37" s="6">
        <v>0</v>
      </c>
      <c r="J37" s="6">
        <v>0</v>
      </c>
      <c r="K37" s="7">
        <v>1</v>
      </c>
      <c r="Z37">
        <v>5</v>
      </c>
      <c r="AA37" s="6">
        <v>1</v>
      </c>
      <c r="AB37" s="6"/>
      <c r="AC37" s="8"/>
      <c r="AD37" s="6">
        <v>1</v>
      </c>
      <c r="AE37" s="6"/>
      <c r="AF37" s="8"/>
      <c r="AG37" s="6">
        <v>1</v>
      </c>
      <c r="AH37" s="6"/>
      <c r="AI37" s="6"/>
    </row>
    <row r="38" spans="1:35" x14ac:dyDescent="0.25">
      <c r="B38">
        <v>4</v>
      </c>
      <c r="C38" s="6">
        <v>0</v>
      </c>
      <c r="D38" s="6">
        <v>0</v>
      </c>
      <c r="E38" s="9">
        <v>1</v>
      </c>
      <c r="F38" s="6">
        <v>0</v>
      </c>
      <c r="G38" s="6">
        <v>0</v>
      </c>
      <c r="H38" s="9">
        <v>1</v>
      </c>
      <c r="I38" s="6">
        <v>0</v>
      </c>
      <c r="J38" s="6">
        <v>0</v>
      </c>
      <c r="K38" s="7">
        <v>1</v>
      </c>
      <c r="Z38">
        <v>6</v>
      </c>
      <c r="AA38" s="6"/>
      <c r="AB38" s="6"/>
      <c r="AC38" s="8">
        <v>1</v>
      </c>
      <c r="AD38" s="6"/>
      <c r="AE38" s="6"/>
      <c r="AF38" s="8">
        <v>1</v>
      </c>
      <c r="AG38" s="6"/>
      <c r="AH38" s="6"/>
      <c r="AI38" s="6">
        <v>1</v>
      </c>
    </row>
    <row r="39" spans="1:35" x14ac:dyDescent="0.25">
      <c r="B39">
        <v>5</v>
      </c>
      <c r="C39" s="7">
        <v>1</v>
      </c>
      <c r="D39" s="6">
        <v>0</v>
      </c>
      <c r="E39" s="8">
        <v>0</v>
      </c>
      <c r="F39" s="7">
        <v>1</v>
      </c>
      <c r="G39" s="6">
        <v>0</v>
      </c>
      <c r="H39" s="8">
        <v>0</v>
      </c>
      <c r="I39" s="7">
        <v>1</v>
      </c>
      <c r="J39" s="6">
        <v>0</v>
      </c>
      <c r="K39" s="6">
        <v>0</v>
      </c>
      <c r="Z39">
        <v>8</v>
      </c>
      <c r="AA39" s="6"/>
      <c r="AB39" s="6"/>
      <c r="AC39" s="8">
        <v>1</v>
      </c>
      <c r="AD39" s="6"/>
      <c r="AE39" s="6"/>
      <c r="AF39" s="8">
        <v>1</v>
      </c>
      <c r="AG39" s="6"/>
      <c r="AH39" s="6"/>
      <c r="AI39" s="6">
        <v>1</v>
      </c>
    </row>
    <row r="40" spans="1:35" x14ac:dyDescent="0.25">
      <c r="B40">
        <v>6</v>
      </c>
      <c r="C40" s="6">
        <v>0</v>
      </c>
      <c r="D40" s="6">
        <v>0</v>
      </c>
      <c r="E40" s="9">
        <v>1</v>
      </c>
      <c r="F40" s="6">
        <v>0</v>
      </c>
      <c r="G40" s="6">
        <v>0</v>
      </c>
      <c r="H40" s="9">
        <v>1</v>
      </c>
      <c r="I40" s="6">
        <v>0</v>
      </c>
      <c r="J40" s="6">
        <v>0</v>
      </c>
      <c r="K40" s="7">
        <v>1</v>
      </c>
      <c r="Z40">
        <v>9</v>
      </c>
      <c r="AA40" s="6"/>
      <c r="AB40" s="6"/>
      <c r="AC40" s="8">
        <v>1</v>
      </c>
      <c r="AD40" s="6"/>
      <c r="AE40" s="6"/>
      <c r="AF40" s="8">
        <v>1</v>
      </c>
      <c r="AG40" s="6"/>
      <c r="AH40" s="6"/>
      <c r="AI40" s="6">
        <v>1</v>
      </c>
    </row>
    <row r="41" spans="1:35" x14ac:dyDescent="0.25">
      <c r="B41">
        <v>7</v>
      </c>
      <c r="C41" s="12">
        <v>0</v>
      </c>
      <c r="D41" s="12">
        <v>0</v>
      </c>
      <c r="E41" s="13">
        <v>1</v>
      </c>
      <c r="F41" s="14">
        <v>1</v>
      </c>
      <c r="G41" s="12">
        <v>0</v>
      </c>
      <c r="H41" s="15">
        <v>0</v>
      </c>
      <c r="I41" s="12">
        <v>0</v>
      </c>
      <c r="J41" s="12">
        <v>0</v>
      </c>
      <c r="K41" s="14">
        <v>1</v>
      </c>
      <c r="Z41">
        <v>10</v>
      </c>
      <c r="AA41" s="6"/>
      <c r="AB41" s="6"/>
      <c r="AC41" s="8">
        <v>1</v>
      </c>
      <c r="AD41" s="6"/>
      <c r="AE41" s="6"/>
      <c r="AF41" s="8">
        <v>1</v>
      </c>
      <c r="AG41" s="6"/>
      <c r="AH41" s="6">
        <v>1</v>
      </c>
      <c r="AI41" s="6"/>
    </row>
    <row r="42" spans="1:35" x14ac:dyDescent="0.25">
      <c r="B42">
        <v>8</v>
      </c>
      <c r="C42" s="6">
        <v>0</v>
      </c>
      <c r="D42" s="6">
        <v>0</v>
      </c>
      <c r="E42" s="9">
        <v>1</v>
      </c>
      <c r="F42" s="6">
        <v>0</v>
      </c>
      <c r="G42" s="6">
        <v>0</v>
      </c>
      <c r="H42" s="9">
        <v>1</v>
      </c>
      <c r="I42" s="6">
        <v>0</v>
      </c>
      <c r="J42" s="6">
        <v>0</v>
      </c>
      <c r="K42" s="7">
        <v>1</v>
      </c>
      <c r="Y42" t="s">
        <v>24</v>
      </c>
      <c r="Z42">
        <v>1</v>
      </c>
      <c r="AA42" s="6">
        <v>1</v>
      </c>
      <c r="AB42" s="6"/>
      <c r="AC42" s="8"/>
      <c r="AD42" s="6">
        <v>1</v>
      </c>
      <c r="AE42" s="6"/>
      <c r="AF42" s="8"/>
      <c r="AG42" s="6">
        <v>1</v>
      </c>
      <c r="AH42" s="6"/>
      <c r="AI42" s="6"/>
    </row>
    <row r="43" spans="1:35" x14ac:dyDescent="0.25">
      <c r="B43">
        <v>9</v>
      </c>
      <c r="C43" s="6">
        <v>0</v>
      </c>
      <c r="D43" s="6">
        <v>0</v>
      </c>
      <c r="E43" s="9">
        <v>1</v>
      </c>
      <c r="F43" s="6">
        <v>0</v>
      </c>
      <c r="G43" s="6">
        <v>0</v>
      </c>
      <c r="H43" s="9">
        <v>1</v>
      </c>
      <c r="I43" s="6">
        <v>0</v>
      </c>
      <c r="J43" s="6">
        <v>0</v>
      </c>
      <c r="K43" s="7">
        <v>1</v>
      </c>
      <c r="Z43">
        <v>4</v>
      </c>
      <c r="AA43" s="6"/>
      <c r="AB43" s="6">
        <v>1</v>
      </c>
      <c r="AC43" s="8"/>
      <c r="AD43" s="6">
        <v>1</v>
      </c>
      <c r="AE43" s="6"/>
      <c r="AF43" s="8"/>
      <c r="AG43" s="6">
        <v>1</v>
      </c>
      <c r="AH43" s="6"/>
      <c r="AI43" s="6"/>
    </row>
    <row r="44" spans="1:35" x14ac:dyDescent="0.25">
      <c r="B44">
        <v>10</v>
      </c>
      <c r="C44" s="6">
        <v>0</v>
      </c>
      <c r="D44" s="6">
        <v>0</v>
      </c>
      <c r="E44" s="9">
        <v>1</v>
      </c>
      <c r="F44" s="6">
        <v>0</v>
      </c>
      <c r="G44" s="6">
        <v>0</v>
      </c>
      <c r="H44" s="9">
        <v>1</v>
      </c>
      <c r="I44" s="6">
        <v>0</v>
      </c>
      <c r="J44" s="7">
        <v>1</v>
      </c>
      <c r="K44" s="6">
        <v>0</v>
      </c>
      <c r="Z44">
        <v>5</v>
      </c>
      <c r="AA44" s="6">
        <v>1</v>
      </c>
      <c r="AB44" s="6"/>
      <c r="AC44" s="8"/>
      <c r="AD44" s="6">
        <v>1</v>
      </c>
      <c r="AE44" s="6"/>
      <c r="AF44" s="8"/>
      <c r="AG44" s="6">
        <v>1</v>
      </c>
      <c r="AH44" s="6"/>
      <c r="AI44" s="6"/>
    </row>
    <row r="45" spans="1:35" x14ac:dyDescent="0.25">
      <c r="A45" t="s">
        <v>25</v>
      </c>
      <c r="B45">
        <v>1</v>
      </c>
      <c r="C45" s="7">
        <v>1</v>
      </c>
      <c r="D45" s="6">
        <v>0</v>
      </c>
      <c r="E45" s="8">
        <v>0</v>
      </c>
      <c r="F45" s="7">
        <v>1</v>
      </c>
      <c r="G45" s="6">
        <v>0</v>
      </c>
      <c r="H45" s="8">
        <v>0</v>
      </c>
      <c r="I45" s="7">
        <v>1</v>
      </c>
      <c r="J45" s="6">
        <v>0</v>
      </c>
      <c r="K45" s="6">
        <v>0</v>
      </c>
      <c r="Z45">
        <v>6</v>
      </c>
      <c r="AA45" s="6"/>
      <c r="AB45" s="6">
        <v>1</v>
      </c>
      <c r="AC45" s="8"/>
      <c r="AD45" s="6"/>
      <c r="AE45" s="6">
        <v>1</v>
      </c>
      <c r="AF45" s="8"/>
      <c r="AG45" s="6"/>
      <c r="AH45" s="6">
        <v>1</v>
      </c>
      <c r="AI45" s="6"/>
    </row>
    <row r="46" spans="1:35" x14ac:dyDescent="0.25">
      <c r="B46">
        <v>2</v>
      </c>
      <c r="C46" s="12">
        <v>0</v>
      </c>
      <c r="D46" s="14">
        <v>1</v>
      </c>
      <c r="E46" s="15">
        <v>0</v>
      </c>
      <c r="F46" s="12">
        <v>0</v>
      </c>
      <c r="G46" s="14">
        <v>1</v>
      </c>
      <c r="H46" s="15">
        <v>0</v>
      </c>
      <c r="I46" s="12">
        <v>0</v>
      </c>
      <c r="J46" s="12">
        <v>0</v>
      </c>
      <c r="K46" s="14">
        <v>1</v>
      </c>
      <c r="Z46">
        <v>7</v>
      </c>
      <c r="AA46" s="6"/>
      <c r="AB46" s="6">
        <v>1</v>
      </c>
      <c r="AC46" s="8"/>
      <c r="AD46" s="6"/>
      <c r="AE46" s="6">
        <v>1</v>
      </c>
      <c r="AF46" s="8"/>
      <c r="AG46" s="6"/>
      <c r="AH46" s="6">
        <v>1</v>
      </c>
      <c r="AI46" s="6"/>
    </row>
    <row r="47" spans="1:35" x14ac:dyDescent="0.25">
      <c r="B47">
        <v>3</v>
      </c>
      <c r="C47" s="12">
        <v>0</v>
      </c>
      <c r="D47" s="12">
        <v>0</v>
      </c>
      <c r="E47" s="13">
        <v>1</v>
      </c>
      <c r="F47" s="12">
        <v>0</v>
      </c>
      <c r="G47" s="14">
        <v>1</v>
      </c>
      <c r="H47" s="15">
        <v>0</v>
      </c>
      <c r="I47" s="12">
        <v>0</v>
      </c>
      <c r="J47" s="12">
        <v>0</v>
      </c>
      <c r="K47" s="14">
        <v>1</v>
      </c>
      <c r="Z47">
        <v>8</v>
      </c>
      <c r="AA47" s="6"/>
      <c r="AB47" s="6"/>
      <c r="AC47" s="8">
        <v>1</v>
      </c>
      <c r="AD47" s="6"/>
      <c r="AE47" s="6"/>
      <c r="AF47" s="8">
        <v>1</v>
      </c>
      <c r="AG47" s="6"/>
      <c r="AH47" s="6"/>
      <c r="AI47" s="6">
        <v>1</v>
      </c>
    </row>
    <row r="48" spans="1:35" x14ac:dyDescent="0.25">
      <c r="B48">
        <v>4</v>
      </c>
      <c r="C48" s="6">
        <v>0</v>
      </c>
      <c r="D48" s="7">
        <v>1</v>
      </c>
      <c r="E48" s="8">
        <v>0</v>
      </c>
      <c r="F48" s="7">
        <v>1</v>
      </c>
      <c r="G48" s="6">
        <v>0</v>
      </c>
      <c r="H48" s="8">
        <v>0</v>
      </c>
      <c r="I48" s="7">
        <v>1</v>
      </c>
      <c r="J48" s="6">
        <v>0</v>
      </c>
      <c r="K48" s="6">
        <v>0</v>
      </c>
      <c r="Z48">
        <v>9</v>
      </c>
      <c r="AA48" s="6">
        <v>1</v>
      </c>
      <c r="AB48" s="6"/>
      <c r="AC48" s="8"/>
      <c r="AD48" s="6">
        <v>1</v>
      </c>
      <c r="AE48" s="6"/>
      <c r="AF48" s="8"/>
      <c r="AG48" s="6">
        <v>1</v>
      </c>
      <c r="AH48" s="6"/>
      <c r="AI48" s="6"/>
    </row>
    <row r="49" spans="1:35" x14ac:dyDescent="0.25">
      <c r="B49">
        <v>5</v>
      </c>
      <c r="C49" s="7">
        <v>1</v>
      </c>
      <c r="D49" s="6">
        <v>0</v>
      </c>
      <c r="E49" s="8">
        <v>0</v>
      </c>
      <c r="F49" s="7">
        <v>1</v>
      </c>
      <c r="G49" s="6">
        <v>0</v>
      </c>
      <c r="H49" s="8">
        <v>0</v>
      </c>
      <c r="I49" s="7">
        <v>1</v>
      </c>
      <c r="J49" s="6">
        <v>0</v>
      </c>
      <c r="K49" s="6">
        <v>0</v>
      </c>
      <c r="Z49">
        <v>10</v>
      </c>
      <c r="AA49" s="6">
        <v>1</v>
      </c>
      <c r="AB49" s="6"/>
      <c r="AC49" s="8"/>
      <c r="AD49" s="6">
        <v>1</v>
      </c>
      <c r="AE49" s="6"/>
      <c r="AF49" s="8"/>
      <c r="AG49" s="6">
        <v>1</v>
      </c>
      <c r="AH49" s="6"/>
      <c r="AI49" s="6"/>
    </row>
    <row r="50" spans="1:35" x14ac:dyDescent="0.25">
      <c r="B50">
        <v>6</v>
      </c>
      <c r="C50" s="6">
        <v>0</v>
      </c>
      <c r="D50" s="7">
        <v>1</v>
      </c>
      <c r="E50" s="8">
        <v>0</v>
      </c>
      <c r="F50" s="6">
        <v>0</v>
      </c>
      <c r="G50" s="7">
        <v>1</v>
      </c>
      <c r="H50" s="8">
        <v>0</v>
      </c>
      <c r="I50" s="6">
        <v>0</v>
      </c>
      <c r="J50" s="7">
        <v>1</v>
      </c>
      <c r="K50" s="6">
        <v>0</v>
      </c>
      <c r="Y50" t="s">
        <v>26</v>
      </c>
      <c r="Z50">
        <v>1</v>
      </c>
      <c r="AA50" s="6"/>
      <c r="AB50" s="6">
        <v>1</v>
      </c>
      <c r="AC50" s="8"/>
      <c r="AD50" s="6"/>
      <c r="AE50" s="6">
        <v>1</v>
      </c>
      <c r="AF50" s="8"/>
      <c r="AG50" s="6"/>
      <c r="AH50" s="6"/>
      <c r="AI50" s="6">
        <v>1</v>
      </c>
    </row>
    <row r="51" spans="1:35" x14ac:dyDescent="0.25">
      <c r="B51">
        <v>7</v>
      </c>
      <c r="C51" s="6">
        <v>0</v>
      </c>
      <c r="D51" s="7">
        <v>1</v>
      </c>
      <c r="E51" s="8">
        <v>0</v>
      </c>
      <c r="F51" s="6">
        <v>0</v>
      </c>
      <c r="G51" s="7">
        <v>1</v>
      </c>
      <c r="H51" s="8">
        <v>0</v>
      </c>
      <c r="I51" s="6">
        <v>0</v>
      </c>
      <c r="J51" s="7">
        <v>1</v>
      </c>
      <c r="K51" s="6">
        <v>0</v>
      </c>
      <c r="Z51">
        <v>2</v>
      </c>
      <c r="AA51" s="6"/>
      <c r="AB51" s="6"/>
      <c r="AC51" s="8">
        <v>1</v>
      </c>
      <c r="AD51" s="6"/>
      <c r="AE51" s="6">
        <v>1</v>
      </c>
      <c r="AF51" s="8"/>
      <c r="AG51" s="6"/>
      <c r="AH51" s="6">
        <v>1</v>
      </c>
      <c r="AI51" s="6"/>
    </row>
    <row r="52" spans="1:35" x14ac:dyDescent="0.25">
      <c r="B52">
        <v>8</v>
      </c>
      <c r="C52" s="6">
        <v>0</v>
      </c>
      <c r="D52" s="6">
        <v>0</v>
      </c>
      <c r="E52" s="9">
        <v>1</v>
      </c>
      <c r="F52" s="6">
        <v>0</v>
      </c>
      <c r="G52" s="6">
        <v>0</v>
      </c>
      <c r="H52" s="9">
        <v>1</v>
      </c>
      <c r="I52" s="6">
        <v>0</v>
      </c>
      <c r="J52" s="6">
        <v>0</v>
      </c>
      <c r="K52" s="7">
        <v>1</v>
      </c>
      <c r="Z52">
        <v>3</v>
      </c>
      <c r="AA52" s="6"/>
      <c r="AB52" s="6">
        <v>1</v>
      </c>
      <c r="AC52" s="8"/>
      <c r="AD52" s="6"/>
      <c r="AE52" s="6">
        <v>1</v>
      </c>
      <c r="AF52" s="8"/>
      <c r="AG52" s="6"/>
      <c r="AH52" s="6">
        <v>1</v>
      </c>
      <c r="AI52" s="6"/>
    </row>
    <row r="53" spans="1:35" x14ac:dyDescent="0.25">
      <c r="B53">
        <v>9</v>
      </c>
      <c r="C53" s="7">
        <v>1</v>
      </c>
      <c r="D53" s="6">
        <v>0</v>
      </c>
      <c r="E53" s="8">
        <v>0</v>
      </c>
      <c r="F53" s="7">
        <v>1</v>
      </c>
      <c r="G53" s="6">
        <v>0</v>
      </c>
      <c r="H53" s="8">
        <v>0</v>
      </c>
      <c r="I53" s="7">
        <v>1</v>
      </c>
      <c r="J53" s="6">
        <v>0</v>
      </c>
      <c r="K53" s="6">
        <v>0</v>
      </c>
      <c r="Z53">
        <v>4</v>
      </c>
      <c r="AA53" s="6">
        <v>1</v>
      </c>
      <c r="AB53" s="6"/>
      <c r="AC53" s="8"/>
      <c r="AD53" s="6">
        <v>1</v>
      </c>
      <c r="AE53" s="6"/>
      <c r="AF53" s="8"/>
      <c r="AG53" s="6">
        <v>1</v>
      </c>
      <c r="AH53" s="6"/>
      <c r="AI53" s="6"/>
    </row>
    <row r="54" spans="1:35" x14ac:dyDescent="0.25">
      <c r="B54">
        <v>10</v>
      </c>
      <c r="C54" s="7">
        <v>1</v>
      </c>
      <c r="D54" s="6">
        <v>0</v>
      </c>
      <c r="E54" s="8">
        <v>0</v>
      </c>
      <c r="F54" s="7">
        <v>1</v>
      </c>
      <c r="G54" s="6">
        <v>0</v>
      </c>
      <c r="H54" s="8">
        <v>0</v>
      </c>
      <c r="I54" s="7">
        <v>1</v>
      </c>
      <c r="J54" s="6">
        <v>0</v>
      </c>
      <c r="K54" s="6">
        <v>0</v>
      </c>
      <c r="Z54">
        <v>6</v>
      </c>
      <c r="AA54" s="6"/>
      <c r="AB54" s="6">
        <v>1</v>
      </c>
      <c r="AC54" s="8"/>
      <c r="AD54" s="6"/>
      <c r="AE54" s="6"/>
      <c r="AF54" s="8">
        <v>1</v>
      </c>
      <c r="AG54" s="6"/>
      <c r="AH54" s="6"/>
      <c r="AI54" s="6">
        <v>1</v>
      </c>
    </row>
    <row r="55" spans="1:35" x14ac:dyDescent="0.25">
      <c r="A55" t="s">
        <v>27</v>
      </c>
      <c r="B55">
        <v>1</v>
      </c>
      <c r="C55" s="6">
        <v>0</v>
      </c>
      <c r="D55" s="7">
        <v>1</v>
      </c>
      <c r="E55" s="8">
        <v>0</v>
      </c>
      <c r="F55" s="6">
        <v>0</v>
      </c>
      <c r="G55" s="7">
        <v>1</v>
      </c>
      <c r="H55" s="8">
        <v>0</v>
      </c>
      <c r="I55" s="6">
        <v>0</v>
      </c>
      <c r="J55" s="6">
        <v>0</v>
      </c>
      <c r="K55" s="7">
        <v>1</v>
      </c>
      <c r="Z55">
        <v>7</v>
      </c>
      <c r="AA55" s="6"/>
      <c r="AB55" s="6">
        <v>1</v>
      </c>
      <c r="AC55" s="8"/>
      <c r="AD55" s="6"/>
      <c r="AE55" s="6">
        <v>1</v>
      </c>
      <c r="AF55" s="8"/>
      <c r="AG55" s="6"/>
      <c r="AH55" s="6">
        <v>1</v>
      </c>
      <c r="AI55" s="6"/>
    </row>
    <row r="56" spans="1:35" x14ac:dyDescent="0.25">
      <c r="B56">
        <v>2</v>
      </c>
      <c r="C56" s="6">
        <v>0</v>
      </c>
      <c r="D56" s="6">
        <v>0</v>
      </c>
      <c r="E56" s="9">
        <v>1</v>
      </c>
      <c r="F56" s="6">
        <v>0</v>
      </c>
      <c r="G56" s="7">
        <v>1</v>
      </c>
      <c r="H56" s="8">
        <v>0</v>
      </c>
      <c r="I56" s="6">
        <v>0</v>
      </c>
      <c r="J56" s="7">
        <v>1</v>
      </c>
      <c r="K56" s="6">
        <v>0</v>
      </c>
      <c r="Z56">
        <v>8</v>
      </c>
      <c r="AA56" s="6"/>
      <c r="AB56" s="6">
        <v>1</v>
      </c>
      <c r="AC56" s="8"/>
      <c r="AD56" s="6"/>
      <c r="AE56" s="6">
        <v>1</v>
      </c>
      <c r="AF56" s="8"/>
      <c r="AG56" s="6"/>
      <c r="AH56" s="6">
        <v>1</v>
      </c>
      <c r="AI56" s="6"/>
    </row>
    <row r="57" spans="1:35" x14ac:dyDescent="0.25">
      <c r="B57">
        <v>3</v>
      </c>
      <c r="C57" s="6">
        <v>0</v>
      </c>
      <c r="D57" s="7">
        <v>1</v>
      </c>
      <c r="E57" s="8">
        <v>0</v>
      </c>
      <c r="F57" s="6">
        <v>0</v>
      </c>
      <c r="G57" s="7">
        <v>1</v>
      </c>
      <c r="H57" s="8">
        <v>0</v>
      </c>
      <c r="I57" s="6">
        <v>0</v>
      </c>
      <c r="J57" s="7">
        <v>1</v>
      </c>
      <c r="K57" s="6">
        <v>0</v>
      </c>
      <c r="Z57">
        <v>9</v>
      </c>
      <c r="AA57" s="6"/>
      <c r="AB57" s="6"/>
      <c r="AC57" s="8">
        <v>1</v>
      </c>
      <c r="AD57" s="6"/>
      <c r="AE57" s="6"/>
      <c r="AF57" s="8">
        <v>1</v>
      </c>
      <c r="AG57" s="6"/>
      <c r="AH57" s="6">
        <v>1</v>
      </c>
      <c r="AI57" s="6"/>
    </row>
    <row r="58" spans="1:35" x14ac:dyDescent="0.25">
      <c r="B58">
        <v>4</v>
      </c>
      <c r="C58" s="7">
        <v>1</v>
      </c>
      <c r="D58" s="6">
        <v>0</v>
      </c>
      <c r="E58" s="8">
        <v>0</v>
      </c>
      <c r="F58" s="7">
        <v>1</v>
      </c>
      <c r="G58" s="6">
        <v>0</v>
      </c>
      <c r="H58" s="8">
        <v>0</v>
      </c>
      <c r="I58" s="7">
        <v>1</v>
      </c>
      <c r="J58" s="6">
        <v>0</v>
      </c>
      <c r="K58" s="6">
        <v>0</v>
      </c>
      <c r="Z58">
        <v>10</v>
      </c>
      <c r="AA58" s="6"/>
      <c r="AB58" s="6"/>
      <c r="AC58" s="8">
        <v>1</v>
      </c>
      <c r="AD58" s="6">
        <v>1</v>
      </c>
      <c r="AE58" s="6"/>
      <c r="AF58" s="8"/>
      <c r="AG58" s="6">
        <v>1</v>
      </c>
      <c r="AH58" s="6"/>
      <c r="AI58" s="6"/>
    </row>
    <row r="59" spans="1:35" x14ac:dyDescent="0.25">
      <c r="B59">
        <v>5</v>
      </c>
      <c r="C59" s="12">
        <v>0</v>
      </c>
      <c r="D59" s="12">
        <v>0</v>
      </c>
      <c r="E59" s="13">
        <v>1</v>
      </c>
      <c r="F59" s="14">
        <v>1</v>
      </c>
      <c r="G59" s="12">
        <v>0</v>
      </c>
      <c r="H59" s="15">
        <v>0</v>
      </c>
      <c r="I59" s="12">
        <v>0</v>
      </c>
      <c r="J59" s="12">
        <v>0</v>
      </c>
      <c r="K59" s="14">
        <v>1</v>
      </c>
      <c r="Y59" t="s">
        <v>28</v>
      </c>
      <c r="Z59">
        <v>1</v>
      </c>
      <c r="AA59" s="6"/>
      <c r="AB59" s="6">
        <v>1</v>
      </c>
      <c r="AC59" s="8"/>
      <c r="AD59" s="6"/>
      <c r="AE59" s="6">
        <v>1</v>
      </c>
      <c r="AF59" s="8"/>
      <c r="AG59" s="6"/>
      <c r="AH59" s="6">
        <v>1</v>
      </c>
      <c r="AI59" s="6"/>
    </row>
    <row r="60" spans="1:35" x14ac:dyDescent="0.25">
      <c r="B60">
        <v>6</v>
      </c>
      <c r="C60" s="6">
        <v>0</v>
      </c>
      <c r="D60" s="7">
        <v>1</v>
      </c>
      <c r="E60" s="8">
        <v>0</v>
      </c>
      <c r="F60" s="6">
        <v>0</v>
      </c>
      <c r="G60" s="6">
        <v>0</v>
      </c>
      <c r="H60" s="9">
        <v>1</v>
      </c>
      <c r="I60" s="6">
        <v>0</v>
      </c>
      <c r="J60" s="6">
        <v>0</v>
      </c>
      <c r="K60" s="7">
        <v>1</v>
      </c>
      <c r="Z60">
        <v>2</v>
      </c>
      <c r="AA60" s="6"/>
      <c r="AB60" s="6">
        <v>1</v>
      </c>
      <c r="AC60" s="8"/>
      <c r="AD60" s="6"/>
      <c r="AE60" s="6">
        <v>1</v>
      </c>
      <c r="AF60" s="8"/>
      <c r="AG60" s="6"/>
      <c r="AH60" s="6">
        <v>1</v>
      </c>
      <c r="AI60" s="6"/>
    </row>
    <row r="61" spans="1:35" x14ac:dyDescent="0.25">
      <c r="B61">
        <v>7</v>
      </c>
      <c r="C61" s="6">
        <v>0</v>
      </c>
      <c r="D61" s="7">
        <v>1</v>
      </c>
      <c r="E61" s="8">
        <v>0</v>
      </c>
      <c r="F61" s="6">
        <v>0</v>
      </c>
      <c r="G61" s="7">
        <v>1</v>
      </c>
      <c r="H61" s="8">
        <v>0</v>
      </c>
      <c r="I61" s="6">
        <v>0</v>
      </c>
      <c r="J61" s="7">
        <v>1</v>
      </c>
      <c r="K61" s="6">
        <v>0</v>
      </c>
      <c r="Z61">
        <v>3</v>
      </c>
      <c r="AA61" s="6"/>
      <c r="AB61" s="6"/>
      <c r="AC61" s="8">
        <v>1</v>
      </c>
      <c r="AD61" s="6"/>
      <c r="AE61" s="6">
        <v>1</v>
      </c>
      <c r="AF61" s="8"/>
      <c r="AG61" s="6"/>
      <c r="AH61" s="6">
        <v>1</v>
      </c>
      <c r="AI61" s="6"/>
    </row>
    <row r="62" spans="1:35" x14ac:dyDescent="0.25">
      <c r="B62">
        <v>8</v>
      </c>
      <c r="C62" s="6">
        <v>0</v>
      </c>
      <c r="D62" s="7">
        <v>1</v>
      </c>
      <c r="E62" s="8">
        <v>0</v>
      </c>
      <c r="F62" s="6">
        <v>0</v>
      </c>
      <c r="G62" s="7">
        <v>1</v>
      </c>
      <c r="H62" s="8">
        <v>0</v>
      </c>
      <c r="I62" s="6">
        <v>0</v>
      </c>
      <c r="J62" s="7">
        <v>1</v>
      </c>
      <c r="K62" s="6">
        <v>0</v>
      </c>
      <c r="Z62">
        <v>4</v>
      </c>
      <c r="AA62" s="6"/>
      <c r="AB62" s="6">
        <v>1</v>
      </c>
      <c r="AC62" s="8"/>
      <c r="AD62" s="6"/>
      <c r="AE62" s="6">
        <v>1</v>
      </c>
      <c r="AF62" s="8"/>
      <c r="AG62" s="6"/>
      <c r="AH62" s="6">
        <v>1</v>
      </c>
      <c r="AI62" s="6"/>
    </row>
    <row r="63" spans="1:35" x14ac:dyDescent="0.25">
      <c r="B63">
        <v>9</v>
      </c>
      <c r="C63" s="6">
        <v>0</v>
      </c>
      <c r="D63" s="6">
        <v>0</v>
      </c>
      <c r="E63" s="9">
        <v>1</v>
      </c>
      <c r="F63" s="6">
        <v>0</v>
      </c>
      <c r="G63" s="6">
        <v>0</v>
      </c>
      <c r="H63" s="9">
        <v>1</v>
      </c>
      <c r="I63" s="6">
        <v>0</v>
      </c>
      <c r="J63" s="7">
        <v>1</v>
      </c>
      <c r="K63" s="6">
        <v>0</v>
      </c>
      <c r="Z63">
        <v>5</v>
      </c>
      <c r="AA63" s="6">
        <v>1</v>
      </c>
      <c r="AB63" s="6"/>
      <c r="AC63" s="8"/>
      <c r="AD63" s="6"/>
      <c r="AE63" s="6">
        <v>1</v>
      </c>
      <c r="AF63" s="8"/>
      <c r="AG63" s="6"/>
      <c r="AH63" s="6">
        <v>1</v>
      </c>
      <c r="AI63" s="6"/>
    </row>
    <row r="64" spans="1:35" x14ac:dyDescent="0.25">
      <c r="B64">
        <v>10</v>
      </c>
      <c r="C64" s="6">
        <v>0</v>
      </c>
      <c r="D64" s="6">
        <v>0</v>
      </c>
      <c r="E64" s="9">
        <v>1</v>
      </c>
      <c r="F64" s="7">
        <v>1</v>
      </c>
      <c r="G64" s="6">
        <v>0</v>
      </c>
      <c r="H64" s="8">
        <v>0</v>
      </c>
      <c r="I64" s="7">
        <v>1</v>
      </c>
      <c r="J64" s="6">
        <v>0</v>
      </c>
      <c r="K64" s="6">
        <v>0</v>
      </c>
      <c r="Z64">
        <v>6</v>
      </c>
      <c r="AA64" s="6"/>
      <c r="AB64" s="6"/>
      <c r="AC64" s="8">
        <v>1</v>
      </c>
      <c r="AD64" s="6">
        <v>1</v>
      </c>
      <c r="AE64" s="6"/>
      <c r="AF64" s="8"/>
      <c r="AG64" s="6">
        <v>1</v>
      </c>
      <c r="AH64" s="6"/>
      <c r="AI64" s="6"/>
    </row>
    <row r="65" spans="1:35" x14ac:dyDescent="0.25">
      <c r="A65" t="s">
        <v>29</v>
      </c>
      <c r="B65">
        <v>1</v>
      </c>
      <c r="C65" s="6">
        <v>0</v>
      </c>
      <c r="D65" s="7">
        <v>1</v>
      </c>
      <c r="E65" s="8">
        <v>0</v>
      </c>
      <c r="F65" s="6">
        <v>0</v>
      </c>
      <c r="G65" s="7">
        <v>1</v>
      </c>
      <c r="H65" s="8">
        <v>0</v>
      </c>
      <c r="I65" s="6">
        <v>0</v>
      </c>
      <c r="J65" s="7">
        <v>1</v>
      </c>
      <c r="K65" s="6">
        <v>0</v>
      </c>
      <c r="Z65">
        <v>7</v>
      </c>
      <c r="AA65" s="6">
        <v>1</v>
      </c>
      <c r="AB65" s="6"/>
      <c r="AC65" s="8"/>
      <c r="AD65" s="6">
        <v>1</v>
      </c>
      <c r="AE65" s="6"/>
      <c r="AF65" s="8"/>
      <c r="AG65" s="6">
        <v>1</v>
      </c>
      <c r="AH65" s="6"/>
      <c r="AI65" s="6"/>
    </row>
    <row r="66" spans="1:35" x14ac:dyDescent="0.25">
      <c r="B66">
        <v>2</v>
      </c>
      <c r="C66" s="6">
        <v>0</v>
      </c>
      <c r="D66" s="7">
        <v>1</v>
      </c>
      <c r="E66" s="8">
        <v>0</v>
      </c>
      <c r="F66" s="6">
        <v>0</v>
      </c>
      <c r="G66" s="7">
        <v>1</v>
      </c>
      <c r="H66" s="8">
        <v>0</v>
      </c>
      <c r="I66" s="6">
        <v>0</v>
      </c>
      <c r="J66" s="7">
        <v>1</v>
      </c>
      <c r="K66" s="6">
        <v>0</v>
      </c>
      <c r="Z66">
        <v>8</v>
      </c>
      <c r="AA66" s="6"/>
      <c r="AB66" s="6">
        <v>1</v>
      </c>
      <c r="AC66" s="8"/>
      <c r="AD66" s="6"/>
      <c r="AE66" s="6"/>
      <c r="AF66" s="8">
        <v>1</v>
      </c>
      <c r="AG66" s="6"/>
      <c r="AH66" s="6"/>
      <c r="AI66" s="6">
        <v>1</v>
      </c>
    </row>
    <row r="67" spans="1:35" x14ac:dyDescent="0.25">
      <c r="B67">
        <v>3</v>
      </c>
      <c r="C67" s="6">
        <v>0</v>
      </c>
      <c r="D67" s="6">
        <v>0</v>
      </c>
      <c r="E67" s="9">
        <v>1</v>
      </c>
      <c r="F67" s="6">
        <v>0</v>
      </c>
      <c r="G67" s="7">
        <v>1</v>
      </c>
      <c r="H67" s="8">
        <v>0</v>
      </c>
      <c r="I67" s="6">
        <v>0</v>
      </c>
      <c r="J67" s="7">
        <v>1</v>
      </c>
      <c r="K67" s="6">
        <v>0</v>
      </c>
      <c r="Z67">
        <v>9</v>
      </c>
      <c r="AA67" s="6"/>
      <c r="AB67" s="6"/>
      <c r="AC67" s="8">
        <v>1</v>
      </c>
      <c r="AD67" s="6"/>
      <c r="AE67" s="6"/>
      <c r="AF67" s="8">
        <v>1</v>
      </c>
      <c r="AG67" s="6"/>
      <c r="AH67" s="6">
        <v>1</v>
      </c>
      <c r="AI67" s="6"/>
    </row>
    <row r="68" spans="1:35" x14ac:dyDescent="0.25">
      <c r="B68">
        <v>4</v>
      </c>
      <c r="C68" s="6">
        <v>0</v>
      </c>
      <c r="D68" s="7">
        <v>1</v>
      </c>
      <c r="E68" s="8">
        <v>0</v>
      </c>
      <c r="F68" s="6">
        <v>0</v>
      </c>
      <c r="G68" s="7">
        <v>1</v>
      </c>
      <c r="H68" s="8">
        <v>0</v>
      </c>
      <c r="I68" s="6">
        <v>0</v>
      </c>
      <c r="J68" s="7">
        <v>1</v>
      </c>
      <c r="K68" s="6">
        <v>0</v>
      </c>
      <c r="Z68">
        <v>10</v>
      </c>
      <c r="AA68" s="6">
        <v>1</v>
      </c>
      <c r="AB68" s="6"/>
      <c r="AC68" s="8"/>
      <c r="AD68" s="6">
        <v>1</v>
      </c>
      <c r="AE68" s="6"/>
      <c r="AF68" s="8"/>
      <c r="AG68" s="6">
        <v>1</v>
      </c>
      <c r="AH68" s="6"/>
      <c r="AI68" s="6"/>
    </row>
    <row r="69" spans="1:35" x14ac:dyDescent="0.25">
      <c r="B69">
        <v>5</v>
      </c>
      <c r="C69" s="7">
        <v>1</v>
      </c>
      <c r="D69" s="6">
        <v>0</v>
      </c>
      <c r="E69" s="8">
        <v>0</v>
      </c>
      <c r="F69" s="6">
        <v>0</v>
      </c>
      <c r="G69" s="7">
        <v>1</v>
      </c>
      <c r="H69" s="8">
        <v>0</v>
      </c>
      <c r="I69" s="6">
        <v>0</v>
      </c>
      <c r="J69" s="7">
        <v>1</v>
      </c>
      <c r="K69" s="6">
        <v>0</v>
      </c>
      <c r="Y69" t="s">
        <v>30</v>
      </c>
      <c r="Z69">
        <v>1</v>
      </c>
      <c r="AA69" s="6"/>
      <c r="AB69" s="6">
        <v>1</v>
      </c>
      <c r="AC69" s="8"/>
      <c r="AD69" s="6"/>
      <c r="AE69" s="6">
        <v>1</v>
      </c>
      <c r="AF69" s="8"/>
      <c r="AG69" s="6"/>
      <c r="AH69" s="6">
        <v>1</v>
      </c>
      <c r="AI69" s="6"/>
    </row>
    <row r="70" spans="1:35" x14ac:dyDescent="0.25">
      <c r="B70">
        <v>6</v>
      </c>
      <c r="C70" s="6">
        <v>0</v>
      </c>
      <c r="D70" s="6">
        <v>0</v>
      </c>
      <c r="E70" s="9">
        <v>1</v>
      </c>
      <c r="F70" s="7">
        <v>1</v>
      </c>
      <c r="G70" s="6">
        <v>0</v>
      </c>
      <c r="H70" s="8">
        <v>0</v>
      </c>
      <c r="I70" s="7">
        <v>1</v>
      </c>
      <c r="J70" s="6">
        <v>0</v>
      </c>
      <c r="K70" s="6">
        <v>0</v>
      </c>
      <c r="Z70">
        <v>2</v>
      </c>
      <c r="AA70" s="6"/>
      <c r="AB70" s="6">
        <v>1</v>
      </c>
      <c r="AC70" s="8"/>
      <c r="AD70" s="6"/>
      <c r="AE70" s="6"/>
      <c r="AF70" s="8">
        <v>1</v>
      </c>
      <c r="AG70" s="6"/>
      <c r="AH70" s="6"/>
      <c r="AI70" s="6">
        <v>1</v>
      </c>
    </row>
    <row r="71" spans="1:35" x14ac:dyDescent="0.25">
      <c r="B71">
        <v>7</v>
      </c>
      <c r="C71" s="7">
        <v>1</v>
      </c>
      <c r="D71" s="6">
        <v>0</v>
      </c>
      <c r="E71" s="8">
        <v>0</v>
      </c>
      <c r="F71" s="7">
        <v>1</v>
      </c>
      <c r="G71" s="6">
        <v>0</v>
      </c>
      <c r="H71" s="8">
        <v>0</v>
      </c>
      <c r="I71" s="7">
        <v>1</v>
      </c>
      <c r="J71" s="6">
        <v>0</v>
      </c>
      <c r="K71" s="6">
        <v>0</v>
      </c>
      <c r="Z71">
        <v>3</v>
      </c>
      <c r="AA71" s="6"/>
      <c r="AB71" s="6"/>
      <c r="AC71" s="8">
        <v>1</v>
      </c>
      <c r="AD71" s="6"/>
      <c r="AE71" s="6"/>
      <c r="AF71" s="8">
        <v>1</v>
      </c>
      <c r="AG71" s="6"/>
      <c r="AH71" s="6"/>
      <c r="AI71" s="6">
        <v>1</v>
      </c>
    </row>
    <row r="72" spans="1:35" x14ac:dyDescent="0.25">
      <c r="B72">
        <v>8</v>
      </c>
      <c r="C72" s="6">
        <v>0</v>
      </c>
      <c r="D72" s="7">
        <v>1</v>
      </c>
      <c r="E72" s="8">
        <v>0</v>
      </c>
      <c r="F72" s="6">
        <v>0</v>
      </c>
      <c r="G72" s="6">
        <v>0</v>
      </c>
      <c r="H72" s="9">
        <v>1</v>
      </c>
      <c r="I72" s="6">
        <v>0</v>
      </c>
      <c r="J72" s="6">
        <v>0</v>
      </c>
      <c r="K72" s="7">
        <v>1</v>
      </c>
      <c r="Z72">
        <v>4</v>
      </c>
      <c r="AA72" s="6">
        <v>1</v>
      </c>
      <c r="AB72" s="6"/>
      <c r="AC72" s="8"/>
      <c r="AD72" s="6">
        <v>1</v>
      </c>
      <c r="AE72" s="6"/>
      <c r="AF72" s="8"/>
      <c r="AG72" s="6">
        <v>1</v>
      </c>
      <c r="AH72" s="6"/>
      <c r="AI72" s="6"/>
    </row>
    <row r="73" spans="1:35" x14ac:dyDescent="0.25">
      <c r="B73">
        <v>9</v>
      </c>
      <c r="C73" s="6">
        <v>0</v>
      </c>
      <c r="D73" s="6">
        <v>0</v>
      </c>
      <c r="E73" s="9">
        <v>1</v>
      </c>
      <c r="F73" s="6">
        <v>0</v>
      </c>
      <c r="G73" s="6">
        <v>0</v>
      </c>
      <c r="H73" s="9">
        <v>1</v>
      </c>
      <c r="I73" s="6">
        <v>0</v>
      </c>
      <c r="J73" s="7">
        <v>1</v>
      </c>
      <c r="K73" s="6">
        <v>0</v>
      </c>
      <c r="Z73">
        <v>5</v>
      </c>
      <c r="AA73" s="6"/>
      <c r="AB73" s="6"/>
      <c r="AC73" s="8">
        <v>1</v>
      </c>
      <c r="AD73" s="6"/>
      <c r="AE73" s="6">
        <v>1</v>
      </c>
      <c r="AF73" s="8"/>
      <c r="AG73" s="6"/>
      <c r="AH73" s="6">
        <v>1</v>
      </c>
      <c r="AI73" s="6"/>
    </row>
    <row r="74" spans="1:35" x14ac:dyDescent="0.25">
      <c r="B74">
        <v>10</v>
      </c>
      <c r="C74" s="7">
        <v>1</v>
      </c>
      <c r="D74" s="6">
        <v>0</v>
      </c>
      <c r="E74" s="8">
        <v>0</v>
      </c>
      <c r="F74" s="7">
        <v>1</v>
      </c>
      <c r="G74" s="6">
        <v>0</v>
      </c>
      <c r="H74" s="8">
        <v>0</v>
      </c>
      <c r="I74" s="7">
        <v>1</v>
      </c>
      <c r="J74" s="6">
        <v>0</v>
      </c>
      <c r="K74" s="6">
        <v>0</v>
      </c>
      <c r="Z74">
        <v>6</v>
      </c>
      <c r="AA74" s="6"/>
      <c r="AB74" s="6">
        <v>1</v>
      </c>
      <c r="AC74" s="8"/>
      <c r="AD74" s="6"/>
      <c r="AE74" s="6">
        <v>1</v>
      </c>
      <c r="AF74" s="8"/>
      <c r="AG74" s="6"/>
      <c r="AH74" s="6">
        <v>1</v>
      </c>
      <c r="AI74" s="6"/>
    </row>
    <row r="75" spans="1:35" x14ac:dyDescent="0.25">
      <c r="A75" t="s">
        <v>31</v>
      </c>
      <c r="B75">
        <v>1</v>
      </c>
      <c r="C75" s="6">
        <v>0</v>
      </c>
      <c r="D75" s="7">
        <v>1</v>
      </c>
      <c r="E75" s="8">
        <v>0</v>
      </c>
      <c r="F75" s="6">
        <v>0</v>
      </c>
      <c r="G75" s="7">
        <v>1</v>
      </c>
      <c r="H75" s="8">
        <v>0</v>
      </c>
      <c r="I75" s="6">
        <v>0</v>
      </c>
      <c r="J75" s="7">
        <v>1</v>
      </c>
      <c r="K75" s="6">
        <v>0</v>
      </c>
      <c r="Z75">
        <v>7</v>
      </c>
      <c r="AA75" s="6"/>
      <c r="AB75" s="6">
        <v>1</v>
      </c>
      <c r="AC75" s="8"/>
      <c r="AD75" s="6"/>
      <c r="AE75" s="6">
        <v>1</v>
      </c>
      <c r="AF75" s="8"/>
      <c r="AG75" s="6"/>
      <c r="AH75" s="6">
        <v>1</v>
      </c>
      <c r="AI75" s="6"/>
    </row>
    <row r="76" spans="1:35" x14ac:dyDescent="0.25">
      <c r="B76">
        <v>2</v>
      </c>
      <c r="C76" s="6">
        <v>0</v>
      </c>
      <c r="D76" s="7">
        <v>1</v>
      </c>
      <c r="E76" s="8">
        <v>0</v>
      </c>
      <c r="F76" s="6">
        <v>0</v>
      </c>
      <c r="G76" s="6">
        <v>0</v>
      </c>
      <c r="H76" s="9">
        <v>1</v>
      </c>
      <c r="I76" s="6">
        <v>0</v>
      </c>
      <c r="J76" s="6">
        <v>0</v>
      </c>
      <c r="K76" s="7">
        <v>1</v>
      </c>
      <c r="Z76">
        <v>8</v>
      </c>
      <c r="AA76" s="6"/>
      <c r="AB76" s="6"/>
      <c r="AC76" s="8">
        <v>1</v>
      </c>
      <c r="AD76" s="6"/>
      <c r="AE76" s="6"/>
      <c r="AF76" s="8">
        <v>1</v>
      </c>
      <c r="AG76" s="6"/>
      <c r="AH76" s="6">
        <v>1</v>
      </c>
      <c r="AI76" s="6"/>
    </row>
    <row r="77" spans="1:35" x14ac:dyDescent="0.25">
      <c r="B77">
        <v>3</v>
      </c>
      <c r="C77" s="6">
        <v>0</v>
      </c>
      <c r="D77" s="6">
        <v>0</v>
      </c>
      <c r="E77" s="9">
        <v>1</v>
      </c>
      <c r="F77" s="6">
        <v>0</v>
      </c>
      <c r="G77" s="6">
        <v>0</v>
      </c>
      <c r="H77" s="9">
        <v>1</v>
      </c>
      <c r="I77" s="6">
        <v>0</v>
      </c>
      <c r="J77" s="6">
        <v>0</v>
      </c>
      <c r="K77" s="7">
        <v>1</v>
      </c>
      <c r="Z77">
        <v>9</v>
      </c>
      <c r="AA77" s="6"/>
      <c r="AB77" s="6">
        <v>1</v>
      </c>
      <c r="AC77" s="8"/>
      <c r="AD77" s="6"/>
      <c r="AE77" s="6">
        <v>1</v>
      </c>
      <c r="AF77" s="8"/>
      <c r="AG77" s="6"/>
      <c r="AH77" s="6">
        <v>1</v>
      </c>
      <c r="AI77" s="6"/>
    </row>
    <row r="78" spans="1:35" x14ac:dyDescent="0.25">
      <c r="B78">
        <v>4</v>
      </c>
      <c r="C78" s="7">
        <v>1</v>
      </c>
      <c r="D78" s="6">
        <v>0</v>
      </c>
      <c r="E78" s="8">
        <v>0</v>
      </c>
      <c r="F78" s="7">
        <v>1</v>
      </c>
      <c r="G78" s="6">
        <v>0</v>
      </c>
      <c r="H78" s="8">
        <v>0</v>
      </c>
      <c r="I78" s="7">
        <v>1</v>
      </c>
      <c r="J78" s="6">
        <v>0</v>
      </c>
      <c r="K78" s="6">
        <v>0</v>
      </c>
      <c r="Z78">
        <v>10</v>
      </c>
      <c r="AA78" s="6">
        <v>1</v>
      </c>
      <c r="AB78" s="6"/>
      <c r="AC78" s="8"/>
      <c r="AD78" s="6"/>
      <c r="AE78" s="6">
        <v>1</v>
      </c>
      <c r="AF78" s="8"/>
      <c r="AG78" s="6"/>
      <c r="AH78" s="6">
        <v>1</v>
      </c>
      <c r="AI78" s="6"/>
    </row>
    <row r="79" spans="1:35" x14ac:dyDescent="0.25">
      <c r="B79">
        <v>5</v>
      </c>
      <c r="C79" s="6">
        <v>0</v>
      </c>
      <c r="D79" s="6">
        <v>0</v>
      </c>
      <c r="E79" s="9">
        <v>1</v>
      </c>
      <c r="F79" s="6">
        <v>0</v>
      </c>
      <c r="G79" s="7">
        <v>1</v>
      </c>
      <c r="H79" s="8">
        <v>0</v>
      </c>
      <c r="I79" s="6">
        <v>0</v>
      </c>
      <c r="J79" s="7">
        <v>1</v>
      </c>
      <c r="K79" s="6">
        <v>0</v>
      </c>
      <c r="Y79" t="s">
        <v>32</v>
      </c>
      <c r="Z79">
        <v>1</v>
      </c>
      <c r="AA79" s="6"/>
      <c r="AB79" s="6">
        <v>1</v>
      </c>
      <c r="AC79" s="8"/>
      <c r="AD79" s="6"/>
      <c r="AE79" s="6">
        <v>1</v>
      </c>
      <c r="AF79" s="8"/>
      <c r="AG79" s="6"/>
      <c r="AH79" s="6">
        <v>1</v>
      </c>
      <c r="AI79" s="6"/>
    </row>
    <row r="80" spans="1:35" x14ac:dyDescent="0.25">
      <c r="B80">
        <v>6</v>
      </c>
      <c r="C80" s="6">
        <v>0</v>
      </c>
      <c r="D80" s="7">
        <v>1</v>
      </c>
      <c r="E80" s="8">
        <v>0</v>
      </c>
      <c r="F80" s="6">
        <v>0</v>
      </c>
      <c r="G80" s="7">
        <v>1</v>
      </c>
      <c r="H80" s="8">
        <v>0</v>
      </c>
      <c r="I80" s="6">
        <v>0</v>
      </c>
      <c r="J80" s="7">
        <v>1</v>
      </c>
      <c r="K80" s="6">
        <v>0</v>
      </c>
      <c r="Z80">
        <v>3</v>
      </c>
      <c r="AA80" s="6"/>
      <c r="AB80" s="6"/>
      <c r="AC80" s="8">
        <v>1</v>
      </c>
      <c r="AD80" s="6"/>
      <c r="AE80" s="6"/>
      <c r="AF80" s="8">
        <v>1</v>
      </c>
      <c r="AG80" s="6"/>
      <c r="AH80" s="6"/>
      <c r="AI80" s="6">
        <v>1</v>
      </c>
    </row>
    <row r="81" spans="1:35" x14ac:dyDescent="0.25">
      <c r="B81">
        <v>7</v>
      </c>
      <c r="C81" s="6">
        <v>0</v>
      </c>
      <c r="D81" s="7">
        <v>1</v>
      </c>
      <c r="E81" s="8">
        <v>0</v>
      </c>
      <c r="F81" s="6">
        <v>0</v>
      </c>
      <c r="G81" s="7">
        <v>1</v>
      </c>
      <c r="H81" s="8">
        <v>0</v>
      </c>
      <c r="I81" s="6">
        <v>0</v>
      </c>
      <c r="J81" s="7">
        <v>1</v>
      </c>
      <c r="K81" s="6">
        <v>0</v>
      </c>
      <c r="Z81">
        <v>4</v>
      </c>
      <c r="AA81" s="6"/>
      <c r="AB81" s="6">
        <v>1</v>
      </c>
      <c r="AC81" s="8"/>
      <c r="AD81" s="6"/>
      <c r="AE81" s="6"/>
      <c r="AF81" s="8">
        <v>1</v>
      </c>
      <c r="AG81" s="6"/>
      <c r="AH81" s="6"/>
      <c r="AI81" s="6">
        <v>1</v>
      </c>
    </row>
    <row r="82" spans="1:35" x14ac:dyDescent="0.25">
      <c r="B82">
        <v>8</v>
      </c>
      <c r="C82" s="6">
        <v>0</v>
      </c>
      <c r="D82" s="6">
        <v>0</v>
      </c>
      <c r="E82" s="9">
        <v>1</v>
      </c>
      <c r="F82" s="6">
        <v>0</v>
      </c>
      <c r="G82" s="6">
        <v>0</v>
      </c>
      <c r="H82" s="9">
        <v>1</v>
      </c>
      <c r="I82" s="6">
        <v>0</v>
      </c>
      <c r="J82" s="7">
        <v>1</v>
      </c>
      <c r="K82" s="6">
        <v>0</v>
      </c>
      <c r="Z82">
        <v>5</v>
      </c>
      <c r="AA82" s="6"/>
      <c r="AB82" s="6">
        <v>1</v>
      </c>
      <c r="AC82" s="8"/>
      <c r="AD82" s="6"/>
      <c r="AE82" s="6">
        <v>1</v>
      </c>
      <c r="AF82" s="8"/>
      <c r="AG82" s="6"/>
      <c r="AH82" s="6">
        <v>1</v>
      </c>
      <c r="AI82" s="6"/>
    </row>
    <row r="83" spans="1:35" x14ac:dyDescent="0.25">
      <c r="B83">
        <v>9</v>
      </c>
      <c r="C83" s="6">
        <v>0</v>
      </c>
      <c r="D83" s="7">
        <v>1</v>
      </c>
      <c r="E83" s="8">
        <v>0</v>
      </c>
      <c r="F83" s="6">
        <v>0</v>
      </c>
      <c r="G83" s="7">
        <v>1</v>
      </c>
      <c r="H83" s="8">
        <v>0</v>
      </c>
      <c r="I83" s="6">
        <v>0</v>
      </c>
      <c r="J83" s="7">
        <v>1</v>
      </c>
      <c r="K83" s="6">
        <v>0</v>
      </c>
      <c r="Z83">
        <v>6</v>
      </c>
      <c r="AA83" s="6">
        <v>1</v>
      </c>
      <c r="AB83" s="6"/>
      <c r="AC83" s="8"/>
      <c r="AD83" s="6">
        <v>1</v>
      </c>
      <c r="AE83" s="6"/>
      <c r="AF83" s="8"/>
      <c r="AG83" s="6">
        <v>1</v>
      </c>
      <c r="AH83" s="6"/>
      <c r="AI83" s="6"/>
    </row>
    <row r="84" spans="1:35" x14ac:dyDescent="0.25">
      <c r="B84">
        <v>10</v>
      </c>
      <c r="C84" s="7">
        <v>1</v>
      </c>
      <c r="D84" s="6">
        <v>0</v>
      </c>
      <c r="E84" s="8">
        <v>0</v>
      </c>
      <c r="F84" s="6">
        <v>0</v>
      </c>
      <c r="G84" s="7">
        <v>1</v>
      </c>
      <c r="H84" s="8">
        <v>0</v>
      </c>
      <c r="I84" s="6">
        <v>0</v>
      </c>
      <c r="J84" s="7">
        <v>1</v>
      </c>
      <c r="K84" s="6">
        <v>0</v>
      </c>
      <c r="Z84">
        <v>7</v>
      </c>
      <c r="AA84" s="6"/>
      <c r="AB84" s="6">
        <v>1</v>
      </c>
      <c r="AC84" s="8"/>
      <c r="AD84" s="6"/>
      <c r="AE84" s="6">
        <v>1</v>
      </c>
      <c r="AF84" s="8"/>
      <c r="AG84" s="6"/>
      <c r="AH84" s="6">
        <v>1</v>
      </c>
      <c r="AI84" s="6"/>
    </row>
    <row r="85" spans="1:35" x14ac:dyDescent="0.25">
      <c r="A85" t="s">
        <v>33</v>
      </c>
      <c r="B85">
        <v>1</v>
      </c>
      <c r="C85" s="6">
        <v>0</v>
      </c>
      <c r="D85" s="7">
        <v>1</v>
      </c>
      <c r="E85" s="8">
        <v>0</v>
      </c>
      <c r="F85" s="6">
        <v>0</v>
      </c>
      <c r="G85" s="7">
        <v>1</v>
      </c>
      <c r="H85" s="8">
        <v>0</v>
      </c>
      <c r="I85" s="6">
        <v>0</v>
      </c>
      <c r="J85" s="7">
        <v>1</v>
      </c>
      <c r="K85" s="6">
        <v>0</v>
      </c>
      <c r="Z85">
        <v>8</v>
      </c>
      <c r="AA85" s="6"/>
      <c r="AB85" s="6">
        <v>1</v>
      </c>
      <c r="AC85" s="8"/>
      <c r="AD85" s="6"/>
      <c r="AE85" s="6">
        <v>1</v>
      </c>
      <c r="AF85" s="8"/>
      <c r="AG85" s="6"/>
      <c r="AH85" s="6">
        <v>1</v>
      </c>
      <c r="AI85" s="6"/>
    </row>
    <row r="86" spans="1:35" x14ac:dyDescent="0.25">
      <c r="B86">
        <v>2</v>
      </c>
      <c r="C86" s="12">
        <v>0</v>
      </c>
      <c r="D86" s="12">
        <v>0</v>
      </c>
      <c r="E86" s="13">
        <v>1</v>
      </c>
      <c r="F86" s="14">
        <v>1</v>
      </c>
      <c r="G86" s="12">
        <v>0</v>
      </c>
      <c r="H86" s="15">
        <v>0</v>
      </c>
      <c r="I86" s="12">
        <v>0</v>
      </c>
      <c r="J86" s="12">
        <v>0</v>
      </c>
      <c r="K86" s="14">
        <v>1</v>
      </c>
      <c r="Z86">
        <v>9</v>
      </c>
      <c r="AA86" s="6"/>
      <c r="AB86" s="6"/>
      <c r="AC86" s="8">
        <v>1</v>
      </c>
      <c r="AD86" s="6"/>
      <c r="AE86" s="6"/>
      <c r="AF86" s="8">
        <v>1</v>
      </c>
      <c r="AG86" s="6"/>
      <c r="AH86" s="6"/>
      <c r="AI86" s="6">
        <v>1</v>
      </c>
    </row>
    <row r="87" spans="1:35" x14ac:dyDescent="0.25">
      <c r="B87">
        <v>3</v>
      </c>
      <c r="C87" s="6">
        <v>0</v>
      </c>
      <c r="D87" s="6">
        <v>0</v>
      </c>
      <c r="E87" s="9">
        <v>1</v>
      </c>
      <c r="F87" s="6">
        <v>0</v>
      </c>
      <c r="G87" s="6">
        <v>0</v>
      </c>
      <c r="H87" s="9">
        <v>1</v>
      </c>
      <c r="I87" s="6">
        <v>0</v>
      </c>
      <c r="J87" s="6">
        <v>0</v>
      </c>
      <c r="K87" s="7">
        <v>1</v>
      </c>
      <c r="Z87" s="16">
        <v>10</v>
      </c>
      <c r="AA87" s="17"/>
      <c r="AB87" s="17"/>
      <c r="AC87" s="18">
        <v>1</v>
      </c>
      <c r="AD87" s="17">
        <v>1</v>
      </c>
      <c r="AE87" s="17"/>
      <c r="AF87" s="18"/>
      <c r="AG87" s="17">
        <v>1</v>
      </c>
      <c r="AH87" s="17"/>
      <c r="AI87" s="17"/>
    </row>
    <row r="88" spans="1:35" x14ac:dyDescent="0.25">
      <c r="B88">
        <v>4</v>
      </c>
      <c r="C88" s="6">
        <v>0</v>
      </c>
      <c r="D88" s="7">
        <v>1</v>
      </c>
      <c r="E88" s="8">
        <v>0</v>
      </c>
      <c r="F88" s="6">
        <v>0</v>
      </c>
      <c r="G88" s="6">
        <v>0</v>
      </c>
      <c r="H88" s="9">
        <v>1</v>
      </c>
      <c r="I88" s="6">
        <v>0</v>
      </c>
      <c r="J88" s="6">
        <v>0</v>
      </c>
      <c r="K88" s="7">
        <v>1</v>
      </c>
      <c r="Y88" s="19" t="s">
        <v>34</v>
      </c>
      <c r="Z88">
        <f>COUNT(Z5:Z87)</f>
        <v>83</v>
      </c>
      <c r="AA88" s="6"/>
      <c r="AB88" s="6"/>
      <c r="AC88" s="8"/>
      <c r="AD88" s="6"/>
      <c r="AE88" s="6"/>
      <c r="AF88" s="8"/>
      <c r="AG88" s="6"/>
      <c r="AH88" s="6"/>
      <c r="AI88" s="6"/>
    </row>
    <row r="89" spans="1:35" x14ac:dyDescent="0.25">
      <c r="B89">
        <v>5</v>
      </c>
      <c r="C89" s="6">
        <v>0</v>
      </c>
      <c r="D89" s="7">
        <v>1</v>
      </c>
      <c r="E89" s="8">
        <v>0</v>
      </c>
      <c r="F89" s="6">
        <v>0</v>
      </c>
      <c r="G89" s="7">
        <v>1</v>
      </c>
      <c r="H89" s="8">
        <v>0</v>
      </c>
      <c r="I89" s="6">
        <v>0</v>
      </c>
      <c r="J89" s="7">
        <v>1</v>
      </c>
      <c r="K89" s="6">
        <v>0</v>
      </c>
      <c r="Z89" t="s">
        <v>35</v>
      </c>
      <c r="AA89" s="6">
        <f t="shared" ref="AA89:AI89" si="0">COUNTIF(AA5:AA87,1)</f>
        <v>21</v>
      </c>
      <c r="AB89" s="6">
        <f t="shared" si="0"/>
        <v>33</v>
      </c>
      <c r="AC89" s="6">
        <f t="shared" si="0"/>
        <v>29</v>
      </c>
      <c r="AD89" s="6">
        <f t="shared" si="0"/>
        <v>25</v>
      </c>
      <c r="AE89" s="6">
        <f t="shared" si="0"/>
        <v>34</v>
      </c>
      <c r="AF89" s="6">
        <f t="shared" si="0"/>
        <v>24</v>
      </c>
      <c r="AG89" s="6">
        <f t="shared" si="0"/>
        <v>26</v>
      </c>
      <c r="AH89" s="6">
        <f t="shared" si="0"/>
        <v>39</v>
      </c>
      <c r="AI89" s="6">
        <f t="shared" si="0"/>
        <v>18</v>
      </c>
    </row>
    <row r="90" spans="1:35" x14ac:dyDescent="0.25">
      <c r="B90">
        <v>6</v>
      </c>
      <c r="C90" s="7">
        <v>1</v>
      </c>
      <c r="D90" s="6">
        <v>0</v>
      </c>
      <c r="E90" s="8">
        <v>0</v>
      </c>
      <c r="F90" s="7">
        <v>1</v>
      </c>
      <c r="G90" s="6">
        <v>0</v>
      </c>
      <c r="H90" s="8">
        <v>0</v>
      </c>
      <c r="I90" s="7">
        <v>1</v>
      </c>
      <c r="J90" s="6">
        <v>0</v>
      </c>
      <c r="K90" s="6">
        <v>0</v>
      </c>
      <c r="Z90" t="s">
        <v>36</v>
      </c>
      <c r="AA90" s="20">
        <f t="shared" ref="AA90:AI90" si="1">(AA89/$Z$88)*100</f>
        <v>25.301204819277107</v>
      </c>
      <c r="AB90" s="20">
        <f t="shared" si="1"/>
        <v>39.75903614457831</v>
      </c>
      <c r="AC90" s="20">
        <f t="shared" si="1"/>
        <v>34.939759036144579</v>
      </c>
      <c r="AD90" s="20">
        <f t="shared" si="1"/>
        <v>30.120481927710845</v>
      </c>
      <c r="AE90" s="20">
        <f t="shared" si="1"/>
        <v>40.963855421686745</v>
      </c>
      <c r="AF90" s="20">
        <f t="shared" si="1"/>
        <v>28.915662650602407</v>
      </c>
      <c r="AG90" s="20">
        <f t="shared" si="1"/>
        <v>31.325301204819279</v>
      </c>
      <c r="AH90" s="20">
        <f t="shared" si="1"/>
        <v>46.987951807228917</v>
      </c>
      <c r="AI90" s="20">
        <f t="shared" si="1"/>
        <v>21.686746987951807</v>
      </c>
    </row>
    <row r="91" spans="1:35" x14ac:dyDescent="0.25">
      <c r="B91">
        <v>7</v>
      </c>
      <c r="C91" s="6">
        <v>0</v>
      </c>
      <c r="D91" s="7">
        <v>1</v>
      </c>
      <c r="E91" s="8">
        <v>0</v>
      </c>
      <c r="F91" s="6">
        <v>0</v>
      </c>
      <c r="G91" s="7">
        <v>1</v>
      </c>
      <c r="H91" s="8">
        <v>0</v>
      </c>
      <c r="I91" s="6">
        <v>0</v>
      </c>
      <c r="J91" s="7">
        <v>1</v>
      </c>
      <c r="K91" s="6">
        <v>0</v>
      </c>
    </row>
    <row r="92" spans="1:35" x14ac:dyDescent="0.25">
      <c r="B92">
        <v>8</v>
      </c>
      <c r="C92" s="6">
        <v>0</v>
      </c>
      <c r="D92" s="7">
        <v>1</v>
      </c>
      <c r="E92" s="8">
        <v>0</v>
      </c>
      <c r="F92" s="6">
        <v>0</v>
      </c>
      <c r="G92" s="7">
        <v>1</v>
      </c>
      <c r="H92" s="8">
        <v>0</v>
      </c>
      <c r="I92" s="6">
        <v>0</v>
      </c>
      <c r="J92" s="7">
        <v>1</v>
      </c>
      <c r="K92" s="6">
        <v>0</v>
      </c>
      <c r="Z92" t="s">
        <v>37</v>
      </c>
      <c r="AA92" s="20">
        <f>(AA89/($Z$88-AC89))*100</f>
        <v>38.888888888888893</v>
      </c>
      <c r="AB92" s="20">
        <f>(AB89/($Z$88-AC89))*100</f>
        <v>61.111111111111114</v>
      </c>
      <c r="AC92" s="20"/>
      <c r="AD92" s="20">
        <f>(AD89/($Z$88-AF89))*100</f>
        <v>42.372881355932201</v>
      </c>
      <c r="AE92" s="20">
        <f>(AE89/($Z$88-AF89))*100</f>
        <v>57.627118644067799</v>
      </c>
      <c r="AF92" s="20"/>
      <c r="AG92" s="20">
        <f>(AG89/($Z$88-AI89))*100</f>
        <v>40</v>
      </c>
      <c r="AH92" s="20">
        <f>(AH89/($Z$88-AI89))*100</f>
        <v>60</v>
      </c>
      <c r="AI92" s="20"/>
    </row>
    <row r="93" spans="1:35" x14ac:dyDescent="0.25">
      <c r="B93">
        <v>9</v>
      </c>
      <c r="C93" s="6">
        <v>0</v>
      </c>
      <c r="D93" s="6">
        <v>0</v>
      </c>
      <c r="E93" s="9">
        <v>1</v>
      </c>
      <c r="F93" s="6">
        <v>0</v>
      </c>
      <c r="G93" s="6">
        <v>0</v>
      </c>
      <c r="H93" s="9">
        <v>1</v>
      </c>
      <c r="I93" s="6">
        <v>0</v>
      </c>
      <c r="J93" s="6">
        <v>0</v>
      </c>
      <c r="K93" s="7">
        <v>1</v>
      </c>
    </row>
    <row r="94" spans="1:35" x14ac:dyDescent="0.25">
      <c r="B94" s="16">
        <v>10</v>
      </c>
      <c r="C94" s="17">
        <v>0</v>
      </c>
      <c r="D94" s="17">
        <v>0</v>
      </c>
      <c r="E94" s="21">
        <v>1</v>
      </c>
      <c r="F94" s="22">
        <v>1</v>
      </c>
      <c r="G94" s="17">
        <v>0</v>
      </c>
      <c r="H94" s="18">
        <v>0</v>
      </c>
      <c r="I94" s="22">
        <v>1</v>
      </c>
      <c r="J94" s="17">
        <v>0</v>
      </c>
      <c r="K94" s="17">
        <v>0</v>
      </c>
    </row>
    <row r="95" spans="1:35" x14ac:dyDescent="0.25">
      <c r="A95" s="19" t="s">
        <v>34</v>
      </c>
      <c r="B95">
        <f>COUNT(B5:B94)</f>
        <v>90</v>
      </c>
      <c r="C95" s="6"/>
      <c r="D95" s="6"/>
      <c r="E95" s="8"/>
      <c r="F95" s="6"/>
      <c r="G95" s="6"/>
      <c r="H95" s="8"/>
      <c r="I95" s="6"/>
      <c r="J95" s="6"/>
      <c r="K95" s="6"/>
    </row>
    <row r="96" spans="1:35" x14ac:dyDescent="0.25">
      <c r="B96" t="s">
        <v>35</v>
      </c>
      <c r="C96" s="6">
        <f>COUNTIF(C5:C94,1)</f>
        <v>21</v>
      </c>
      <c r="D96" s="6">
        <f t="shared" ref="D96:J96" si="2">COUNTIF(D5:D94,1)</f>
        <v>34</v>
      </c>
      <c r="E96" s="6">
        <f t="shared" si="2"/>
        <v>35</v>
      </c>
      <c r="F96" s="6">
        <f t="shared" si="2"/>
        <v>29</v>
      </c>
      <c r="G96" s="6">
        <f t="shared" si="2"/>
        <v>37</v>
      </c>
      <c r="H96" s="6">
        <f t="shared" si="2"/>
        <v>24</v>
      </c>
      <c r="I96" s="6">
        <f t="shared" si="2"/>
        <v>27</v>
      </c>
      <c r="J96" s="6">
        <f t="shared" si="2"/>
        <v>39</v>
      </c>
      <c r="K96" s="6">
        <f>COUNTIF(K5:K94,1)</f>
        <v>24</v>
      </c>
    </row>
    <row r="97" spans="2:22" x14ac:dyDescent="0.25">
      <c r="B97" t="s">
        <v>36</v>
      </c>
      <c r="C97" s="20">
        <f>(C96/$B$95)*100</f>
        <v>23.333333333333332</v>
      </c>
      <c r="D97" s="20">
        <f t="shared" ref="D97:E97" si="3">(D96/$B$95)*100</f>
        <v>37.777777777777779</v>
      </c>
      <c r="E97" s="20">
        <f t="shared" si="3"/>
        <v>38.888888888888893</v>
      </c>
      <c r="F97" s="20">
        <f>(F96/$B$95)*100</f>
        <v>32.222222222222221</v>
      </c>
      <c r="G97" s="20">
        <f t="shared" ref="G97:J97" si="4">(G96/$B$95)*100</f>
        <v>41.111111111111107</v>
      </c>
      <c r="H97" s="20">
        <f t="shared" si="4"/>
        <v>26.666666666666668</v>
      </c>
      <c r="I97" s="20">
        <f t="shared" si="4"/>
        <v>30</v>
      </c>
      <c r="J97" s="20">
        <f t="shared" si="4"/>
        <v>43.333333333333336</v>
      </c>
      <c r="K97" s="20">
        <f>(K96/$B$95)*100</f>
        <v>26.666666666666668</v>
      </c>
    </row>
    <row r="99" spans="2:22" x14ac:dyDescent="0.25">
      <c r="B99" t="s">
        <v>37</v>
      </c>
      <c r="C99" s="20">
        <f>(C96/($B$95-E96))*100</f>
        <v>38.181818181818187</v>
      </c>
      <c r="D99" s="20">
        <f>(D96/($B$95-E96))*100</f>
        <v>61.818181818181813</v>
      </c>
      <c r="E99" s="20"/>
      <c r="F99" s="20">
        <f>(F96/($B$95-H96))*100</f>
        <v>43.939393939393938</v>
      </c>
      <c r="G99" s="20">
        <f>(G96/($B$95-H96))*100</f>
        <v>56.060606060606055</v>
      </c>
      <c r="H99" s="20"/>
      <c r="I99" s="20">
        <f>(I96/($B$95-K96))*100</f>
        <v>40.909090909090914</v>
      </c>
      <c r="J99" s="20">
        <f>(J96/($B$95-K96))*100</f>
        <v>59.090909090909093</v>
      </c>
      <c r="K99" s="20"/>
    </row>
    <row r="101" spans="2:22" ht="15.75" x14ac:dyDescent="0.25">
      <c r="C101" s="23" t="s">
        <v>38</v>
      </c>
    </row>
    <row r="107" spans="2:22" ht="23.25" x14ac:dyDescent="0.35">
      <c r="B107" s="24" t="s">
        <v>39</v>
      </c>
      <c r="C107" s="6"/>
      <c r="D107" s="6"/>
      <c r="E107" s="6"/>
      <c r="F107" s="6"/>
      <c r="G107" s="6"/>
      <c r="H107" s="6"/>
      <c r="I107" s="6"/>
      <c r="J107" s="6"/>
      <c r="K107" s="6"/>
      <c r="L107" s="6"/>
      <c r="M107" s="6"/>
      <c r="N107" s="6"/>
      <c r="O107" s="6"/>
      <c r="P107" s="6"/>
    </row>
    <row r="108" spans="2:22" x14ac:dyDescent="0.25">
      <c r="B108" s="25"/>
      <c r="C108" s="6"/>
      <c r="D108" s="6"/>
      <c r="E108" s="6"/>
      <c r="F108" s="6"/>
      <c r="G108" s="6"/>
      <c r="H108" s="6"/>
      <c r="I108" s="6"/>
      <c r="J108" s="6"/>
      <c r="K108" s="6"/>
      <c r="L108" s="6"/>
      <c r="M108" s="6"/>
      <c r="N108" s="6"/>
      <c r="O108" s="6"/>
      <c r="P108" s="6"/>
    </row>
    <row r="109" spans="2:22" x14ac:dyDescent="0.25">
      <c r="B109" s="25"/>
      <c r="E109" s="6"/>
      <c r="F109" s="6"/>
      <c r="G109" s="6"/>
      <c r="H109" s="6"/>
      <c r="I109" s="6"/>
      <c r="J109" s="6"/>
      <c r="K109" s="6"/>
      <c r="L109" s="6"/>
      <c r="M109" s="6"/>
      <c r="P109" s="6"/>
    </row>
    <row r="110" spans="2:22" x14ac:dyDescent="0.25">
      <c r="B110" s="6" t="s">
        <v>40</v>
      </c>
      <c r="C110" t="s">
        <v>41</v>
      </c>
      <c r="F110" s="6"/>
      <c r="G110" s="6"/>
      <c r="H110" s="26"/>
      <c r="I110" s="27" t="s">
        <v>42</v>
      </c>
      <c r="J110" s="28"/>
      <c r="K110" s="26"/>
      <c r="L110" s="27" t="s">
        <v>43</v>
      </c>
      <c r="M110" s="28"/>
      <c r="N110" s="26"/>
      <c r="O110" s="27" t="s">
        <v>44</v>
      </c>
      <c r="P110" s="28"/>
    </row>
    <row r="111" spans="2:22" x14ac:dyDescent="0.25">
      <c r="C111" t="s">
        <v>45</v>
      </c>
      <c r="H111" s="29"/>
      <c r="J111" s="30"/>
      <c r="K111" s="31"/>
      <c r="L111" s="6"/>
      <c r="M111" s="30"/>
      <c r="N111" s="31"/>
      <c r="O111" s="6"/>
      <c r="P111" s="30"/>
      <c r="R111" s="16"/>
      <c r="S111" s="32" t="s">
        <v>40</v>
      </c>
      <c r="T111" s="6" t="s">
        <v>46</v>
      </c>
      <c r="U111" s="17" t="s">
        <v>47</v>
      </c>
      <c r="V111" s="33" t="s">
        <v>48</v>
      </c>
    </row>
    <row r="112" spans="2:22" x14ac:dyDescent="0.25">
      <c r="C112" t="s">
        <v>49</v>
      </c>
      <c r="H112" s="31" t="s">
        <v>40</v>
      </c>
      <c r="I112" s="6" t="s">
        <v>47</v>
      </c>
      <c r="J112" s="30" t="s">
        <v>48</v>
      </c>
      <c r="K112" s="31" t="s">
        <v>40</v>
      </c>
      <c r="L112" s="6" t="s">
        <v>47</v>
      </c>
      <c r="M112" s="30" t="s">
        <v>48</v>
      </c>
      <c r="N112" s="31" t="s">
        <v>40</v>
      </c>
      <c r="O112" s="6" t="s">
        <v>47</v>
      </c>
      <c r="P112" s="30" t="s">
        <v>48</v>
      </c>
      <c r="R112" s="6">
        <v>1</v>
      </c>
    </row>
    <row r="113" spans="2:18" x14ac:dyDescent="0.25">
      <c r="C113" t="s">
        <v>50</v>
      </c>
      <c r="G113">
        <v>1</v>
      </c>
      <c r="H113" s="31">
        <v>1</v>
      </c>
      <c r="I113" s="6">
        <v>1</v>
      </c>
      <c r="J113" s="30">
        <v>2</v>
      </c>
      <c r="K113" s="31">
        <v>1</v>
      </c>
      <c r="L113" s="6">
        <v>1</v>
      </c>
      <c r="M113" s="30">
        <v>2</v>
      </c>
      <c r="N113" s="31">
        <v>1</v>
      </c>
      <c r="O113" s="6">
        <v>1</v>
      </c>
      <c r="P113" s="30">
        <v>2</v>
      </c>
      <c r="R113" s="6">
        <v>2</v>
      </c>
    </row>
    <row r="114" spans="2:18" x14ac:dyDescent="0.25">
      <c r="C114" t="s">
        <v>51</v>
      </c>
      <c r="G114">
        <v>2</v>
      </c>
      <c r="H114" s="31">
        <v>1</v>
      </c>
      <c r="I114" s="6">
        <v>1</v>
      </c>
      <c r="J114" s="30">
        <v>1</v>
      </c>
      <c r="K114" s="31">
        <v>1</v>
      </c>
      <c r="L114" s="6">
        <v>1</v>
      </c>
      <c r="M114" s="30">
        <v>1</v>
      </c>
      <c r="N114" s="31">
        <v>1</v>
      </c>
      <c r="O114" s="6">
        <v>1</v>
      </c>
      <c r="P114" s="30">
        <v>1</v>
      </c>
      <c r="R114" s="6">
        <v>3</v>
      </c>
    </row>
    <row r="115" spans="2:18" x14ac:dyDescent="0.25">
      <c r="C115" t="s">
        <v>52</v>
      </c>
      <c r="G115">
        <v>3</v>
      </c>
      <c r="H115" s="31">
        <v>1</v>
      </c>
      <c r="I115" s="6">
        <v>1</v>
      </c>
      <c r="J115" s="30">
        <v>2</v>
      </c>
      <c r="K115" s="31">
        <v>1</v>
      </c>
      <c r="L115" s="6">
        <v>1</v>
      </c>
      <c r="M115" s="30">
        <v>2</v>
      </c>
      <c r="N115" s="31">
        <v>1</v>
      </c>
      <c r="O115" s="6">
        <v>1</v>
      </c>
      <c r="P115" s="30">
        <v>2</v>
      </c>
      <c r="R115" s="6">
        <v>4</v>
      </c>
    </row>
    <row r="116" spans="2:18" x14ac:dyDescent="0.25">
      <c r="C116" t="s">
        <v>53</v>
      </c>
      <c r="G116">
        <v>4</v>
      </c>
      <c r="H116" s="31">
        <v>1</v>
      </c>
      <c r="I116" s="6">
        <v>1</v>
      </c>
      <c r="J116" s="30">
        <v>3</v>
      </c>
      <c r="K116" s="31">
        <v>1</v>
      </c>
      <c r="L116" s="6">
        <v>1</v>
      </c>
      <c r="M116" s="30">
        <v>3</v>
      </c>
      <c r="N116" s="31">
        <v>1</v>
      </c>
      <c r="O116" s="6">
        <v>1</v>
      </c>
      <c r="P116" s="30">
        <v>3</v>
      </c>
      <c r="R116" s="6">
        <v>5</v>
      </c>
    </row>
    <row r="117" spans="2:18" x14ac:dyDescent="0.25">
      <c r="C117" t="s">
        <v>54</v>
      </c>
      <c r="G117">
        <v>5</v>
      </c>
      <c r="H117" s="31">
        <v>1</v>
      </c>
      <c r="I117" s="6">
        <v>1</v>
      </c>
      <c r="J117" s="30">
        <v>1</v>
      </c>
      <c r="K117" s="31">
        <v>1</v>
      </c>
      <c r="L117" s="6">
        <v>1</v>
      </c>
      <c r="M117" s="30">
        <v>1</v>
      </c>
      <c r="N117" s="31">
        <v>1</v>
      </c>
      <c r="O117" s="6">
        <v>1</v>
      </c>
      <c r="P117" s="30">
        <v>1</v>
      </c>
      <c r="R117" s="6">
        <v>6</v>
      </c>
    </row>
    <row r="118" spans="2:18" x14ac:dyDescent="0.25">
      <c r="C118" t="s">
        <v>55</v>
      </c>
      <c r="G118">
        <v>6</v>
      </c>
      <c r="H118" s="31">
        <v>1</v>
      </c>
      <c r="I118" s="6">
        <v>1</v>
      </c>
      <c r="J118" s="30">
        <v>2</v>
      </c>
      <c r="K118" s="31">
        <v>1</v>
      </c>
      <c r="L118" s="6">
        <v>1</v>
      </c>
      <c r="M118" s="30">
        <v>2</v>
      </c>
      <c r="N118" s="31">
        <v>1</v>
      </c>
      <c r="O118" s="6">
        <v>1</v>
      </c>
      <c r="P118" s="30">
        <v>2</v>
      </c>
      <c r="R118" s="6">
        <v>7</v>
      </c>
    </row>
    <row r="119" spans="2:18" x14ac:dyDescent="0.25">
      <c r="G119">
        <v>7</v>
      </c>
      <c r="H119" s="31">
        <v>1</v>
      </c>
      <c r="I119" s="6">
        <v>1</v>
      </c>
      <c r="J119" s="30">
        <v>2</v>
      </c>
      <c r="K119" s="31">
        <v>1</v>
      </c>
      <c r="L119" s="6">
        <v>1</v>
      </c>
      <c r="M119" s="30">
        <v>2</v>
      </c>
      <c r="N119" s="31">
        <v>1</v>
      </c>
      <c r="O119" s="6">
        <v>1</v>
      </c>
      <c r="P119" s="30">
        <v>2</v>
      </c>
      <c r="R119" s="6">
        <v>8</v>
      </c>
    </row>
    <row r="120" spans="2:18" x14ac:dyDescent="0.25">
      <c r="B120" t="s">
        <v>46</v>
      </c>
      <c r="C120" t="s">
        <v>56</v>
      </c>
      <c r="G120">
        <v>8</v>
      </c>
      <c r="H120" s="31">
        <v>1</v>
      </c>
      <c r="I120" s="6">
        <v>1</v>
      </c>
      <c r="J120" s="30">
        <v>2</v>
      </c>
      <c r="K120" s="31">
        <v>1</v>
      </c>
      <c r="L120" s="6">
        <v>1</v>
      </c>
      <c r="M120" s="30">
        <v>2</v>
      </c>
      <c r="N120" s="31">
        <v>1</v>
      </c>
      <c r="O120" s="6">
        <v>1</v>
      </c>
      <c r="P120" s="30">
        <v>2</v>
      </c>
      <c r="R120" s="6">
        <v>9</v>
      </c>
    </row>
    <row r="121" spans="2:18" x14ac:dyDescent="0.25">
      <c r="C121" t="s">
        <v>57</v>
      </c>
      <c r="G121">
        <v>9</v>
      </c>
      <c r="H121" s="31">
        <v>1</v>
      </c>
      <c r="I121" s="6">
        <v>1</v>
      </c>
      <c r="J121" s="30">
        <v>1</v>
      </c>
      <c r="K121" s="31">
        <v>1</v>
      </c>
      <c r="L121" s="6">
        <v>1</v>
      </c>
      <c r="M121" s="30">
        <v>1</v>
      </c>
      <c r="N121" s="31">
        <v>1</v>
      </c>
      <c r="O121" s="6">
        <v>1</v>
      </c>
      <c r="P121" s="30">
        <v>1</v>
      </c>
      <c r="R121" s="6">
        <v>10</v>
      </c>
    </row>
    <row r="122" spans="2:18" x14ac:dyDescent="0.25">
      <c r="C122" t="s">
        <v>58</v>
      </c>
      <c r="G122" s="16">
        <v>10</v>
      </c>
      <c r="H122" s="32">
        <v>1</v>
      </c>
      <c r="I122" s="17">
        <v>1</v>
      </c>
      <c r="J122" s="33">
        <v>2</v>
      </c>
      <c r="K122" s="32">
        <v>1</v>
      </c>
      <c r="L122" s="17">
        <v>1</v>
      </c>
      <c r="M122" s="33">
        <v>2</v>
      </c>
      <c r="N122" s="32">
        <v>1</v>
      </c>
      <c r="O122" s="17">
        <v>1</v>
      </c>
      <c r="P122" s="33">
        <v>2</v>
      </c>
      <c r="R122" s="6">
        <v>11</v>
      </c>
    </row>
    <row r="123" spans="2:18" x14ac:dyDescent="0.25">
      <c r="G123">
        <v>11</v>
      </c>
      <c r="H123" s="31">
        <v>2</v>
      </c>
      <c r="I123" s="6">
        <v>1</v>
      </c>
      <c r="J123" s="30">
        <v>3</v>
      </c>
      <c r="K123" s="31">
        <v>2</v>
      </c>
      <c r="L123" s="6">
        <v>1</v>
      </c>
      <c r="M123" s="30">
        <v>3</v>
      </c>
      <c r="N123" s="31">
        <v>2</v>
      </c>
      <c r="O123" s="6">
        <v>1</v>
      </c>
      <c r="P123" s="30">
        <v>2</v>
      </c>
      <c r="R123" s="6">
        <v>12</v>
      </c>
    </row>
    <row r="124" spans="2:18" x14ac:dyDescent="0.25">
      <c r="G124">
        <v>12</v>
      </c>
      <c r="H124" s="31">
        <v>2</v>
      </c>
      <c r="I124" s="6">
        <v>1</v>
      </c>
      <c r="J124" s="30">
        <v>2</v>
      </c>
      <c r="K124" s="31">
        <v>2</v>
      </c>
      <c r="L124" s="6">
        <v>1</v>
      </c>
      <c r="M124" s="30">
        <v>1</v>
      </c>
      <c r="N124" s="31">
        <v>2</v>
      </c>
      <c r="O124" s="6">
        <v>1</v>
      </c>
      <c r="P124" s="30">
        <v>1</v>
      </c>
      <c r="R124" s="6">
        <v>13</v>
      </c>
    </row>
    <row r="125" spans="2:18" x14ac:dyDescent="0.25">
      <c r="B125" s="6" t="s">
        <v>47</v>
      </c>
      <c r="C125" t="s">
        <v>59</v>
      </c>
      <c r="G125">
        <v>13</v>
      </c>
      <c r="H125" s="31">
        <v>2</v>
      </c>
      <c r="I125" s="6">
        <v>1</v>
      </c>
      <c r="J125" s="30">
        <v>3</v>
      </c>
      <c r="K125" s="31">
        <v>2</v>
      </c>
      <c r="L125" s="6">
        <v>1</v>
      </c>
      <c r="M125" s="30">
        <v>3</v>
      </c>
      <c r="N125" s="31">
        <v>2</v>
      </c>
      <c r="O125" s="6">
        <v>1</v>
      </c>
      <c r="P125" s="30">
        <v>3</v>
      </c>
      <c r="R125" s="6">
        <v>14</v>
      </c>
    </row>
    <row r="126" spans="2:18" x14ac:dyDescent="0.25">
      <c r="G126">
        <v>14</v>
      </c>
      <c r="H126" s="31">
        <v>2</v>
      </c>
      <c r="I126" s="6">
        <v>1</v>
      </c>
      <c r="J126" s="30">
        <v>3</v>
      </c>
      <c r="K126" s="31">
        <v>2</v>
      </c>
      <c r="L126" s="6">
        <v>1</v>
      </c>
      <c r="M126" s="30">
        <v>1</v>
      </c>
      <c r="N126" s="31">
        <v>2</v>
      </c>
      <c r="O126" s="6">
        <v>1</v>
      </c>
      <c r="P126" s="30">
        <v>1</v>
      </c>
      <c r="R126" s="6">
        <v>15</v>
      </c>
    </row>
    <row r="127" spans="2:18" x14ac:dyDescent="0.25">
      <c r="B127" t="s">
        <v>48</v>
      </c>
      <c r="C127" t="s">
        <v>60</v>
      </c>
      <c r="G127">
        <v>15</v>
      </c>
      <c r="H127" s="31">
        <v>2</v>
      </c>
      <c r="I127" s="6">
        <v>1</v>
      </c>
      <c r="J127" s="30">
        <v>3</v>
      </c>
      <c r="K127" s="31">
        <v>2</v>
      </c>
      <c r="L127" s="6">
        <v>1</v>
      </c>
      <c r="M127" s="30">
        <v>2</v>
      </c>
      <c r="N127" s="31">
        <v>2</v>
      </c>
      <c r="O127" s="6">
        <v>1</v>
      </c>
      <c r="P127" s="30">
        <v>2</v>
      </c>
      <c r="R127" s="6">
        <v>16</v>
      </c>
    </row>
    <row r="128" spans="2:18" x14ac:dyDescent="0.25">
      <c r="C128" t="s">
        <v>61</v>
      </c>
      <c r="G128">
        <v>16</v>
      </c>
      <c r="H128" s="31">
        <v>2</v>
      </c>
      <c r="I128" s="6">
        <v>1</v>
      </c>
      <c r="J128" s="30">
        <v>1</v>
      </c>
      <c r="K128" s="31">
        <v>2</v>
      </c>
      <c r="L128" s="6">
        <v>1</v>
      </c>
      <c r="M128" s="30">
        <v>1</v>
      </c>
      <c r="N128" s="31">
        <v>2</v>
      </c>
      <c r="O128" s="6">
        <v>1</v>
      </c>
      <c r="P128" s="30">
        <v>1</v>
      </c>
      <c r="R128" s="6">
        <v>17</v>
      </c>
    </row>
    <row r="129" spans="3:18" x14ac:dyDescent="0.25">
      <c r="C129" t="s">
        <v>62</v>
      </c>
      <c r="G129">
        <v>17</v>
      </c>
      <c r="H129" s="31">
        <v>2</v>
      </c>
      <c r="I129" s="6">
        <v>1</v>
      </c>
      <c r="J129" s="30">
        <v>1</v>
      </c>
      <c r="K129" s="31">
        <v>2</v>
      </c>
      <c r="L129" s="6">
        <v>1</v>
      </c>
      <c r="M129" s="30">
        <v>1</v>
      </c>
      <c r="N129" s="31">
        <v>2</v>
      </c>
      <c r="O129" s="6">
        <v>1</v>
      </c>
      <c r="P129" s="30">
        <v>1</v>
      </c>
      <c r="R129" s="6">
        <v>18</v>
      </c>
    </row>
    <row r="130" spans="3:18" x14ac:dyDescent="0.25">
      <c r="G130">
        <v>18</v>
      </c>
      <c r="H130" s="31">
        <v>2</v>
      </c>
      <c r="I130" s="6">
        <v>1</v>
      </c>
      <c r="J130" s="30">
        <v>1</v>
      </c>
      <c r="K130" s="31">
        <v>2</v>
      </c>
      <c r="L130" s="6">
        <v>1</v>
      </c>
      <c r="M130" s="30">
        <v>1</v>
      </c>
      <c r="N130" s="31">
        <v>2</v>
      </c>
      <c r="O130" s="6">
        <v>1</v>
      </c>
      <c r="P130" s="30">
        <v>1</v>
      </c>
      <c r="R130" s="6">
        <v>19</v>
      </c>
    </row>
    <row r="131" spans="3:18" x14ac:dyDescent="0.25">
      <c r="G131">
        <v>19</v>
      </c>
      <c r="H131" s="31">
        <v>2</v>
      </c>
      <c r="I131" s="6">
        <v>1</v>
      </c>
      <c r="J131" s="30">
        <v>1</v>
      </c>
      <c r="K131" s="31">
        <v>2</v>
      </c>
      <c r="L131" s="6">
        <v>1</v>
      </c>
      <c r="M131" s="30">
        <v>1</v>
      </c>
      <c r="N131" s="31">
        <v>2</v>
      </c>
      <c r="O131" s="6">
        <v>1</v>
      </c>
      <c r="P131" s="30">
        <v>1</v>
      </c>
      <c r="R131" s="6">
        <v>20</v>
      </c>
    </row>
    <row r="132" spans="3:18" x14ac:dyDescent="0.25">
      <c r="G132" s="16">
        <v>20</v>
      </c>
      <c r="H132" s="32">
        <v>2</v>
      </c>
      <c r="I132" s="17">
        <v>1</v>
      </c>
      <c r="J132" s="33">
        <v>2</v>
      </c>
      <c r="K132" s="32">
        <v>2</v>
      </c>
      <c r="L132" s="17">
        <v>1</v>
      </c>
      <c r="M132" s="33">
        <v>2</v>
      </c>
      <c r="N132" s="32">
        <v>2</v>
      </c>
      <c r="O132" s="17">
        <v>1</v>
      </c>
      <c r="P132" s="33">
        <v>2</v>
      </c>
      <c r="R132" s="6">
        <v>21</v>
      </c>
    </row>
    <row r="133" spans="3:18" x14ac:dyDescent="0.25">
      <c r="G133">
        <v>21</v>
      </c>
      <c r="H133" s="31">
        <v>3</v>
      </c>
      <c r="I133" s="6">
        <v>1</v>
      </c>
      <c r="J133" s="30">
        <v>3</v>
      </c>
      <c r="K133" s="31">
        <v>3</v>
      </c>
      <c r="L133" s="6">
        <v>1</v>
      </c>
      <c r="M133" s="30">
        <v>3</v>
      </c>
      <c r="N133" s="31">
        <v>3</v>
      </c>
      <c r="O133" s="6">
        <v>1</v>
      </c>
      <c r="P133" s="30">
        <v>3</v>
      </c>
      <c r="R133" s="6">
        <v>22</v>
      </c>
    </row>
    <row r="134" spans="3:18" x14ac:dyDescent="0.25">
      <c r="G134">
        <v>22</v>
      </c>
      <c r="H134" s="31">
        <v>3</v>
      </c>
      <c r="I134" s="6">
        <v>1</v>
      </c>
      <c r="J134" s="30">
        <v>3</v>
      </c>
      <c r="K134" s="31">
        <v>3</v>
      </c>
      <c r="L134" s="6">
        <v>1</v>
      </c>
      <c r="M134" s="30">
        <v>2</v>
      </c>
      <c r="N134" s="31">
        <v>3</v>
      </c>
      <c r="O134" s="6">
        <v>1</v>
      </c>
      <c r="P134" s="30">
        <v>1</v>
      </c>
      <c r="R134" s="6">
        <v>23</v>
      </c>
    </row>
    <row r="135" spans="3:18" x14ac:dyDescent="0.25">
      <c r="G135">
        <v>23</v>
      </c>
      <c r="H135" s="31">
        <v>3</v>
      </c>
      <c r="I135" s="6">
        <v>1</v>
      </c>
      <c r="J135" s="30">
        <v>1</v>
      </c>
      <c r="K135" s="31">
        <v>3</v>
      </c>
      <c r="L135" s="6">
        <v>1</v>
      </c>
      <c r="M135" s="30">
        <v>1</v>
      </c>
      <c r="N135" s="31">
        <v>3</v>
      </c>
      <c r="O135" s="6">
        <v>1</v>
      </c>
      <c r="P135" s="30">
        <v>1</v>
      </c>
      <c r="R135" s="6">
        <v>24</v>
      </c>
    </row>
    <row r="136" spans="3:18" x14ac:dyDescent="0.25">
      <c r="G136">
        <v>24</v>
      </c>
      <c r="H136" s="31">
        <v>3</v>
      </c>
      <c r="I136" s="6">
        <v>1</v>
      </c>
      <c r="J136" s="30">
        <v>3</v>
      </c>
      <c r="K136" s="31">
        <v>3</v>
      </c>
      <c r="L136" s="6">
        <v>1</v>
      </c>
      <c r="M136" s="30">
        <v>3</v>
      </c>
      <c r="N136" s="31">
        <v>3</v>
      </c>
      <c r="O136" s="6">
        <v>1</v>
      </c>
      <c r="P136" s="30">
        <v>1</v>
      </c>
      <c r="R136" s="6">
        <v>25</v>
      </c>
    </row>
    <row r="137" spans="3:18" x14ac:dyDescent="0.25">
      <c r="G137">
        <v>25</v>
      </c>
      <c r="H137" s="31">
        <v>3</v>
      </c>
      <c r="I137" s="6">
        <v>1</v>
      </c>
      <c r="J137" s="30">
        <v>3</v>
      </c>
      <c r="K137" s="31">
        <v>3</v>
      </c>
      <c r="L137" s="6">
        <v>1</v>
      </c>
      <c r="M137" s="30">
        <v>3</v>
      </c>
      <c r="N137" s="31">
        <v>3</v>
      </c>
      <c r="O137" s="6">
        <v>1</v>
      </c>
      <c r="P137" s="30">
        <v>3</v>
      </c>
    </row>
    <row r="138" spans="3:18" x14ac:dyDescent="0.25">
      <c r="G138">
        <v>26</v>
      </c>
      <c r="H138" s="31">
        <v>3</v>
      </c>
      <c r="I138" s="6">
        <v>1</v>
      </c>
      <c r="J138" s="30">
        <v>2</v>
      </c>
      <c r="K138" s="31">
        <v>3</v>
      </c>
      <c r="L138" s="6">
        <v>1</v>
      </c>
      <c r="M138" s="30">
        <v>2</v>
      </c>
      <c r="N138" s="31">
        <v>3</v>
      </c>
      <c r="O138" s="6">
        <v>1</v>
      </c>
      <c r="P138" s="30">
        <v>2</v>
      </c>
    </row>
    <row r="139" spans="3:18" x14ac:dyDescent="0.25">
      <c r="G139">
        <v>27</v>
      </c>
      <c r="H139" s="31">
        <v>3</v>
      </c>
      <c r="I139" s="6">
        <v>1</v>
      </c>
      <c r="J139" s="30">
        <v>1</v>
      </c>
      <c r="K139" s="31">
        <v>3</v>
      </c>
      <c r="L139" s="6">
        <v>1</v>
      </c>
      <c r="M139" s="30">
        <v>1</v>
      </c>
      <c r="N139" s="31">
        <v>3</v>
      </c>
      <c r="O139" s="6">
        <v>1</v>
      </c>
      <c r="P139" s="30">
        <v>1</v>
      </c>
    </row>
    <row r="140" spans="3:18" x14ac:dyDescent="0.25">
      <c r="G140">
        <v>28</v>
      </c>
      <c r="H140" s="31">
        <v>3</v>
      </c>
      <c r="I140" s="6">
        <v>1</v>
      </c>
      <c r="J140" s="30">
        <v>2</v>
      </c>
      <c r="K140" s="31">
        <v>3</v>
      </c>
      <c r="L140" s="6">
        <v>1</v>
      </c>
      <c r="M140" s="30">
        <v>2</v>
      </c>
      <c r="N140" s="31">
        <v>3</v>
      </c>
      <c r="O140" s="6">
        <v>1</v>
      </c>
      <c r="P140" s="30">
        <v>2</v>
      </c>
    </row>
    <row r="141" spans="3:18" x14ac:dyDescent="0.25">
      <c r="G141">
        <v>29</v>
      </c>
      <c r="H141" s="31">
        <v>3</v>
      </c>
      <c r="I141" s="6">
        <v>1</v>
      </c>
      <c r="J141" s="30">
        <v>3</v>
      </c>
      <c r="K141" s="31">
        <v>3</v>
      </c>
      <c r="L141" s="6">
        <v>1</v>
      </c>
      <c r="M141" s="30">
        <v>3</v>
      </c>
      <c r="N141" s="31">
        <v>3</v>
      </c>
      <c r="O141" s="6">
        <v>1</v>
      </c>
      <c r="P141" s="30">
        <v>2</v>
      </c>
    </row>
    <row r="142" spans="3:18" x14ac:dyDescent="0.25">
      <c r="G142" s="16">
        <v>30</v>
      </c>
      <c r="H142" s="32">
        <v>3</v>
      </c>
      <c r="I142" s="17">
        <v>1</v>
      </c>
      <c r="J142" s="33">
        <v>2</v>
      </c>
      <c r="K142" s="32">
        <v>3</v>
      </c>
      <c r="L142" s="17">
        <v>1</v>
      </c>
      <c r="M142" s="33">
        <v>2</v>
      </c>
      <c r="N142" s="32">
        <v>3</v>
      </c>
      <c r="O142" s="17">
        <v>1</v>
      </c>
      <c r="P142" s="33">
        <v>2</v>
      </c>
    </row>
    <row r="143" spans="3:18" x14ac:dyDescent="0.25">
      <c r="G143">
        <v>31</v>
      </c>
      <c r="H143" s="31">
        <v>4</v>
      </c>
      <c r="I143" s="6">
        <v>1</v>
      </c>
      <c r="J143" s="30">
        <v>3</v>
      </c>
      <c r="K143" s="31">
        <v>4</v>
      </c>
      <c r="L143" s="6">
        <v>1</v>
      </c>
      <c r="M143" s="30">
        <v>2</v>
      </c>
      <c r="N143" s="31">
        <v>4</v>
      </c>
      <c r="O143" s="6">
        <v>1</v>
      </c>
      <c r="P143" s="30">
        <v>2</v>
      </c>
    </row>
    <row r="144" spans="3:18" x14ac:dyDescent="0.25">
      <c r="G144">
        <v>32</v>
      </c>
      <c r="H144" s="31">
        <v>4</v>
      </c>
      <c r="I144" s="6">
        <v>1</v>
      </c>
      <c r="J144" s="30">
        <v>3</v>
      </c>
      <c r="K144" s="31">
        <v>4</v>
      </c>
      <c r="L144" s="6">
        <v>1</v>
      </c>
      <c r="M144" s="30">
        <v>1</v>
      </c>
      <c r="N144" s="31">
        <v>4</v>
      </c>
      <c r="O144" s="6">
        <v>1</v>
      </c>
      <c r="P144" s="30">
        <v>3</v>
      </c>
    </row>
    <row r="145" spans="7:16" x14ac:dyDescent="0.25">
      <c r="G145">
        <v>33</v>
      </c>
      <c r="H145" s="31">
        <v>4</v>
      </c>
      <c r="I145" s="6">
        <v>1</v>
      </c>
      <c r="J145" s="30">
        <v>3</v>
      </c>
      <c r="K145" s="31">
        <v>4</v>
      </c>
      <c r="L145" s="6">
        <v>1</v>
      </c>
      <c r="M145" s="30">
        <v>3</v>
      </c>
      <c r="N145" s="31">
        <v>4</v>
      </c>
      <c r="O145" s="6">
        <v>1</v>
      </c>
      <c r="P145" s="30">
        <v>3</v>
      </c>
    </row>
    <row r="146" spans="7:16" x14ac:dyDescent="0.25">
      <c r="G146">
        <v>34</v>
      </c>
      <c r="H146" s="31">
        <v>4</v>
      </c>
      <c r="I146" s="6">
        <v>1</v>
      </c>
      <c r="J146" s="30">
        <v>3</v>
      </c>
      <c r="K146" s="31">
        <v>4</v>
      </c>
      <c r="L146" s="6">
        <v>1</v>
      </c>
      <c r="M146" s="30">
        <v>3</v>
      </c>
      <c r="N146" s="31">
        <v>4</v>
      </c>
      <c r="O146" s="6">
        <v>1</v>
      </c>
      <c r="P146" s="30">
        <v>3</v>
      </c>
    </row>
    <row r="147" spans="7:16" x14ac:dyDescent="0.25">
      <c r="G147">
        <v>35</v>
      </c>
      <c r="H147" s="31">
        <v>4</v>
      </c>
      <c r="I147" s="6">
        <v>1</v>
      </c>
      <c r="J147" s="30">
        <v>1</v>
      </c>
      <c r="K147" s="31">
        <v>4</v>
      </c>
      <c r="L147" s="6">
        <v>1</v>
      </c>
      <c r="M147" s="30">
        <v>1</v>
      </c>
      <c r="N147" s="31">
        <v>4</v>
      </c>
      <c r="O147" s="6">
        <v>1</v>
      </c>
      <c r="P147" s="30">
        <v>1</v>
      </c>
    </row>
    <row r="148" spans="7:16" x14ac:dyDescent="0.25">
      <c r="G148">
        <v>36</v>
      </c>
      <c r="H148" s="31">
        <v>4</v>
      </c>
      <c r="I148" s="6">
        <v>1</v>
      </c>
      <c r="J148" s="30">
        <v>3</v>
      </c>
      <c r="K148" s="31">
        <v>4</v>
      </c>
      <c r="L148" s="6">
        <v>1</v>
      </c>
      <c r="M148" s="30">
        <v>3</v>
      </c>
      <c r="N148" s="31">
        <v>4</v>
      </c>
      <c r="O148" s="6">
        <v>1</v>
      </c>
      <c r="P148" s="30">
        <v>3</v>
      </c>
    </row>
    <row r="149" spans="7:16" x14ac:dyDescent="0.25">
      <c r="G149">
        <v>37</v>
      </c>
      <c r="H149" s="31">
        <v>4</v>
      </c>
      <c r="I149" s="6">
        <v>1</v>
      </c>
      <c r="J149" s="30">
        <v>3</v>
      </c>
      <c r="K149" s="31">
        <v>4</v>
      </c>
      <c r="L149" s="6">
        <v>1</v>
      </c>
      <c r="M149" s="30">
        <v>1</v>
      </c>
      <c r="N149" s="31">
        <v>4</v>
      </c>
      <c r="O149" s="6">
        <v>1</v>
      </c>
      <c r="P149" s="30">
        <v>3</v>
      </c>
    </row>
    <row r="150" spans="7:16" x14ac:dyDescent="0.25">
      <c r="G150">
        <v>38</v>
      </c>
      <c r="H150" s="31">
        <v>4</v>
      </c>
      <c r="I150" s="6">
        <v>1</v>
      </c>
      <c r="J150" s="30">
        <v>3</v>
      </c>
      <c r="K150" s="31">
        <v>4</v>
      </c>
      <c r="L150" s="6">
        <v>1</v>
      </c>
      <c r="M150" s="30">
        <v>3</v>
      </c>
      <c r="N150" s="31">
        <v>4</v>
      </c>
      <c r="O150" s="6">
        <v>1</v>
      </c>
      <c r="P150" s="30">
        <v>3</v>
      </c>
    </row>
    <row r="151" spans="7:16" x14ac:dyDescent="0.25">
      <c r="G151">
        <v>39</v>
      </c>
      <c r="H151" s="31">
        <v>4</v>
      </c>
      <c r="I151" s="6">
        <v>1</v>
      </c>
      <c r="J151" s="30">
        <v>3</v>
      </c>
      <c r="K151" s="31">
        <v>4</v>
      </c>
      <c r="L151" s="6">
        <v>1</v>
      </c>
      <c r="M151" s="30">
        <v>3</v>
      </c>
      <c r="N151" s="31">
        <v>4</v>
      </c>
      <c r="O151" s="6">
        <v>1</v>
      </c>
      <c r="P151" s="30">
        <v>3</v>
      </c>
    </row>
    <row r="152" spans="7:16" x14ac:dyDescent="0.25">
      <c r="G152" s="16">
        <v>40</v>
      </c>
      <c r="H152" s="32">
        <v>4</v>
      </c>
      <c r="I152" s="17">
        <v>1</v>
      </c>
      <c r="J152" s="33">
        <v>3</v>
      </c>
      <c r="K152" s="32">
        <v>4</v>
      </c>
      <c r="L152" s="17">
        <v>1</v>
      </c>
      <c r="M152" s="33">
        <v>3</v>
      </c>
      <c r="N152" s="32">
        <v>4</v>
      </c>
      <c r="O152" s="17">
        <v>1</v>
      </c>
      <c r="P152" s="17">
        <v>2</v>
      </c>
    </row>
    <row r="153" spans="7:16" x14ac:dyDescent="0.25">
      <c r="G153">
        <v>41</v>
      </c>
      <c r="H153" s="31">
        <v>5</v>
      </c>
      <c r="I153" s="6">
        <v>1</v>
      </c>
      <c r="J153" s="30">
        <v>1</v>
      </c>
      <c r="K153" s="31">
        <v>5</v>
      </c>
      <c r="L153" s="6">
        <v>1</v>
      </c>
      <c r="M153" s="30">
        <v>1</v>
      </c>
      <c r="N153" s="31">
        <v>5</v>
      </c>
      <c r="O153" s="6">
        <v>1</v>
      </c>
      <c r="P153" s="6">
        <v>1</v>
      </c>
    </row>
    <row r="154" spans="7:16" x14ac:dyDescent="0.25">
      <c r="G154">
        <v>42</v>
      </c>
      <c r="H154" s="31">
        <v>5</v>
      </c>
      <c r="I154" s="6">
        <v>1</v>
      </c>
      <c r="J154" s="30">
        <v>2</v>
      </c>
      <c r="K154" s="31">
        <v>5</v>
      </c>
      <c r="L154" s="6">
        <v>1</v>
      </c>
      <c r="M154" s="30">
        <v>2</v>
      </c>
      <c r="N154" s="31">
        <v>5</v>
      </c>
      <c r="O154" s="6">
        <v>1</v>
      </c>
      <c r="P154" s="6">
        <v>3</v>
      </c>
    </row>
    <row r="155" spans="7:16" x14ac:dyDescent="0.25">
      <c r="G155">
        <v>43</v>
      </c>
      <c r="H155" s="31">
        <v>5</v>
      </c>
      <c r="I155" s="6">
        <v>1</v>
      </c>
      <c r="J155" s="30">
        <v>3</v>
      </c>
      <c r="K155" s="31">
        <v>5</v>
      </c>
      <c r="L155" s="6">
        <v>1</v>
      </c>
      <c r="M155" s="30">
        <v>2</v>
      </c>
      <c r="N155" s="31">
        <v>5</v>
      </c>
      <c r="O155" s="6">
        <v>1</v>
      </c>
      <c r="P155" s="6">
        <v>3</v>
      </c>
    </row>
    <row r="156" spans="7:16" x14ac:dyDescent="0.25">
      <c r="G156">
        <v>44</v>
      </c>
      <c r="H156" s="31">
        <v>5</v>
      </c>
      <c r="I156" s="6">
        <v>1</v>
      </c>
      <c r="J156" s="30">
        <v>2</v>
      </c>
      <c r="K156" s="31">
        <v>5</v>
      </c>
      <c r="L156" s="6">
        <v>1</v>
      </c>
      <c r="M156" s="30">
        <v>1</v>
      </c>
      <c r="N156" s="31">
        <v>5</v>
      </c>
      <c r="O156" s="6">
        <v>1</v>
      </c>
      <c r="P156" s="6">
        <v>1</v>
      </c>
    </row>
    <row r="157" spans="7:16" x14ac:dyDescent="0.25">
      <c r="G157">
        <v>45</v>
      </c>
      <c r="H157" s="31">
        <v>5</v>
      </c>
      <c r="I157" s="6">
        <v>1</v>
      </c>
      <c r="J157" s="30">
        <v>1</v>
      </c>
      <c r="K157" s="31">
        <v>5</v>
      </c>
      <c r="L157" s="6">
        <v>1</v>
      </c>
      <c r="M157" s="30">
        <v>1</v>
      </c>
      <c r="N157" s="31">
        <v>5</v>
      </c>
      <c r="O157" s="6">
        <v>1</v>
      </c>
      <c r="P157" s="6">
        <v>1</v>
      </c>
    </row>
    <row r="158" spans="7:16" x14ac:dyDescent="0.25">
      <c r="G158">
        <v>46</v>
      </c>
      <c r="H158" s="31">
        <v>5</v>
      </c>
      <c r="I158" s="6">
        <v>1</v>
      </c>
      <c r="J158" s="30">
        <v>2</v>
      </c>
      <c r="K158" s="31">
        <v>5</v>
      </c>
      <c r="L158" s="6">
        <v>1</v>
      </c>
      <c r="M158" s="30">
        <v>2</v>
      </c>
      <c r="N158" s="31">
        <v>5</v>
      </c>
      <c r="O158" s="6">
        <v>1</v>
      </c>
      <c r="P158" s="6">
        <v>2</v>
      </c>
    </row>
    <row r="159" spans="7:16" x14ac:dyDescent="0.25">
      <c r="G159">
        <v>47</v>
      </c>
      <c r="H159" s="31">
        <v>5</v>
      </c>
      <c r="I159" s="6">
        <v>1</v>
      </c>
      <c r="J159" s="30">
        <v>2</v>
      </c>
      <c r="K159" s="31">
        <v>5</v>
      </c>
      <c r="L159" s="6">
        <v>1</v>
      </c>
      <c r="M159" s="30">
        <v>2</v>
      </c>
      <c r="N159" s="31">
        <v>5</v>
      </c>
      <c r="O159" s="6">
        <v>1</v>
      </c>
      <c r="P159" s="6">
        <v>2</v>
      </c>
    </row>
    <row r="160" spans="7:16" x14ac:dyDescent="0.25">
      <c r="G160">
        <v>48</v>
      </c>
      <c r="H160" s="31">
        <v>5</v>
      </c>
      <c r="I160" s="6">
        <v>1</v>
      </c>
      <c r="J160" s="30">
        <v>3</v>
      </c>
      <c r="K160" s="31">
        <v>5</v>
      </c>
      <c r="L160" s="6">
        <v>1</v>
      </c>
      <c r="M160" s="30">
        <v>3</v>
      </c>
      <c r="N160" s="31">
        <v>5</v>
      </c>
      <c r="O160" s="6">
        <v>1</v>
      </c>
      <c r="P160" s="6">
        <v>3</v>
      </c>
    </row>
    <row r="161" spans="7:16" x14ac:dyDescent="0.25">
      <c r="G161">
        <v>49</v>
      </c>
      <c r="H161" s="31">
        <v>5</v>
      </c>
      <c r="I161" s="6">
        <v>1</v>
      </c>
      <c r="J161" s="30">
        <v>1</v>
      </c>
      <c r="K161" s="31">
        <v>5</v>
      </c>
      <c r="L161" s="6">
        <v>1</v>
      </c>
      <c r="M161" s="30">
        <v>1</v>
      </c>
      <c r="N161" s="31">
        <v>5</v>
      </c>
      <c r="O161" s="6">
        <v>1</v>
      </c>
      <c r="P161" s="6">
        <v>1</v>
      </c>
    </row>
    <row r="162" spans="7:16" x14ac:dyDescent="0.25">
      <c r="G162" s="16">
        <v>50</v>
      </c>
      <c r="H162" s="32">
        <v>5</v>
      </c>
      <c r="I162" s="17">
        <v>1</v>
      </c>
      <c r="J162" s="17">
        <v>1</v>
      </c>
      <c r="K162" s="32">
        <v>5</v>
      </c>
      <c r="L162" s="17">
        <v>1</v>
      </c>
      <c r="M162" s="17">
        <v>1</v>
      </c>
      <c r="N162" s="32">
        <v>5</v>
      </c>
      <c r="O162" s="17">
        <v>1</v>
      </c>
      <c r="P162" s="6">
        <v>1</v>
      </c>
    </row>
    <row r="163" spans="7:16" x14ac:dyDescent="0.25">
      <c r="G163">
        <v>51</v>
      </c>
      <c r="H163" s="31">
        <v>6</v>
      </c>
      <c r="I163" s="6">
        <v>1</v>
      </c>
      <c r="J163" s="30">
        <v>2</v>
      </c>
      <c r="K163" s="31">
        <v>6</v>
      </c>
      <c r="L163" s="6">
        <v>1</v>
      </c>
      <c r="M163" s="30">
        <v>2</v>
      </c>
      <c r="N163" s="31">
        <v>6</v>
      </c>
      <c r="O163" s="6">
        <v>1</v>
      </c>
      <c r="P163" s="6">
        <v>3</v>
      </c>
    </row>
    <row r="164" spans="7:16" x14ac:dyDescent="0.25">
      <c r="G164">
        <v>52</v>
      </c>
      <c r="H164" s="31">
        <v>6</v>
      </c>
      <c r="I164" s="6">
        <v>1</v>
      </c>
      <c r="J164" s="30">
        <v>3</v>
      </c>
      <c r="K164" s="31">
        <v>6</v>
      </c>
      <c r="L164" s="6">
        <v>1</v>
      </c>
      <c r="M164" s="30">
        <v>2</v>
      </c>
      <c r="N164" s="31">
        <v>6</v>
      </c>
      <c r="O164" s="6">
        <v>1</v>
      </c>
      <c r="P164" s="6">
        <v>2</v>
      </c>
    </row>
    <row r="165" spans="7:16" x14ac:dyDescent="0.25">
      <c r="G165">
        <v>53</v>
      </c>
      <c r="H165" s="31">
        <v>6</v>
      </c>
      <c r="I165" s="6">
        <v>1</v>
      </c>
      <c r="J165" s="30">
        <v>2</v>
      </c>
      <c r="K165" s="31">
        <v>6</v>
      </c>
      <c r="L165" s="6">
        <v>1</v>
      </c>
      <c r="M165" s="30">
        <v>2</v>
      </c>
      <c r="N165" s="31">
        <v>6</v>
      </c>
      <c r="O165" s="6">
        <v>1</v>
      </c>
      <c r="P165" s="6">
        <v>2</v>
      </c>
    </row>
    <row r="166" spans="7:16" x14ac:dyDescent="0.25">
      <c r="G166">
        <v>54</v>
      </c>
      <c r="H166" s="31">
        <v>6</v>
      </c>
      <c r="I166" s="6">
        <v>1</v>
      </c>
      <c r="J166" s="30">
        <v>1</v>
      </c>
      <c r="K166" s="31">
        <v>6</v>
      </c>
      <c r="L166" s="6">
        <v>1</v>
      </c>
      <c r="M166" s="30">
        <v>1</v>
      </c>
      <c r="N166" s="31">
        <v>6</v>
      </c>
      <c r="O166" s="6">
        <v>1</v>
      </c>
      <c r="P166" s="6">
        <v>1</v>
      </c>
    </row>
    <row r="167" spans="7:16" x14ac:dyDescent="0.25">
      <c r="G167">
        <v>55</v>
      </c>
      <c r="H167" s="31">
        <v>6</v>
      </c>
      <c r="I167" s="6">
        <v>1</v>
      </c>
      <c r="J167" s="30">
        <v>3</v>
      </c>
      <c r="K167" s="31">
        <v>6</v>
      </c>
      <c r="L167" s="6">
        <v>1</v>
      </c>
      <c r="M167" s="30">
        <v>1</v>
      </c>
      <c r="N167" s="31">
        <v>6</v>
      </c>
      <c r="O167" s="6">
        <v>1</v>
      </c>
      <c r="P167" s="6">
        <v>3</v>
      </c>
    </row>
    <row r="168" spans="7:16" x14ac:dyDescent="0.25">
      <c r="G168">
        <v>56</v>
      </c>
      <c r="H168" s="31">
        <v>6</v>
      </c>
      <c r="I168" s="6">
        <v>1</v>
      </c>
      <c r="J168" s="30">
        <v>2</v>
      </c>
      <c r="K168" s="31">
        <v>6</v>
      </c>
      <c r="L168" s="6">
        <v>1</v>
      </c>
      <c r="M168" s="30">
        <v>3</v>
      </c>
      <c r="N168" s="31">
        <v>6</v>
      </c>
      <c r="O168" s="6">
        <v>1</v>
      </c>
      <c r="P168" s="6">
        <v>3</v>
      </c>
    </row>
    <row r="169" spans="7:16" x14ac:dyDescent="0.25">
      <c r="G169">
        <v>57</v>
      </c>
      <c r="H169" s="31">
        <v>6</v>
      </c>
      <c r="I169" s="6">
        <v>1</v>
      </c>
      <c r="J169" s="30">
        <v>2</v>
      </c>
      <c r="K169" s="31">
        <v>6</v>
      </c>
      <c r="L169" s="6">
        <v>1</v>
      </c>
      <c r="M169" s="30">
        <v>2</v>
      </c>
      <c r="N169" s="31">
        <v>6</v>
      </c>
      <c r="O169" s="6">
        <v>1</v>
      </c>
      <c r="P169" s="6">
        <v>2</v>
      </c>
    </row>
    <row r="170" spans="7:16" x14ac:dyDescent="0.25">
      <c r="G170">
        <v>58</v>
      </c>
      <c r="H170" s="31">
        <v>6</v>
      </c>
      <c r="I170" s="6">
        <v>1</v>
      </c>
      <c r="J170" s="30">
        <v>2</v>
      </c>
      <c r="K170" s="31">
        <v>6</v>
      </c>
      <c r="L170" s="6">
        <v>1</v>
      </c>
      <c r="M170" s="30">
        <v>2</v>
      </c>
      <c r="N170" s="31">
        <v>6</v>
      </c>
      <c r="O170" s="6">
        <v>1</v>
      </c>
      <c r="P170" s="6">
        <v>2</v>
      </c>
    </row>
    <row r="171" spans="7:16" x14ac:dyDescent="0.25">
      <c r="G171">
        <v>59</v>
      </c>
      <c r="H171" s="31">
        <v>6</v>
      </c>
      <c r="I171" s="6">
        <v>1</v>
      </c>
      <c r="J171" s="30">
        <v>3</v>
      </c>
      <c r="K171" s="31">
        <v>6</v>
      </c>
      <c r="L171" s="6">
        <v>1</v>
      </c>
      <c r="M171" s="30">
        <v>3</v>
      </c>
      <c r="N171" s="31">
        <v>6</v>
      </c>
      <c r="O171" s="6">
        <v>1</v>
      </c>
      <c r="P171" s="6">
        <v>2</v>
      </c>
    </row>
    <row r="172" spans="7:16" x14ac:dyDescent="0.25">
      <c r="G172" s="16">
        <v>60</v>
      </c>
      <c r="H172" s="32">
        <v>6</v>
      </c>
      <c r="I172" s="17">
        <v>1</v>
      </c>
      <c r="J172" s="17">
        <v>3</v>
      </c>
      <c r="K172" s="32">
        <v>6</v>
      </c>
      <c r="L172" s="17">
        <v>1</v>
      </c>
      <c r="M172" s="17">
        <v>1</v>
      </c>
      <c r="N172" s="32">
        <v>6</v>
      </c>
      <c r="O172" s="17">
        <v>1</v>
      </c>
      <c r="P172" s="17">
        <v>1</v>
      </c>
    </row>
    <row r="173" spans="7:16" x14ac:dyDescent="0.25">
      <c r="G173">
        <v>61</v>
      </c>
      <c r="H173" s="31">
        <v>7</v>
      </c>
      <c r="I173" s="6">
        <v>1</v>
      </c>
      <c r="J173" s="30">
        <v>2</v>
      </c>
      <c r="K173" s="31">
        <v>7</v>
      </c>
      <c r="L173" s="6">
        <v>1</v>
      </c>
      <c r="M173" s="30">
        <v>2</v>
      </c>
      <c r="N173" s="31">
        <v>7</v>
      </c>
      <c r="O173" s="6">
        <v>1</v>
      </c>
      <c r="P173" s="6">
        <v>2</v>
      </c>
    </row>
    <row r="174" spans="7:16" x14ac:dyDescent="0.25">
      <c r="G174">
        <v>62</v>
      </c>
      <c r="H174" s="31">
        <v>7</v>
      </c>
      <c r="I174" s="6">
        <v>1</v>
      </c>
      <c r="J174" s="30">
        <v>2</v>
      </c>
      <c r="K174" s="31">
        <v>7</v>
      </c>
      <c r="L174" s="6">
        <v>1</v>
      </c>
      <c r="M174" s="30">
        <v>2</v>
      </c>
      <c r="N174" s="31">
        <v>7</v>
      </c>
      <c r="O174" s="6">
        <v>1</v>
      </c>
      <c r="P174" s="6">
        <v>2</v>
      </c>
    </row>
    <row r="175" spans="7:16" x14ac:dyDescent="0.25">
      <c r="G175">
        <v>63</v>
      </c>
      <c r="H175" s="31">
        <v>7</v>
      </c>
      <c r="I175" s="6">
        <v>1</v>
      </c>
      <c r="J175" s="30">
        <v>3</v>
      </c>
      <c r="K175" s="31">
        <v>7</v>
      </c>
      <c r="L175" s="6">
        <v>1</v>
      </c>
      <c r="M175" s="30">
        <v>2</v>
      </c>
      <c r="N175" s="31">
        <v>7</v>
      </c>
      <c r="O175" s="6">
        <v>1</v>
      </c>
      <c r="P175" s="6">
        <v>2</v>
      </c>
    </row>
    <row r="176" spans="7:16" x14ac:dyDescent="0.25">
      <c r="G176">
        <v>64</v>
      </c>
      <c r="H176" s="31">
        <v>7</v>
      </c>
      <c r="I176" s="6">
        <v>1</v>
      </c>
      <c r="J176" s="30">
        <v>2</v>
      </c>
      <c r="K176" s="31">
        <v>7</v>
      </c>
      <c r="L176" s="6">
        <v>1</v>
      </c>
      <c r="M176" s="30">
        <v>2</v>
      </c>
      <c r="N176" s="31">
        <v>7</v>
      </c>
      <c r="O176" s="6">
        <v>1</v>
      </c>
      <c r="P176" s="6">
        <v>2</v>
      </c>
    </row>
    <row r="177" spans="7:16" x14ac:dyDescent="0.25">
      <c r="G177">
        <v>65</v>
      </c>
      <c r="H177" s="31">
        <v>7</v>
      </c>
      <c r="I177" s="6">
        <v>1</v>
      </c>
      <c r="J177" s="30">
        <v>1</v>
      </c>
      <c r="K177" s="31">
        <v>7</v>
      </c>
      <c r="L177" s="6">
        <v>1</v>
      </c>
      <c r="M177" s="30">
        <v>2</v>
      </c>
      <c r="N177" s="31">
        <v>7</v>
      </c>
      <c r="O177" s="6">
        <v>1</v>
      </c>
      <c r="P177" s="6">
        <v>2</v>
      </c>
    </row>
    <row r="178" spans="7:16" x14ac:dyDescent="0.25">
      <c r="G178">
        <v>66</v>
      </c>
      <c r="H178" s="31">
        <v>7</v>
      </c>
      <c r="I178" s="6">
        <v>1</v>
      </c>
      <c r="J178" s="30">
        <v>3</v>
      </c>
      <c r="K178" s="31">
        <v>7</v>
      </c>
      <c r="L178" s="6">
        <v>1</v>
      </c>
      <c r="M178" s="30">
        <v>1</v>
      </c>
      <c r="N178" s="31">
        <v>7</v>
      </c>
      <c r="O178" s="6">
        <v>1</v>
      </c>
      <c r="P178" s="6">
        <v>1</v>
      </c>
    </row>
    <row r="179" spans="7:16" x14ac:dyDescent="0.25">
      <c r="G179">
        <v>67</v>
      </c>
      <c r="H179" s="31">
        <v>7</v>
      </c>
      <c r="I179" s="6">
        <v>1</v>
      </c>
      <c r="J179" s="30">
        <v>1</v>
      </c>
      <c r="K179" s="31">
        <v>7</v>
      </c>
      <c r="L179" s="6">
        <v>1</v>
      </c>
      <c r="M179" s="30">
        <v>1</v>
      </c>
      <c r="N179" s="31">
        <v>7</v>
      </c>
      <c r="O179" s="6">
        <v>1</v>
      </c>
      <c r="P179" s="6">
        <v>1</v>
      </c>
    </row>
    <row r="180" spans="7:16" x14ac:dyDescent="0.25">
      <c r="G180">
        <v>68</v>
      </c>
      <c r="H180" s="31">
        <v>7</v>
      </c>
      <c r="I180" s="6">
        <v>1</v>
      </c>
      <c r="J180" s="30">
        <v>2</v>
      </c>
      <c r="K180" s="31">
        <v>7</v>
      </c>
      <c r="L180" s="6">
        <v>1</v>
      </c>
      <c r="M180" s="30">
        <v>3</v>
      </c>
      <c r="N180" s="31">
        <v>7</v>
      </c>
      <c r="O180" s="6">
        <v>1</v>
      </c>
      <c r="P180" s="6">
        <v>3</v>
      </c>
    </row>
    <row r="181" spans="7:16" x14ac:dyDescent="0.25">
      <c r="G181">
        <v>69</v>
      </c>
      <c r="H181" s="31">
        <v>7</v>
      </c>
      <c r="I181" s="6">
        <v>1</v>
      </c>
      <c r="J181" s="30">
        <v>3</v>
      </c>
      <c r="K181" s="31">
        <v>7</v>
      </c>
      <c r="L181" s="6">
        <v>1</v>
      </c>
      <c r="M181" s="30">
        <v>3</v>
      </c>
      <c r="N181" s="31">
        <v>7</v>
      </c>
      <c r="O181" s="6">
        <v>1</v>
      </c>
      <c r="P181" s="6">
        <v>2</v>
      </c>
    </row>
    <row r="182" spans="7:16" x14ac:dyDescent="0.25">
      <c r="G182" s="16">
        <v>70</v>
      </c>
      <c r="H182" s="32">
        <v>7</v>
      </c>
      <c r="I182" s="17">
        <v>1</v>
      </c>
      <c r="J182" s="17">
        <v>1</v>
      </c>
      <c r="K182" s="32">
        <v>7</v>
      </c>
      <c r="L182" s="17">
        <v>1</v>
      </c>
      <c r="M182" s="17">
        <v>1</v>
      </c>
      <c r="N182" s="32">
        <v>7</v>
      </c>
      <c r="O182" s="17">
        <v>1</v>
      </c>
      <c r="P182" s="17">
        <v>1</v>
      </c>
    </row>
    <row r="183" spans="7:16" x14ac:dyDescent="0.25">
      <c r="G183">
        <v>71</v>
      </c>
      <c r="H183" s="31">
        <v>8</v>
      </c>
      <c r="I183" s="6">
        <v>1</v>
      </c>
      <c r="J183" s="30">
        <v>2</v>
      </c>
      <c r="K183" s="31">
        <v>8</v>
      </c>
      <c r="L183" s="6">
        <v>1</v>
      </c>
      <c r="M183" s="30">
        <v>2</v>
      </c>
      <c r="N183" s="31">
        <v>8</v>
      </c>
      <c r="O183" s="6">
        <v>1</v>
      </c>
      <c r="P183" s="6">
        <v>2</v>
      </c>
    </row>
    <row r="184" spans="7:16" x14ac:dyDescent="0.25">
      <c r="G184">
        <v>72</v>
      </c>
      <c r="H184" s="31">
        <v>8</v>
      </c>
      <c r="I184" s="6">
        <v>1</v>
      </c>
      <c r="J184" s="30">
        <v>2</v>
      </c>
      <c r="K184" s="31">
        <v>8</v>
      </c>
      <c r="L184" s="6">
        <v>1</v>
      </c>
      <c r="M184" s="30">
        <v>3</v>
      </c>
      <c r="N184" s="31">
        <v>8</v>
      </c>
      <c r="O184" s="6">
        <v>1</v>
      </c>
      <c r="P184" s="6">
        <v>3</v>
      </c>
    </row>
    <row r="185" spans="7:16" x14ac:dyDescent="0.25">
      <c r="G185">
        <v>73</v>
      </c>
      <c r="H185" s="31">
        <v>8</v>
      </c>
      <c r="I185" s="6">
        <v>1</v>
      </c>
      <c r="J185" s="30">
        <v>3</v>
      </c>
      <c r="K185" s="31">
        <v>8</v>
      </c>
      <c r="L185" s="6">
        <v>1</v>
      </c>
      <c r="M185" s="30">
        <v>3</v>
      </c>
      <c r="N185" s="31">
        <v>8</v>
      </c>
      <c r="O185" s="6">
        <v>1</v>
      </c>
      <c r="P185" s="6">
        <v>3</v>
      </c>
    </row>
    <row r="186" spans="7:16" x14ac:dyDescent="0.25">
      <c r="G186">
        <v>74</v>
      </c>
      <c r="H186" s="31">
        <v>8</v>
      </c>
      <c r="I186" s="6">
        <v>1</v>
      </c>
      <c r="J186" s="30">
        <v>1</v>
      </c>
      <c r="K186" s="31">
        <v>8</v>
      </c>
      <c r="L186" s="6">
        <v>1</v>
      </c>
      <c r="M186" s="30">
        <v>1</v>
      </c>
      <c r="N186" s="31">
        <v>8</v>
      </c>
      <c r="O186" s="6">
        <v>1</v>
      </c>
      <c r="P186" s="6">
        <v>1</v>
      </c>
    </row>
    <row r="187" spans="7:16" x14ac:dyDescent="0.25">
      <c r="G187">
        <v>75</v>
      </c>
      <c r="H187" s="31">
        <v>8</v>
      </c>
      <c r="I187" s="6">
        <v>1</v>
      </c>
      <c r="J187" s="30">
        <v>3</v>
      </c>
      <c r="K187" s="31">
        <v>8</v>
      </c>
      <c r="L187" s="6">
        <v>1</v>
      </c>
      <c r="M187" s="30">
        <v>2</v>
      </c>
      <c r="N187" s="31">
        <v>8</v>
      </c>
      <c r="O187" s="6">
        <v>1</v>
      </c>
      <c r="P187" s="6">
        <v>2</v>
      </c>
    </row>
    <row r="188" spans="7:16" x14ac:dyDescent="0.25">
      <c r="G188">
        <v>76</v>
      </c>
      <c r="H188" s="31">
        <v>8</v>
      </c>
      <c r="I188" s="6">
        <v>1</v>
      </c>
      <c r="J188" s="30">
        <v>2</v>
      </c>
      <c r="K188" s="31">
        <v>8</v>
      </c>
      <c r="L188" s="6">
        <v>1</v>
      </c>
      <c r="M188" s="30">
        <v>2</v>
      </c>
      <c r="N188" s="31">
        <v>8</v>
      </c>
      <c r="O188" s="6">
        <v>1</v>
      </c>
      <c r="P188" s="6">
        <v>2</v>
      </c>
    </row>
    <row r="189" spans="7:16" x14ac:dyDescent="0.25">
      <c r="G189">
        <v>77</v>
      </c>
      <c r="H189" s="31">
        <v>8</v>
      </c>
      <c r="I189" s="6">
        <v>1</v>
      </c>
      <c r="J189" s="30">
        <v>2</v>
      </c>
      <c r="K189" s="31">
        <v>8</v>
      </c>
      <c r="L189" s="6">
        <v>1</v>
      </c>
      <c r="M189" s="30">
        <v>2</v>
      </c>
      <c r="N189" s="31">
        <v>8</v>
      </c>
      <c r="O189" s="6">
        <v>1</v>
      </c>
      <c r="P189" s="6">
        <v>2</v>
      </c>
    </row>
    <row r="190" spans="7:16" x14ac:dyDescent="0.25">
      <c r="G190">
        <v>78</v>
      </c>
      <c r="H190" s="31">
        <v>8</v>
      </c>
      <c r="I190" s="6">
        <v>1</v>
      </c>
      <c r="J190" s="30">
        <v>3</v>
      </c>
      <c r="K190" s="31">
        <v>8</v>
      </c>
      <c r="L190" s="6">
        <v>1</v>
      </c>
      <c r="M190" s="30">
        <v>3</v>
      </c>
      <c r="N190" s="31">
        <v>8</v>
      </c>
      <c r="O190" s="6">
        <v>1</v>
      </c>
      <c r="P190" s="6">
        <v>2</v>
      </c>
    </row>
    <row r="191" spans="7:16" x14ac:dyDescent="0.25">
      <c r="G191">
        <v>79</v>
      </c>
      <c r="H191" s="31">
        <v>8</v>
      </c>
      <c r="I191" s="6">
        <v>1</v>
      </c>
      <c r="J191" s="30">
        <v>2</v>
      </c>
      <c r="K191" s="31">
        <v>8</v>
      </c>
      <c r="L191" s="6">
        <v>1</v>
      </c>
      <c r="M191" s="30">
        <v>2</v>
      </c>
      <c r="N191" s="31">
        <v>8</v>
      </c>
      <c r="O191" s="6">
        <v>1</v>
      </c>
      <c r="P191" s="6">
        <v>2</v>
      </c>
    </row>
    <row r="192" spans="7:16" x14ac:dyDescent="0.25">
      <c r="G192" s="16">
        <v>80</v>
      </c>
      <c r="H192" s="32">
        <v>8</v>
      </c>
      <c r="I192" s="17">
        <v>1</v>
      </c>
      <c r="J192" s="17">
        <v>1</v>
      </c>
      <c r="K192" s="32">
        <v>8</v>
      </c>
      <c r="L192" s="17">
        <v>1</v>
      </c>
      <c r="M192" s="17">
        <v>2</v>
      </c>
      <c r="N192" s="32">
        <v>8</v>
      </c>
      <c r="O192" s="17">
        <v>1</v>
      </c>
      <c r="P192" s="17">
        <v>2</v>
      </c>
    </row>
    <row r="193" spans="7:16" x14ac:dyDescent="0.25">
      <c r="G193">
        <v>81</v>
      </c>
      <c r="H193" s="31">
        <v>9</v>
      </c>
      <c r="I193" s="6">
        <v>1</v>
      </c>
      <c r="J193" s="30">
        <v>2</v>
      </c>
      <c r="K193" s="31">
        <v>9</v>
      </c>
      <c r="L193" s="6">
        <v>1</v>
      </c>
      <c r="M193" s="30">
        <v>2</v>
      </c>
      <c r="N193" s="31">
        <v>9</v>
      </c>
      <c r="O193" s="6">
        <v>1</v>
      </c>
      <c r="P193" s="6">
        <v>2</v>
      </c>
    </row>
    <row r="194" spans="7:16" x14ac:dyDescent="0.25">
      <c r="G194">
        <v>82</v>
      </c>
      <c r="H194" s="31">
        <v>9</v>
      </c>
      <c r="I194" s="6">
        <v>1</v>
      </c>
      <c r="J194" s="30">
        <v>3</v>
      </c>
      <c r="K194" s="31">
        <v>9</v>
      </c>
      <c r="L194" s="6">
        <v>1</v>
      </c>
      <c r="M194" s="30">
        <v>1</v>
      </c>
      <c r="N194" s="31">
        <v>9</v>
      </c>
      <c r="O194" s="6">
        <v>1</v>
      </c>
      <c r="P194" s="6">
        <v>3</v>
      </c>
    </row>
    <row r="195" spans="7:16" x14ac:dyDescent="0.25">
      <c r="G195">
        <v>83</v>
      </c>
      <c r="H195" s="31">
        <v>9</v>
      </c>
      <c r="I195" s="6">
        <v>1</v>
      </c>
      <c r="J195" s="30">
        <v>3</v>
      </c>
      <c r="K195" s="31">
        <v>9</v>
      </c>
      <c r="L195" s="6">
        <v>1</v>
      </c>
      <c r="M195" s="30">
        <v>3</v>
      </c>
      <c r="N195" s="31">
        <v>9</v>
      </c>
      <c r="O195" s="6">
        <v>1</v>
      </c>
      <c r="P195" s="6">
        <v>3</v>
      </c>
    </row>
    <row r="196" spans="7:16" x14ac:dyDescent="0.25">
      <c r="G196">
        <v>84</v>
      </c>
      <c r="H196" s="31">
        <v>9</v>
      </c>
      <c r="I196" s="6">
        <v>1</v>
      </c>
      <c r="J196" s="30">
        <v>2</v>
      </c>
      <c r="K196" s="31">
        <v>9</v>
      </c>
      <c r="L196" s="6">
        <v>1</v>
      </c>
      <c r="M196" s="30">
        <v>3</v>
      </c>
      <c r="N196" s="31">
        <v>9</v>
      </c>
      <c r="O196" s="6">
        <v>1</v>
      </c>
      <c r="P196" s="6">
        <v>3</v>
      </c>
    </row>
    <row r="197" spans="7:16" x14ac:dyDescent="0.25">
      <c r="G197">
        <v>85</v>
      </c>
      <c r="H197" s="31">
        <v>9</v>
      </c>
      <c r="I197" s="6">
        <v>1</v>
      </c>
      <c r="J197" s="30">
        <v>2</v>
      </c>
      <c r="K197" s="31">
        <v>9</v>
      </c>
      <c r="L197" s="6">
        <v>1</v>
      </c>
      <c r="M197" s="30">
        <v>2</v>
      </c>
      <c r="N197" s="31">
        <v>9</v>
      </c>
      <c r="O197" s="6">
        <v>1</v>
      </c>
      <c r="P197" s="6">
        <v>2</v>
      </c>
    </row>
    <row r="198" spans="7:16" x14ac:dyDescent="0.25">
      <c r="G198">
        <v>86</v>
      </c>
      <c r="H198" s="31">
        <v>9</v>
      </c>
      <c r="I198" s="6">
        <v>1</v>
      </c>
      <c r="J198" s="30">
        <v>1</v>
      </c>
      <c r="K198" s="31">
        <v>9</v>
      </c>
      <c r="L198" s="6">
        <v>1</v>
      </c>
      <c r="M198" s="30">
        <v>1</v>
      </c>
      <c r="N198" s="31">
        <v>9</v>
      </c>
      <c r="O198" s="6">
        <v>1</v>
      </c>
      <c r="P198" s="6">
        <v>1</v>
      </c>
    </row>
    <row r="199" spans="7:16" x14ac:dyDescent="0.25">
      <c r="G199">
        <v>87</v>
      </c>
      <c r="H199" s="31">
        <v>9</v>
      </c>
      <c r="I199" s="6">
        <v>1</v>
      </c>
      <c r="J199" s="30">
        <v>2</v>
      </c>
      <c r="K199" s="31">
        <v>9</v>
      </c>
      <c r="L199" s="6">
        <v>1</v>
      </c>
      <c r="M199" s="30">
        <v>2</v>
      </c>
      <c r="N199" s="31">
        <v>9</v>
      </c>
      <c r="O199" s="6">
        <v>1</v>
      </c>
      <c r="P199" s="6">
        <v>2</v>
      </c>
    </row>
    <row r="200" spans="7:16" x14ac:dyDescent="0.25">
      <c r="G200">
        <v>88</v>
      </c>
      <c r="H200" s="31">
        <v>9</v>
      </c>
      <c r="I200" s="6">
        <v>1</v>
      </c>
      <c r="J200" s="30">
        <v>2</v>
      </c>
      <c r="K200" s="31">
        <v>9</v>
      </c>
      <c r="L200" s="6">
        <v>1</v>
      </c>
      <c r="M200" s="30">
        <v>2</v>
      </c>
      <c r="N200" s="31">
        <v>9</v>
      </c>
      <c r="O200" s="6">
        <v>1</v>
      </c>
      <c r="P200" s="6">
        <v>2</v>
      </c>
    </row>
    <row r="201" spans="7:16" x14ac:dyDescent="0.25">
      <c r="G201">
        <v>89</v>
      </c>
      <c r="H201" s="31">
        <v>9</v>
      </c>
      <c r="I201" s="6">
        <v>1</v>
      </c>
      <c r="J201" s="30">
        <v>3</v>
      </c>
      <c r="K201" s="31">
        <v>9</v>
      </c>
      <c r="L201" s="6">
        <v>1</v>
      </c>
      <c r="M201" s="30">
        <v>3</v>
      </c>
      <c r="N201" s="31">
        <v>9</v>
      </c>
      <c r="O201" s="6">
        <v>1</v>
      </c>
      <c r="P201" s="6">
        <v>3</v>
      </c>
    </row>
    <row r="202" spans="7:16" x14ac:dyDescent="0.25">
      <c r="G202">
        <v>90</v>
      </c>
      <c r="H202" s="31">
        <v>9</v>
      </c>
      <c r="I202" s="6">
        <v>1</v>
      </c>
      <c r="J202" s="30">
        <v>3</v>
      </c>
      <c r="K202" s="31">
        <v>9</v>
      </c>
      <c r="L202" s="6">
        <v>1</v>
      </c>
      <c r="M202" s="30">
        <v>1</v>
      </c>
      <c r="N202" s="31">
        <v>9</v>
      </c>
      <c r="O202" s="6">
        <v>1</v>
      </c>
      <c r="P202" s="6">
        <v>1</v>
      </c>
    </row>
  </sheetData>
  <mergeCells count="7">
    <mergeCell ref="S9:T9"/>
    <mergeCell ref="C3:E3"/>
    <mergeCell ref="F3:H3"/>
    <mergeCell ref="I3:K3"/>
    <mergeCell ref="AA3:AC3"/>
    <mergeCell ref="AD3:AF3"/>
    <mergeCell ref="AG3:AI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361EB-5F3A-44CA-9814-431023F0979F}">
  <dimension ref="A1:DM653"/>
  <sheetViews>
    <sheetView topLeftCell="A100" zoomScale="80" zoomScaleNormal="80" workbookViewId="0">
      <selection activeCell="P24" sqref="P24"/>
    </sheetView>
  </sheetViews>
  <sheetFormatPr defaultRowHeight="15" x14ac:dyDescent="0.25"/>
  <cols>
    <col min="60" max="60" width="6.42578125" customWidth="1"/>
  </cols>
  <sheetData>
    <row r="1" spans="1:117" x14ac:dyDescent="0.25">
      <c r="C1" s="2" t="s">
        <v>63</v>
      </c>
      <c r="D1" s="2"/>
      <c r="E1" s="2"/>
      <c r="F1" s="2"/>
      <c r="G1" s="2"/>
      <c r="H1" s="2"/>
      <c r="I1" s="2"/>
      <c r="J1" s="2"/>
      <c r="K1" s="2"/>
      <c r="L1" s="2" t="s">
        <v>64</v>
      </c>
      <c r="M1" s="2"/>
      <c r="N1" s="2"/>
      <c r="O1" s="2"/>
      <c r="P1" s="2"/>
      <c r="Q1" s="2"/>
      <c r="R1" s="2"/>
      <c r="S1" s="2"/>
      <c r="T1" s="2"/>
      <c r="U1" s="2" t="s">
        <v>65</v>
      </c>
      <c r="V1" s="2"/>
      <c r="W1" s="2"/>
      <c r="X1" s="2"/>
      <c r="Y1" s="2"/>
      <c r="Z1" s="2"/>
      <c r="AA1" s="2"/>
      <c r="AB1" s="2"/>
      <c r="AC1" s="2"/>
      <c r="AD1" s="2" t="s">
        <v>66</v>
      </c>
      <c r="AE1" s="2"/>
      <c r="AF1" s="2"/>
      <c r="AG1" s="2"/>
      <c r="AH1" s="2"/>
      <c r="AI1" s="2"/>
      <c r="AJ1" s="2"/>
      <c r="AK1" s="2"/>
      <c r="AL1" s="2"/>
      <c r="AM1" s="2" t="s">
        <v>67</v>
      </c>
      <c r="AN1" s="2"/>
      <c r="AO1" s="2"/>
      <c r="AP1" s="2"/>
      <c r="AQ1" s="2"/>
      <c r="AR1" s="2"/>
      <c r="AS1" s="2"/>
      <c r="AT1" s="2"/>
      <c r="AU1" s="2"/>
      <c r="AV1" s="2" t="s">
        <v>68</v>
      </c>
      <c r="AW1" s="2"/>
      <c r="AX1" s="2"/>
      <c r="AY1" s="2"/>
      <c r="AZ1" s="2"/>
      <c r="BA1" s="2"/>
      <c r="BB1" s="2"/>
      <c r="BC1" s="2"/>
      <c r="BD1" s="2"/>
      <c r="BH1" s="34" t="s">
        <v>69</v>
      </c>
      <c r="BL1" s="2" t="s">
        <v>63</v>
      </c>
      <c r="BM1" s="2"/>
      <c r="BN1" s="2"/>
      <c r="BO1" s="2"/>
      <c r="BP1" s="2"/>
      <c r="BQ1" s="2"/>
      <c r="BR1" s="2"/>
      <c r="BS1" s="2"/>
      <c r="BT1" s="2"/>
      <c r="BU1" s="2" t="s">
        <v>64</v>
      </c>
      <c r="BV1" s="2"/>
      <c r="BW1" s="2"/>
      <c r="BX1" s="2"/>
      <c r="BY1" s="2"/>
      <c r="BZ1" s="2"/>
      <c r="CA1" s="2"/>
      <c r="CB1" s="2"/>
      <c r="CC1" s="2"/>
      <c r="CD1" s="2" t="s">
        <v>65</v>
      </c>
      <c r="CE1" s="2"/>
      <c r="CF1" s="2"/>
      <c r="CG1" s="2"/>
      <c r="CH1" s="2"/>
      <c r="CI1" s="2"/>
      <c r="CJ1" s="2"/>
      <c r="CK1" s="2"/>
      <c r="CL1" s="2"/>
      <c r="CM1" s="2" t="s">
        <v>66</v>
      </c>
      <c r="CN1" s="2"/>
      <c r="CO1" s="2"/>
      <c r="CP1" s="2"/>
      <c r="CQ1" s="2"/>
      <c r="CR1" s="2"/>
      <c r="CS1" s="2"/>
      <c r="CT1" s="2"/>
      <c r="CU1" s="2"/>
      <c r="CV1" s="2" t="s">
        <v>67</v>
      </c>
      <c r="CW1" s="2"/>
      <c r="CX1" s="2"/>
      <c r="CY1" s="2"/>
      <c r="CZ1" s="2"/>
      <c r="DA1" s="2"/>
      <c r="DB1" s="2"/>
      <c r="DC1" s="2"/>
      <c r="DD1" s="2"/>
      <c r="DE1" s="2" t="s">
        <v>68</v>
      </c>
      <c r="DF1" s="2"/>
      <c r="DG1" s="2"/>
      <c r="DH1" s="2"/>
      <c r="DI1" s="2"/>
      <c r="DJ1" s="2"/>
      <c r="DK1" s="2"/>
      <c r="DL1" s="2"/>
      <c r="DM1" s="2"/>
    </row>
    <row r="2" spans="1:117" x14ac:dyDescent="0.25">
      <c r="B2" t="s">
        <v>70</v>
      </c>
      <c r="BH2" s="34"/>
      <c r="BK2" t="s">
        <v>70</v>
      </c>
    </row>
    <row r="3" spans="1:117" x14ac:dyDescent="0.25">
      <c r="B3" s="25" t="s">
        <v>40</v>
      </c>
      <c r="C3" s="25" t="s">
        <v>71</v>
      </c>
      <c r="D3" s="25" t="s">
        <v>72</v>
      </c>
      <c r="E3" s="25" t="s">
        <v>73</v>
      </c>
      <c r="F3" s="25" t="s">
        <v>74</v>
      </c>
      <c r="G3" s="25" t="s">
        <v>75</v>
      </c>
      <c r="H3" s="25" t="s">
        <v>76</v>
      </c>
      <c r="I3" s="25" t="s">
        <v>77</v>
      </c>
      <c r="J3" s="25" t="s">
        <v>78</v>
      </c>
      <c r="K3" s="25" t="s">
        <v>79</v>
      </c>
      <c r="L3" s="25" t="s">
        <v>80</v>
      </c>
      <c r="M3" s="25" t="s">
        <v>81</v>
      </c>
      <c r="N3" s="25" t="s">
        <v>82</v>
      </c>
      <c r="O3" s="25" t="s">
        <v>83</v>
      </c>
      <c r="P3" s="25" t="s">
        <v>84</v>
      </c>
      <c r="Q3" s="25" t="s">
        <v>85</v>
      </c>
      <c r="R3" s="25" t="s">
        <v>86</v>
      </c>
      <c r="S3" s="25" t="s">
        <v>87</v>
      </c>
      <c r="T3" s="25" t="s">
        <v>88</v>
      </c>
      <c r="U3" s="25" t="s">
        <v>89</v>
      </c>
      <c r="V3" s="25" t="s">
        <v>90</v>
      </c>
      <c r="W3" s="25" t="s">
        <v>91</v>
      </c>
      <c r="X3" s="25" t="s">
        <v>92</v>
      </c>
      <c r="Y3" s="25" t="s">
        <v>93</v>
      </c>
      <c r="Z3" s="25" t="s">
        <v>94</v>
      </c>
      <c r="AA3" s="25" t="s">
        <v>95</v>
      </c>
      <c r="AB3" s="25" t="s">
        <v>96</v>
      </c>
      <c r="AC3" s="25" t="s">
        <v>97</v>
      </c>
      <c r="AD3" s="25" t="s">
        <v>98</v>
      </c>
      <c r="AE3" s="25" t="s">
        <v>99</v>
      </c>
      <c r="AF3" s="25" t="s">
        <v>100</v>
      </c>
      <c r="AG3" s="25" t="s">
        <v>101</v>
      </c>
      <c r="AH3" s="25" t="s">
        <v>102</v>
      </c>
      <c r="AI3" s="25" t="s">
        <v>103</v>
      </c>
      <c r="AJ3" s="25" t="s">
        <v>104</v>
      </c>
      <c r="AK3" s="25" t="s">
        <v>105</v>
      </c>
      <c r="AL3" s="25" t="s">
        <v>106</v>
      </c>
      <c r="AM3" s="25" t="s">
        <v>107</v>
      </c>
      <c r="AN3" s="25" t="s">
        <v>108</v>
      </c>
      <c r="AO3" s="25" t="s">
        <v>109</v>
      </c>
      <c r="AP3" s="25" t="s">
        <v>110</v>
      </c>
      <c r="AQ3" s="25" t="s">
        <v>111</v>
      </c>
      <c r="AR3" s="25" t="s">
        <v>112</v>
      </c>
      <c r="AS3" s="25" t="s">
        <v>113</v>
      </c>
      <c r="AT3" s="25" t="s">
        <v>114</v>
      </c>
      <c r="AU3" s="25" t="s">
        <v>115</v>
      </c>
      <c r="AV3" s="25" t="s">
        <v>116</v>
      </c>
      <c r="AW3" s="25" t="s">
        <v>117</v>
      </c>
      <c r="AX3" s="25" t="s">
        <v>118</v>
      </c>
      <c r="AY3" s="25" t="s">
        <v>119</v>
      </c>
      <c r="AZ3" s="25" t="s">
        <v>120</v>
      </c>
      <c r="BA3" s="25" t="s">
        <v>121</v>
      </c>
      <c r="BB3" s="25" t="s">
        <v>122</v>
      </c>
      <c r="BC3" s="25" t="s">
        <v>123</v>
      </c>
      <c r="BD3" s="25" t="s">
        <v>124</v>
      </c>
      <c r="BH3" s="34"/>
      <c r="BK3" s="25" t="s">
        <v>40</v>
      </c>
      <c r="BL3" s="25" t="s">
        <v>71</v>
      </c>
      <c r="BM3" s="25" t="s">
        <v>72</v>
      </c>
      <c r="BN3" s="25" t="s">
        <v>73</v>
      </c>
      <c r="BO3" s="25" t="s">
        <v>74</v>
      </c>
      <c r="BP3" s="25" t="s">
        <v>75</v>
      </c>
      <c r="BQ3" s="25" t="s">
        <v>76</v>
      </c>
      <c r="BR3" s="25" t="s">
        <v>77</v>
      </c>
      <c r="BS3" s="25" t="s">
        <v>78</v>
      </c>
      <c r="BT3" s="25" t="s">
        <v>79</v>
      </c>
      <c r="BU3" s="25" t="s">
        <v>80</v>
      </c>
      <c r="BV3" s="25" t="s">
        <v>81</v>
      </c>
      <c r="BW3" s="25" t="s">
        <v>82</v>
      </c>
      <c r="BX3" s="25" t="s">
        <v>83</v>
      </c>
      <c r="BY3" s="25" t="s">
        <v>84</v>
      </c>
      <c r="BZ3" s="25" t="s">
        <v>85</v>
      </c>
      <c r="CA3" s="25" t="s">
        <v>86</v>
      </c>
      <c r="CB3" s="25" t="s">
        <v>87</v>
      </c>
      <c r="CC3" s="25" t="s">
        <v>88</v>
      </c>
      <c r="CD3" s="25" t="s">
        <v>89</v>
      </c>
      <c r="CE3" s="25" t="s">
        <v>90</v>
      </c>
      <c r="CF3" s="25" t="s">
        <v>91</v>
      </c>
      <c r="CG3" s="25" t="s">
        <v>92</v>
      </c>
      <c r="CH3" s="25" t="s">
        <v>93</v>
      </c>
      <c r="CI3" s="25" t="s">
        <v>94</v>
      </c>
      <c r="CJ3" s="25" t="s">
        <v>95</v>
      </c>
      <c r="CK3" s="25" t="s">
        <v>96</v>
      </c>
      <c r="CL3" s="25" t="s">
        <v>97</v>
      </c>
      <c r="CM3" s="25" t="s">
        <v>98</v>
      </c>
      <c r="CN3" s="25" t="s">
        <v>99</v>
      </c>
      <c r="CO3" s="25" t="s">
        <v>100</v>
      </c>
      <c r="CP3" s="25" t="s">
        <v>101</v>
      </c>
      <c r="CQ3" s="25" t="s">
        <v>102</v>
      </c>
      <c r="CR3" s="25" t="s">
        <v>103</v>
      </c>
      <c r="CS3" s="25" t="s">
        <v>104</v>
      </c>
      <c r="CT3" s="25" t="s">
        <v>105</v>
      </c>
      <c r="CU3" s="25" t="s">
        <v>106</v>
      </c>
      <c r="CV3" s="25" t="s">
        <v>107</v>
      </c>
      <c r="CW3" s="25" t="s">
        <v>108</v>
      </c>
      <c r="CX3" s="25" t="s">
        <v>109</v>
      </c>
      <c r="CY3" s="25" t="s">
        <v>110</v>
      </c>
      <c r="CZ3" s="25" t="s">
        <v>111</v>
      </c>
      <c r="DA3" s="25" t="s">
        <v>112</v>
      </c>
      <c r="DB3" s="25" t="s">
        <v>113</v>
      </c>
      <c r="DC3" s="25" t="s">
        <v>114</v>
      </c>
      <c r="DD3" s="25" t="s">
        <v>115</v>
      </c>
      <c r="DE3" s="25" t="s">
        <v>116</v>
      </c>
      <c r="DF3" s="25" t="s">
        <v>117</v>
      </c>
      <c r="DG3" s="25" t="s">
        <v>118</v>
      </c>
      <c r="DH3" s="25" t="s">
        <v>119</v>
      </c>
      <c r="DI3" s="25" t="s">
        <v>120</v>
      </c>
      <c r="DJ3" s="25" t="s">
        <v>121</v>
      </c>
      <c r="DK3" s="25" t="s">
        <v>122</v>
      </c>
      <c r="DL3" s="25" t="s">
        <v>123</v>
      </c>
      <c r="DM3" s="25" t="s">
        <v>124</v>
      </c>
    </row>
    <row r="4" spans="1:117" x14ac:dyDescent="0.25">
      <c r="A4" t="s">
        <v>10</v>
      </c>
      <c r="B4" s="6">
        <v>1</v>
      </c>
      <c r="C4" s="6">
        <v>0</v>
      </c>
      <c r="D4" s="6">
        <v>0</v>
      </c>
      <c r="E4" s="30">
        <v>1</v>
      </c>
      <c r="F4" s="6">
        <v>0</v>
      </c>
      <c r="G4" s="6">
        <v>0</v>
      </c>
      <c r="H4" s="30">
        <v>1</v>
      </c>
      <c r="I4" s="6">
        <v>0</v>
      </c>
      <c r="J4" s="6">
        <v>0</v>
      </c>
      <c r="K4" s="8">
        <v>1</v>
      </c>
      <c r="L4" s="6">
        <v>0</v>
      </c>
      <c r="M4" s="6">
        <v>1</v>
      </c>
      <c r="N4" s="30">
        <v>0</v>
      </c>
      <c r="O4" s="6">
        <v>0</v>
      </c>
      <c r="P4" s="6">
        <v>1</v>
      </c>
      <c r="Q4" s="30">
        <v>0</v>
      </c>
      <c r="R4" s="6">
        <v>0</v>
      </c>
      <c r="S4" s="6">
        <v>1</v>
      </c>
      <c r="T4" s="6">
        <v>0</v>
      </c>
      <c r="U4" s="35">
        <v>0</v>
      </c>
      <c r="V4" s="6">
        <v>0</v>
      </c>
      <c r="W4" s="30">
        <v>1</v>
      </c>
      <c r="X4" s="6">
        <v>0</v>
      </c>
      <c r="Y4" s="6">
        <v>1</v>
      </c>
      <c r="Z4" s="30">
        <v>0</v>
      </c>
      <c r="AA4" s="6">
        <v>0</v>
      </c>
      <c r="AB4" s="6">
        <v>1</v>
      </c>
      <c r="AC4" s="8">
        <v>0</v>
      </c>
      <c r="AD4" s="6">
        <v>0</v>
      </c>
      <c r="AE4" s="6">
        <v>0</v>
      </c>
      <c r="AF4" s="30">
        <v>1</v>
      </c>
      <c r="AG4" s="6">
        <v>0</v>
      </c>
      <c r="AH4" s="6">
        <v>0</v>
      </c>
      <c r="AI4" s="30">
        <v>1</v>
      </c>
      <c r="AJ4" s="6">
        <v>0</v>
      </c>
      <c r="AK4" s="6">
        <v>0</v>
      </c>
      <c r="AL4" s="8">
        <v>1</v>
      </c>
      <c r="AM4" s="6">
        <v>0</v>
      </c>
      <c r="AN4" s="6">
        <v>1</v>
      </c>
      <c r="AO4" s="30">
        <v>0</v>
      </c>
      <c r="AP4" s="6">
        <v>0</v>
      </c>
      <c r="AQ4" s="6">
        <v>1</v>
      </c>
      <c r="AR4" s="30">
        <v>0</v>
      </c>
      <c r="AS4" s="6">
        <v>0</v>
      </c>
      <c r="AT4" s="6">
        <v>1</v>
      </c>
      <c r="AU4" s="8">
        <v>0</v>
      </c>
      <c r="AV4" s="6">
        <v>0</v>
      </c>
      <c r="AW4" s="6">
        <v>0</v>
      </c>
      <c r="AX4" s="30">
        <v>1</v>
      </c>
      <c r="AY4" s="6">
        <v>0</v>
      </c>
      <c r="AZ4" s="6">
        <v>1</v>
      </c>
      <c r="BA4" s="30">
        <v>0</v>
      </c>
      <c r="BB4" s="6">
        <v>0</v>
      </c>
      <c r="BC4" s="6">
        <v>1</v>
      </c>
      <c r="BD4" s="8">
        <v>0</v>
      </c>
      <c r="BH4" s="34"/>
      <c r="BJ4" t="s">
        <v>10</v>
      </c>
      <c r="BK4" s="6">
        <v>1</v>
      </c>
      <c r="BL4" s="6">
        <v>0</v>
      </c>
      <c r="BM4" s="6">
        <v>0</v>
      </c>
      <c r="BN4" s="30">
        <v>1</v>
      </c>
      <c r="BO4" s="6">
        <v>0</v>
      </c>
      <c r="BP4" s="6">
        <v>0</v>
      </c>
      <c r="BQ4" s="30">
        <v>1</v>
      </c>
      <c r="BR4" s="6">
        <v>0</v>
      </c>
      <c r="BS4" s="6">
        <v>0</v>
      </c>
      <c r="BT4" s="8">
        <v>1</v>
      </c>
      <c r="BU4" s="6">
        <v>0</v>
      </c>
      <c r="BV4" s="6">
        <v>1</v>
      </c>
      <c r="BW4" s="30">
        <v>0</v>
      </c>
      <c r="BX4" s="6">
        <v>0</v>
      </c>
      <c r="BY4" s="6">
        <v>1</v>
      </c>
      <c r="BZ4" s="30">
        <v>0</v>
      </c>
      <c r="CA4" s="6">
        <v>0</v>
      </c>
      <c r="CB4" s="6">
        <v>1</v>
      </c>
      <c r="CC4" s="6">
        <v>0</v>
      </c>
      <c r="CD4" s="35">
        <v>0</v>
      </c>
      <c r="CE4" s="6">
        <v>0</v>
      </c>
      <c r="CF4" s="30">
        <v>1</v>
      </c>
      <c r="CG4" s="6">
        <v>0</v>
      </c>
      <c r="CH4" s="6">
        <v>1</v>
      </c>
      <c r="CI4" s="30">
        <v>0</v>
      </c>
      <c r="CJ4" s="6">
        <v>0</v>
      </c>
      <c r="CK4" s="6">
        <v>1</v>
      </c>
      <c r="CL4" s="8">
        <v>0</v>
      </c>
      <c r="CM4" s="6">
        <v>0</v>
      </c>
      <c r="CN4" s="6">
        <v>0</v>
      </c>
      <c r="CO4" s="30">
        <v>1</v>
      </c>
      <c r="CP4" s="6">
        <v>0</v>
      </c>
      <c r="CQ4" s="6">
        <v>0</v>
      </c>
      <c r="CR4" s="30">
        <v>1</v>
      </c>
      <c r="CS4" s="6">
        <v>0</v>
      </c>
      <c r="CT4" s="6">
        <v>0</v>
      </c>
      <c r="CU4" s="8">
        <v>1</v>
      </c>
      <c r="CV4" s="6">
        <v>0</v>
      </c>
      <c r="CW4" s="6">
        <v>1</v>
      </c>
      <c r="CX4" s="30">
        <v>0</v>
      </c>
      <c r="CY4" s="6">
        <v>0</v>
      </c>
      <c r="CZ4" s="6">
        <v>1</v>
      </c>
      <c r="DA4" s="30">
        <v>0</v>
      </c>
      <c r="DB4" s="6">
        <v>0</v>
      </c>
      <c r="DC4" s="6">
        <v>1</v>
      </c>
      <c r="DD4" s="8">
        <v>0</v>
      </c>
      <c r="DE4" s="6">
        <v>0</v>
      </c>
      <c r="DF4" s="6">
        <v>0</v>
      </c>
      <c r="DG4" s="30">
        <v>1</v>
      </c>
      <c r="DH4" s="6">
        <v>0</v>
      </c>
      <c r="DI4" s="6">
        <v>1</v>
      </c>
      <c r="DJ4" s="30">
        <v>0</v>
      </c>
      <c r="DK4" s="6">
        <v>0</v>
      </c>
      <c r="DL4" s="6">
        <v>1</v>
      </c>
      <c r="DM4" s="8">
        <v>0</v>
      </c>
    </row>
    <row r="5" spans="1:117" x14ac:dyDescent="0.25">
      <c r="B5" s="6">
        <v>2</v>
      </c>
      <c r="C5" s="6">
        <v>0</v>
      </c>
      <c r="D5" s="6">
        <v>0</v>
      </c>
      <c r="E5" s="30">
        <v>1</v>
      </c>
      <c r="F5" s="6">
        <v>0</v>
      </c>
      <c r="G5" s="6">
        <v>0</v>
      </c>
      <c r="H5" s="30">
        <v>1</v>
      </c>
      <c r="I5" s="6">
        <v>0</v>
      </c>
      <c r="J5" s="6">
        <v>0</v>
      </c>
      <c r="K5" s="8">
        <v>1</v>
      </c>
      <c r="L5" s="6">
        <v>0</v>
      </c>
      <c r="M5" s="6">
        <v>1</v>
      </c>
      <c r="N5" s="30">
        <v>0</v>
      </c>
      <c r="O5" s="6">
        <v>0</v>
      </c>
      <c r="P5" s="6">
        <v>1</v>
      </c>
      <c r="Q5" s="30">
        <v>0</v>
      </c>
      <c r="R5" s="6">
        <v>0</v>
      </c>
      <c r="S5" s="6">
        <v>1</v>
      </c>
      <c r="T5" s="6">
        <v>0</v>
      </c>
      <c r="U5" s="35">
        <v>0</v>
      </c>
      <c r="V5" s="6">
        <v>0</v>
      </c>
      <c r="W5" s="30">
        <v>1</v>
      </c>
      <c r="X5" s="6">
        <v>0</v>
      </c>
      <c r="Y5" s="6">
        <v>0</v>
      </c>
      <c r="Z5" s="30">
        <v>1</v>
      </c>
      <c r="AA5" s="6">
        <v>0</v>
      </c>
      <c r="AB5" s="6">
        <v>0</v>
      </c>
      <c r="AC5" s="8">
        <v>1</v>
      </c>
      <c r="AD5" s="6">
        <v>1</v>
      </c>
      <c r="AE5" s="6">
        <v>0</v>
      </c>
      <c r="AF5" s="30">
        <v>0</v>
      </c>
      <c r="AG5" s="6">
        <v>1</v>
      </c>
      <c r="AH5" s="6">
        <v>0</v>
      </c>
      <c r="AI5" s="30">
        <v>0</v>
      </c>
      <c r="AJ5" s="6">
        <v>1</v>
      </c>
      <c r="AK5" s="6">
        <v>0</v>
      </c>
      <c r="AL5" s="8">
        <v>0</v>
      </c>
      <c r="AM5" s="6">
        <v>0</v>
      </c>
      <c r="AN5" s="6">
        <v>0</v>
      </c>
      <c r="AO5" s="30">
        <v>1</v>
      </c>
      <c r="AP5" s="6">
        <v>0</v>
      </c>
      <c r="AQ5" s="6">
        <v>1</v>
      </c>
      <c r="AR5" s="30">
        <v>0</v>
      </c>
      <c r="AS5" s="6">
        <v>0</v>
      </c>
      <c r="AT5" s="6">
        <v>1</v>
      </c>
      <c r="AU5" s="8">
        <v>0</v>
      </c>
      <c r="AV5" s="6">
        <v>0</v>
      </c>
      <c r="AW5" s="6">
        <v>1</v>
      </c>
      <c r="AX5" s="30">
        <v>0</v>
      </c>
      <c r="AY5" s="6">
        <v>0</v>
      </c>
      <c r="AZ5" s="6">
        <v>1</v>
      </c>
      <c r="BA5" s="30">
        <v>0</v>
      </c>
      <c r="BB5" s="6">
        <v>0</v>
      </c>
      <c r="BC5" s="6">
        <v>1</v>
      </c>
      <c r="BD5" s="8">
        <v>0</v>
      </c>
      <c r="BH5" s="34"/>
      <c r="BK5" s="6">
        <v>2</v>
      </c>
      <c r="BL5" s="6">
        <v>0</v>
      </c>
      <c r="BM5" s="6">
        <v>0</v>
      </c>
      <c r="BN5" s="30">
        <v>1</v>
      </c>
      <c r="BO5" s="6">
        <v>0</v>
      </c>
      <c r="BP5" s="6">
        <v>0</v>
      </c>
      <c r="BQ5" s="30">
        <v>1</v>
      </c>
      <c r="BR5" s="6">
        <v>0</v>
      </c>
      <c r="BS5" s="6">
        <v>0</v>
      </c>
      <c r="BT5" s="8">
        <v>1</v>
      </c>
      <c r="BU5" s="6">
        <v>0</v>
      </c>
      <c r="BV5" s="6">
        <v>1</v>
      </c>
      <c r="BW5" s="30">
        <v>0</v>
      </c>
      <c r="BX5" s="6">
        <v>0</v>
      </c>
      <c r="BY5" s="6">
        <v>1</v>
      </c>
      <c r="BZ5" s="30">
        <v>0</v>
      </c>
      <c r="CA5" s="6">
        <v>0</v>
      </c>
      <c r="CB5" s="6">
        <v>1</v>
      </c>
      <c r="CC5" s="6">
        <v>0</v>
      </c>
      <c r="CD5" s="35">
        <v>0</v>
      </c>
      <c r="CE5" s="6">
        <v>0</v>
      </c>
      <c r="CF5" s="30">
        <v>1</v>
      </c>
      <c r="CG5" s="6">
        <v>0</v>
      </c>
      <c r="CH5" s="6">
        <v>0</v>
      </c>
      <c r="CI5" s="30">
        <v>1</v>
      </c>
      <c r="CJ5" s="6">
        <v>0</v>
      </c>
      <c r="CK5" s="6">
        <v>0</v>
      </c>
      <c r="CL5" s="8">
        <v>1</v>
      </c>
      <c r="CM5" s="6">
        <v>1</v>
      </c>
      <c r="CN5" s="6">
        <v>0</v>
      </c>
      <c r="CO5" s="30">
        <v>0</v>
      </c>
      <c r="CP5" s="6">
        <v>1</v>
      </c>
      <c r="CQ5" s="6">
        <v>0</v>
      </c>
      <c r="CR5" s="30">
        <v>0</v>
      </c>
      <c r="CS5" s="6">
        <v>1</v>
      </c>
      <c r="CT5" s="6">
        <v>0</v>
      </c>
      <c r="CU5" s="8">
        <v>0</v>
      </c>
      <c r="CV5" s="6">
        <v>0</v>
      </c>
      <c r="CW5" s="6">
        <v>0</v>
      </c>
      <c r="CX5" s="30">
        <v>1</v>
      </c>
      <c r="CY5" s="6">
        <v>0</v>
      </c>
      <c r="CZ5" s="6">
        <v>1</v>
      </c>
      <c r="DA5" s="30">
        <v>0</v>
      </c>
      <c r="DB5" s="6">
        <v>0</v>
      </c>
      <c r="DC5" s="6">
        <v>1</v>
      </c>
      <c r="DD5" s="8">
        <v>0</v>
      </c>
      <c r="DE5" s="6">
        <v>0</v>
      </c>
      <c r="DF5" s="6">
        <v>1</v>
      </c>
      <c r="DG5" s="30">
        <v>0</v>
      </c>
      <c r="DH5" s="6">
        <v>0</v>
      </c>
      <c r="DI5" s="6">
        <v>1</v>
      </c>
      <c r="DJ5" s="30">
        <v>0</v>
      </c>
      <c r="DK5" s="6">
        <v>0</v>
      </c>
      <c r="DL5" s="6">
        <v>1</v>
      </c>
      <c r="DM5" s="8">
        <v>0</v>
      </c>
    </row>
    <row r="6" spans="1:117" x14ac:dyDescent="0.25">
      <c r="B6" s="6">
        <v>3</v>
      </c>
      <c r="C6" s="6">
        <v>0</v>
      </c>
      <c r="D6" s="6">
        <v>0</v>
      </c>
      <c r="E6" s="30">
        <v>1</v>
      </c>
      <c r="F6" s="6">
        <v>0</v>
      </c>
      <c r="G6" s="6">
        <v>0</v>
      </c>
      <c r="H6" s="30">
        <v>1</v>
      </c>
      <c r="I6" s="6">
        <v>0</v>
      </c>
      <c r="J6" s="6">
        <v>0</v>
      </c>
      <c r="K6" s="8">
        <v>1</v>
      </c>
      <c r="L6" s="6">
        <v>1</v>
      </c>
      <c r="M6" s="6">
        <v>0</v>
      </c>
      <c r="N6" s="30">
        <v>0</v>
      </c>
      <c r="O6" s="6">
        <v>0</v>
      </c>
      <c r="P6" s="6">
        <v>0</v>
      </c>
      <c r="Q6" s="30">
        <v>1</v>
      </c>
      <c r="R6" s="6">
        <v>0</v>
      </c>
      <c r="S6" s="6">
        <v>0</v>
      </c>
      <c r="T6" s="6">
        <v>1</v>
      </c>
      <c r="U6" s="35">
        <v>0</v>
      </c>
      <c r="V6" s="6">
        <v>0</v>
      </c>
      <c r="W6" s="30">
        <v>1</v>
      </c>
      <c r="X6" s="6">
        <v>0</v>
      </c>
      <c r="Y6" s="6">
        <v>0</v>
      </c>
      <c r="Z6" s="30">
        <v>1</v>
      </c>
      <c r="AA6" s="6">
        <v>0</v>
      </c>
      <c r="AB6" s="6">
        <v>0</v>
      </c>
      <c r="AC6" s="8">
        <v>1</v>
      </c>
      <c r="AD6" s="6">
        <v>0</v>
      </c>
      <c r="AE6" s="6">
        <v>0</v>
      </c>
      <c r="AF6" s="30">
        <v>1</v>
      </c>
      <c r="AG6" s="6">
        <v>0</v>
      </c>
      <c r="AH6" s="6">
        <v>1</v>
      </c>
      <c r="AI6" s="30">
        <v>0</v>
      </c>
      <c r="AJ6" s="6">
        <v>0</v>
      </c>
      <c r="AK6" s="6">
        <v>1</v>
      </c>
      <c r="AL6" s="8">
        <v>0</v>
      </c>
      <c r="AM6" s="6">
        <v>0</v>
      </c>
      <c r="AN6" s="6">
        <v>1</v>
      </c>
      <c r="AO6" s="30">
        <v>0</v>
      </c>
      <c r="AP6" s="6">
        <v>0</v>
      </c>
      <c r="AQ6" s="6">
        <v>0</v>
      </c>
      <c r="AR6" s="30">
        <v>1</v>
      </c>
      <c r="AS6" s="6">
        <v>0</v>
      </c>
      <c r="AT6" s="6">
        <v>0</v>
      </c>
      <c r="AU6" s="8">
        <v>1</v>
      </c>
      <c r="AV6" s="6">
        <v>0</v>
      </c>
      <c r="AW6" s="6">
        <v>0</v>
      </c>
      <c r="AX6" s="30">
        <v>1</v>
      </c>
      <c r="AY6" s="6">
        <v>0</v>
      </c>
      <c r="AZ6" s="6">
        <v>0</v>
      </c>
      <c r="BA6" s="30">
        <v>1</v>
      </c>
      <c r="BB6" s="6">
        <v>0</v>
      </c>
      <c r="BC6" s="6">
        <v>0</v>
      </c>
      <c r="BD6" s="8">
        <v>1</v>
      </c>
      <c r="BH6" s="34"/>
      <c r="BK6" s="6">
        <v>3</v>
      </c>
      <c r="BL6" s="6">
        <v>0</v>
      </c>
      <c r="BM6" s="6">
        <v>0</v>
      </c>
      <c r="BN6" s="30">
        <v>1</v>
      </c>
      <c r="BO6" s="6">
        <v>0</v>
      </c>
      <c r="BP6" s="6">
        <v>0</v>
      </c>
      <c r="BQ6" s="30">
        <v>1</v>
      </c>
      <c r="BR6" s="6">
        <v>0</v>
      </c>
      <c r="BS6" s="6">
        <v>0</v>
      </c>
      <c r="BT6" s="8">
        <v>1</v>
      </c>
      <c r="BU6" s="6">
        <v>1</v>
      </c>
      <c r="BV6" s="6">
        <v>0</v>
      </c>
      <c r="BW6" s="30">
        <v>0</v>
      </c>
      <c r="BX6" s="6">
        <v>0</v>
      </c>
      <c r="BY6" s="6">
        <v>0</v>
      </c>
      <c r="BZ6" s="30">
        <v>1</v>
      </c>
      <c r="CA6" s="6">
        <v>0</v>
      </c>
      <c r="CB6" s="6">
        <v>0</v>
      </c>
      <c r="CC6" s="6">
        <v>1</v>
      </c>
      <c r="CD6" s="35">
        <v>0</v>
      </c>
      <c r="CE6" s="6">
        <v>0</v>
      </c>
      <c r="CF6" s="30">
        <v>1</v>
      </c>
      <c r="CG6" s="6">
        <v>0</v>
      </c>
      <c r="CH6" s="6">
        <v>0</v>
      </c>
      <c r="CI6" s="30">
        <v>1</v>
      </c>
      <c r="CJ6" s="6">
        <v>0</v>
      </c>
      <c r="CK6" s="6">
        <v>0</v>
      </c>
      <c r="CL6" s="8">
        <v>1</v>
      </c>
      <c r="CM6" s="6">
        <v>0</v>
      </c>
      <c r="CN6" s="6">
        <v>0</v>
      </c>
      <c r="CO6" s="30">
        <v>1</v>
      </c>
      <c r="CP6" s="6">
        <v>0</v>
      </c>
      <c r="CQ6" s="6">
        <v>1</v>
      </c>
      <c r="CR6" s="30">
        <v>0</v>
      </c>
      <c r="CS6" s="6">
        <v>0</v>
      </c>
      <c r="CT6" s="6">
        <v>1</v>
      </c>
      <c r="CU6" s="8">
        <v>0</v>
      </c>
      <c r="CV6" s="6">
        <v>0</v>
      </c>
      <c r="CW6" s="6">
        <v>1</v>
      </c>
      <c r="CX6" s="30">
        <v>0</v>
      </c>
      <c r="CY6" s="6">
        <v>0</v>
      </c>
      <c r="CZ6" s="6">
        <v>0</v>
      </c>
      <c r="DA6" s="30">
        <v>1</v>
      </c>
      <c r="DB6" s="6">
        <v>0</v>
      </c>
      <c r="DC6" s="6">
        <v>0</v>
      </c>
      <c r="DD6" s="8">
        <v>1</v>
      </c>
      <c r="DE6" s="6">
        <v>0</v>
      </c>
      <c r="DF6" s="6">
        <v>0</v>
      </c>
      <c r="DG6" s="30">
        <v>1</v>
      </c>
      <c r="DH6" s="6">
        <v>0</v>
      </c>
      <c r="DI6" s="6">
        <v>0</v>
      </c>
      <c r="DJ6" s="30">
        <v>1</v>
      </c>
      <c r="DK6" s="6">
        <v>0</v>
      </c>
      <c r="DL6" s="6">
        <v>0</v>
      </c>
      <c r="DM6" s="8">
        <v>1</v>
      </c>
    </row>
    <row r="7" spans="1:117" x14ac:dyDescent="0.25">
      <c r="B7" s="6">
        <v>4</v>
      </c>
      <c r="C7" s="6">
        <v>0</v>
      </c>
      <c r="D7" s="6">
        <v>0</v>
      </c>
      <c r="E7" s="30">
        <v>1</v>
      </c>
      <c r="F7" s="6">
        <v>0</v>
      </c>
      <c r="G7" s="6">
        <v>0</v>
      </c>
      <c r="H7" s="30">
        <v>1</v>
      </c>
      <c r="I7" s="6">
        <v>0</v>
      </c>
      <c r="J7" s="6">
        <v>0</v>
      </c>
      <c r="K7" s="8">
        <v>1</v>
      </c>
      <c r="L7" s="6">
        <v>0</v>
      </c>
      <c r="M7" s="6">
        <v>0</v>
      </c>
      <c r="N7" s="30">
        <v>1</v>
      </c>
      <c r="O7" s="6">
        <v>1</v>
      </c>
      <c r="P7" s="6">
        <v>0</v>
      </c>
      <c r="Q7" s="30">
        <v>0</v>
      </c>
      <c r="R7" s="6">
        <v>1</v>
      </c>
      <c r="S7" s="6">
        <v>0</v>
      </c>
      <c r="T7" s="6">
        <v>0</v>
      </c>
      <c r="U7" s="35">
        <v>1</v>
      </c>
      <c r="V7" s="6">
        <v>0</v>
      </c>
      <c r="W7" s="30">
        <v>0</v>
      </c>
      <c r="X7" s="6">
        <v>1</v>
      </c>
      <c r="Y7" s="6">
        <v>0</v>
      </c>
      <c r="Z7" s="30">
        <v>0</v>
      </c>
      <c r="AA7" s="6">
        <v>0</v>
      </c>
      <c r="AB7" s="6">
        <v>0</v>
      </c>
      <c r="AC7" s="8">
        <v>1</v>
      </c>
      <c r="AD7" s="6">
        <v>0</v>
      </c>
      <c r="AE7" s="6">
        <v>1</v>
      </c>
      <c r="AF7" s="30">
        <v>0</v>
      </c>
      <c r="AG7" s="6">
        <v>0</v>
      </c>
      <c r="AH7" s="6">
        <v>1</v>
      </c>
      <c r="AI7" s="30">
        <v>0</v>
      </c>
      <c r="AJ7" s="6">
        <v>0</v>
      </c>
      <c r="AK7" s="6">
        <v>1</v>
      </c>
      <c r="AL7" s="8">
        <v>0</v>
      </c>
      <c r="AM7" s="6">
        <v>0</v>
      </c>
      <c r="AN7" s="6">
        <v>0</v>
      </c>
      <c r="AO7" s="30">
        <v>1</v>
      </c>
      <c r="AP7" s="6">
        <v>0</v>
      </c>
      <c r="AQ7" s="6">
        <v>0</v>
      </c>
      <c r="AR7" s="30">
        <v>1</v>
      </c>
      <c r="AS7" s="6">
        <v>0</v>
      </c>
      <c r="AT7" s="6">
        <v>0</v>
      </c>
      <c r="AU7" s="8">
        <v>1</v>
      </c>
      <c r="AV7" s="6">
        <v>0</v>
      </c>
      <c r="AW7" s="6">
        <v>1</v>
      </c>
      <c r="AX7" s="30">
        <v>0</v>
      </c>
      <c r="AY7" s="6">
        <v>0</v>
      </c>
      <c r="AZ7" s="6">
        <v>1</v>
      </c>
      <c r="BA7" s="30">
        <v>0</v>
      </c>
      <c r="BB7" s="6">
        <v>0</v>
      </c>
      <c r="BC7" s="6">
        <v>1</v>
      </c>
      <c r="BD7" s="8">
        <v>0</v>
      </c>
      <c r="BH7" s="34"/>
      <c r="BK7" s="6">
        <v>4</v>
      </c>
      <c r="BL7" s="6">
        <v>0</v>
      </c>
      <c r="BM7" s="6">
        <v>0</v>
      </c>
      <c r="BN7" s="30">
        <v>1</v>
      </c>
      <c r="BO7" s="6">
        <v>0</v>
      </c>
      <c r="BP7" s="6">
        <v>0</v>
      </c>
      <c r="BQ7" s="30">
        <v>1</v>
      </c>
      <c r="BR7" s="6">
        <v>0</v>
      </c>
      <c r="BS7" s="6">
        <v>0</v>
      </c>
      <c r="BT7" s="8">
        <v>1</v>
      </c>
      <c r="BU7" s="6">
        <v>0</v>
      </c>
      <c r="BV7" s="6">
        <v>0</v>
      </c>
      <c r="BW7" s="30">
        <v>1</v>
      </c>
      <c r="BX7" s="6">
        <v>1</v>
      </c>
      <c r="BY7" s="6">
        <v>0</v>
      </c>
      <c r="BZ7" s="30">
        <v>0</v>
      </c>
      <c r="CA7" s="6">
        <v>1</v>
      </c>
      <c r="CB7" s="6">
        <v>0</v>
      </c>
      <c r="CC7" s="6">
        <v>0</v>
      </c>
      <c r="CD7" s="35">
        <v>1</v>
      </c>
      <c r="CE7" s="6">
        <v>0</v>
      </c>
      <c r="CF7" s="30">
        <v>0</v>
      </c>
      <c r="CG7" s="6">
        <v>1</v>
      </c>
      <c r="CH7" s="6">
        <v>0</v>
      </c>
      <c r="CI7" s="30">
        <v>0</v>
      </c>
      <c r="CJ7" s="6">
        <v>0</v>
      </c>
      <c r="CK7" s="6">
        <v>0</v>
      </c>
      <c r="CL7" s="8">
        <v>1</v>
      </c>
      <c r="CM7" s="6">
        <v>0</v>
      </c>
      <c r="CN7" s="6">
        <v>1</v>
      </c>
      <c r="CO7" s="30">
        <v>0</v>
      </c>
      <c r="CP7" s="6">
        <v>0</v>
      </c>
      <c r="CQ7" s="6">
        <v>1</v>
      </c>
      <c r="CR7" s="30">
        <v>0</v>
      </c>
      <c r="CS7" s="6">
        <v>0</v>
      </c>
      <c r="CT7" s="6">
        <v>1</v>
      </c>
      <c r="CU7" s="8">
        <v>0</v>
      </c>
      <c r="CV7" s="6">
        <v>0</v>
      </c>
      <c r="CW7" s="6">
        <v>0</v>
      </c>
      <c r="CX7" s="30">
        <v>1</v>
      </c>
      <c r="CY7" s="6">
        <v>0</v>
      </c>
      <c r="CZ7" s="6">
        <v>0</v>
      </c>
      <c r="DA7" s="30">
        <v>1</v>
      </c>
      <c r="DB7" s="6">
        <v>0</v>
      </c>
      <c r="DC7" s="6">
        <v>0</v>
      </c>
      <c r="DD7" s="8">
        <v>1</v>
      </c>
      <c r="DE7" s="6">
        <v>0</v>
      </c>
      <c r="DF7" s="6">
        <v>1</v>
      </c>
      <c r="DG7" s="30">
        <v>0</v>
      </c>
      <c r="DH7" s="6">
        <v>0</v>
      </c>
      <c r="DI7" s="6">
        <v>1</v>
      </c>
      <c r="DJ7" s="30">
        <v>0</v>
      </c>
      <c r="DK7" s="6">
        <v>0</v>
      </c>
      <c r="DL7" s="6">
        <v>1</v>
      </c>
      <c r="DM7" s="8">
        <v>0</v>
      </c>
    </row>
    <row r="8" spans="1:117" x14ac:dyDescent="0.25">
      <c r="B8" s="6">
        <v>5</v>
      </c>
      <c r="C8" s="6">
        <v>0</v>
      </c>
      <c r="D8" s="6">
        <v>0</v>
      </c>
      <c r="E8" s="30">
        <v>1</v>
      </c>
      <c r="F8" s="6">
        <v>0</v>
      </c>
      <c r="G8" s="6">
        <v>0</v>
      </c>
      <c r="H8" s="30">
        <v>1</v>
      </c>
      <c r="I8" s="6">
        <v>0</v>
      </c>
      <c r="J8" s="6">
        <v>0</v>
      </c>
      <c r="K8" s="8">
        <v>1</v>
      </c>
      <c r="L8" s="6">
        <v>1</v>
      </c>
      <c r="M8" s="6">
        <v>0</v>
      </c>
      <c r="N8" s="30">
        <v>0</v>
      </c>
      <c r="O8" s="6">
        <v>0</v>
      </c>
      <c r="P8" s="6">
        <v>0</v>
      </c>
      <c r="Q8" s="30">
        <v>1</v>
      </c>
      <c r="R8" s="6">
        <v>0</v>
      </c>
      <c r="S8" s="6">
        <v>0</v>
      </c>
      <c r="T8" s="6">
        <v>1</v>
      </c>
      <c r="U8" s="35">
        <v>0</v>
      </c>
      <c r="V8" s="6">
        <v>1</v>
      </c>
      <c r="W8" s="30">
        <v>0</v>
      </c>
      <c r="X8" s="6">
        <v>0</v>
      </c>
      <c r="Y8" s="6">
        <v>1</v>
      </c>
      <c r="Z8" s="30">
        <v>0</v>
      </c>
      <c r="AA8" s="6">
        <v>0</v>
      </c>
      <c r="AB8" s="6">
        <v>1</v>
      </c>
      <c r="AC8" s="8">
        <v>0</v>
      </c>
      <c r="AD8" s="6">
        <v>0</v>
      </c>
      <c r="AE8" s="6">
        <v>0</v>
      </c>
      <c r="AF8" s="30">
        <v>1</v>
      </c>
      <c r="AG8" s="6">
        <v>0</v>
      </c>
      <c r="AH8" s="6">
        <v>0</v>
      </c>
      <c r="AI8" s="30">
        <v>1</v>
      </c>
      <c r="AJ8" s="6">
        <v>0</v>
      </c>
      <c r="AK8" s="6">
        <v>0</v>
      </c>
      <c r="AL8" s="8">
        <v>1</v>
      </c>
      <c r="AM8" s="6">
        <v>0</v>
      </c>
      <c r="AN8" s="6">
        <v>1</v>
      </c>
      <c r="AO8" s="30">
        <v>0</v>
      </c>
      <c r="AP8" s="6">
        <v>0</v>
      </c>
      <c r="AQ8" s="6">
        <v>1</v>
      </c>
      <c r="AR8" s="30">
        <v>0</v>
      </c>
      <c r="AS8" s="6">
        <v>0</v>
      </c>
      <c r="AT8" s="6">
        <v>1</v>
      </c>
      <c r="AU8" s="8">
        <v>0</v>
      </c>
      <c r="AV8" s="6">
        <v>0</v>
      </c>
      <c r="AW8" s="6">
        <v>1</v>
      </c>
      <c r="AX8" s="30">
        <v>0</v>
      </c>
      <c r="AY8" s="6">
        <v>0</v>
      </c>
      <c r="AZ8" s="6">
        <v>1</v>
      </c>
      <c r="BA8" s="30">
        <v>0</v>
      </c>
      <c r="BB8" s="6">
        <v>0</v>
      </c>
      <c r="BC8" s="6">
        <v>1</v>
      </c>
      <c r="BD8" s="8">
        <v>0</v>
      </c>
      <c r="BH8" s="34"/>
      <c r="BK8" s="6">
        <v>5</v>
      </c>
      <c r="BL8" s="6">
        <v>0</v>
      </c>
      <c r="BM8" s="6">
        <v>0</v>
      </c>
      <c r="BN8" s="30">
        <v>1</v>
      </c>
      <c r="BO8" s="6">
        <v>0</v>
      </c>
      <c r="BP8" s="6">
        <v>0</v>
      </c>
      <c r="BQ8" s="30">
        <v>1</v>
      </c>
      <c r="BR8" s="6">
        <v>0</v>
      </c>
      <c r="BS8" s="6">
        <v>0</v>
      </c>
      <c r="BT8" s="8">
        <v>1</v>
      </c>
      <c r="BU8" s="6">
        <v>1</v>
      </c>
      <c r="BV8" s="6">
        <v>0</v>
      </c>
      <c r="BW8" s="30">
        <v>0</v>
      </c>
      <c r="BX8" s="6">
        <v>0</v>
      </c>
      <c r="BY8" s="6">
        <v>0</v>
      </c>
      <c r="BZ8" s="30">
        <v>1</v>
      </c>
      <c r="CA8" s="6">
        <v>0</v>
      </c>
      <c r="CB8" s="6">
        <v>0</v>
      </c>
      <c r="CC8" s="6">
        <v>1</v>
      </c>
      <c r="CD8" s="35">
        <v>0</v>
      </c>
      <c r="CE8" s="6">
        <v>1</v>
      </c>
      <c r="CF8" s="30">
        <v>0</v>
      </c>
      <c r="CG8" s="6">
        <v>0</v>
      </c>
      <c r="CH8" s="6">
        <v>1</v>
      </c>
      <c r="CI8" s="30">
        <v>0</v>
      </c>
      <c r="CJ8" s="6">
        <v>0</v>
      </c>
      <c r="CK8" s="6">
        <v>1</v>
      </c>
      <c r="CL8" s="8">
        <v>0</v>
      </c>
      <c r="CM8" s="6">
        <v>0</v>
      </c>
      <c r="CN8" s="6">
        <v>0</v>
      </c>
      <c r="CO8" s="30">
        <v>1</v>
      </c>
      <c r="CP8" s="6">
        <v>0</v>
      </c>
      <c r="CQ8" s="6">
        <v>0</v>
      </c>
      <c r="CR8" s="30">
        <v>1</v>
      </c>
      <c r="CS8" s="6">
        <v>0</v>
      </c>
      <c r="CT8" s="6">
        <v>0</v>
      </c>
      <c r="CU8" s="8">
        <v>1</v>
      </c>
      <c r="CV8" s="6">
        <v>0</v>
      </c>
      <c r="CW8" s="6">
        <v>1</v>
      </c>
      <c r="CX8" s="30">
        <v>0</v>
      </c>
      <c r="CY8" s="6">
        <v>0</v>
      </c>
      <c r="CZ8" s="6">
        <v>1</v>
      </c>
      <c r="DA8" s="30">
        <v>0</v>
      </c>
      <c r="DB8" s="6">
        <v>0</v>
      </c>
      <c r="DC8" s="6">
        <v>1</v>
      </c>
      <c r="DD8" s="8">
        <v>0</v>
      </c>
      <c r="DE8" s="6">
        <v>0</v>
      </c>
      <c r="DF8" s="6">
        <v>1</v>
      </c>
      <c r="DG8" s="30">
        <v>0</v>
      </c>
      <c r="DH8" s="6">
        <v>0</v>
      </c>
      <c r="DI8" s="6">
        <v>1</v>
      </c>
      <c r="DJ8" s="30">
        <v>0</v>
      </c>
      <c r="DK8" s="6">
        <v>0</v>
      </c>
      <c r="DL8" s="6">
        <v>1</v>
      </c>
      <c r="DM8" s="8">
        <v>0</v>
      </c>
    </row>
    <row r="9" spans="1:117" x14ac:dyDescent="0.25">
      <c r="B9" s="6">
        <v>6</v>
      </c>
      <c r="C9" s="6">
        <v>0</v>
      </c>
      <c r="D9" s="6">
        <v>0</v>
      </c>
      <c r="E9" s="30">
        <v>1</v>
      </c>
      <c r="F9" s="6">
        <v>0</v>
      </c>
      <c r="G9" s="6">
        <v>0</v>
      </c>
      <c r="H9" s="30">
        <v>1</v>
      </c>
      <c r="I9" s="6">
        <v>0</v>
      </c>
      <c r="J9" s="6">
        <v>0</v>
      </c>
      <c r="K9" s="8">
        <v>1</v>
      </c>
      <c r="L9" s="6">
        <v>1</v>
      </c>
      <c r="M9" s="6">
        <v>0</v>
      </c>
      <c r="N9" s="30">
        <v>0</v>
      </c>
      <c r="O9" s="6">
        <v>1</v>
      </c>
      <c r="P9" s="6">
        <v>0</v>
      </c>
      <c r="Q9" s="30">
        <v>0</v>
      </c>
      <c r="R9" s="36">
        <v>1</v>
      </c>
      <c r="S9" s="6">
        <v>0</v>
      </c>
      <c r="T9" s="6">
        <v>0</v>
      </c>
      <c r="U9" s="35">
        <v>0</v>
      </c>
      <c r="V9" s="6">
        <v>1</v>
      </c>
      <c r="W9" s="30">
        <v>0</v>
      </c>
      <c r="X9" s="6">
        <v>0</v>
      </c>
      <c r="Y9" s="6">
        <v>1</v>
      </c>
      <c r="Z9" s="30">
        <v>0</v>
      </c>
      <c r="AA9" s="6">
        <v>0</v>
      </c>
      <c r="AB9" s="6">
        <v>1</v>
      </c>
      <c r="AC9" s="8">
        <v>0</v>
      </c>
      <c r="AD9" s="6">
        <v>0</v>
      </c>
      <c r="AE9" s="6">
        <v>0</v>
      </c>
      <c r="AF9" s="30">
        <v>1</v>
      </c>
      <c r="AG9" s="6">
        <v>0</v>
      </c>
      <c r="AH9" s="6">
        <v>0</v>
      </c>
      <c r="AI9" s="30">
        <v>1</v>
      </c>
      <c r="AJ9" s="6">
        <v>1</v>
      </c>
      <c r="AK9" s="6">
        <v>0</v>
      </c>
      <c r="AL9" s="8">
        <v>0</v>
      </c>
      <c r="AM9" s="6">
        <v>0</v>
      </c>
      <c r="AN9" s="6">
        <v>1</v>
      </c>
      <c r="AO9" s="30">
        <v>0</v>
      </c>
      <c r="AP9" s="6">
        <v>0</v>
      </c>
      <c r="AQ9" s="6">
        <v>1</v>
      </c>
      <c r="AR9" s="30">
        <v>0</v>
      </c>
      <c r="AS9" s="6">
        <v>0</v>
      </c>
      <c r="AT9" s="6">
        <v>1</v>
      </c>
      <c r="AU9" s="8">
        <v>0</v>
      </c>
      <c r="AV9" s="6">
        <v>0</v>
      </c>
      <c r="AW9" s="6">
        <v>1</v>
      </c>
      <c r="AX9" s="30">
        <v>0</v>
      </c>
      <c r="AY9" s="6">
        <v>0</v>
      </c>
      <c r="AZ9" s="6">
        <v>1</v>
      </c>
      <c r="BA9" s="30">
        <v>0</v>
      </c>
      <c r="BB9" s="6">
        <v>0</v>
      </c>
      <c r="BC9" s="6">
        <v>1</v>
      </c>
      <c r="BD9" s="8">
        <v>0</v>
      </c>
      <c r="BH9" s="34"/>
      <c r="BK9" s="6">
        <v>6</v>
      </c>
      <c r="BL9" s="6">
        <v>0</v>
      </c>
      <c r="BM9" s="6">
        <v>0</v>
      </c>
      <c r="BN9" s="30">
        <v>1</v>
      </c>
      <c r="BO9" s="6">
        <v>0</v>
      </c>
      <c r="BP9" s="6">
        <v>0</v>
      </c>
      <c r="BQ9" s="30">
        <v>1</v>
      </c>
      <c r="BR9" s="6">
        <v>0</v>
      </c>
      <c r="BS9" s="6">
        <v>0</v>
      </c>
      <c r="BT9" s="8">
        <v>1</v>
      </c>
      <c r="BU9" s="6">
        <v>1</v>
      </c>
      <c r="BV9" s="6">
        <v>0</v>
      </c>
      <c r="BW9" s="30">
        <v>0</v>
      </c>
      <c r="BX9" s="6">
        <v>1</v>
      </c>
      <c r="BY9" s="6">
        <v>0</v>
      </c>
      <c r="BZ9" s="30">
        <v>0</v>
      </c>
      <c r="CA9" s="36">
        <v>1</v>
      </c>
      <c r="CB9" s="6">
        <v>0</v>
      </c>
      <c r="CC9" s="6">
        <v>0</v>
      </c>
      <c r="CD9" s="35">
        <v>0</v>
      </c>
      <c r="CE9" s="6">
        <v>1</v>
      </c>
      <c r="CF9" s="30">
        <v>0</v>
      </c>
      <c r="CG9" s="6">
        <v>0</v>
      </c>
      <c r="CH9" s="6">
        <v>1</v>
      </c>
      <c r="CI9" s="30">
        <v>0</v>
      </c>
      <c r="CJ9" s="6">
        <v>0</v>
      </c>
      <c r="CK9" s="6">
        <v>1</v>
      </c>
      <c r="CL9" s="8">
        <v>0</v>
      </c>
      <c r="CM9" s="6">
        <v>0</v>
      </c>
      <c r="CN9" s="6">
        <v>0</v>
      </c>
      <c r="CO9" s="30">
        <v>1</v>
      </c>
      <c r="CP9" s="6">
        <v>0</v>
      </c>
      <c r="CQ9" s="6">
        <v>0</v>
      </c>
      <c r="CR9" s="30">
        <v>1</v>
      </c>
      <c r="CS9" s="6">
        <v>1</v>
      </c>
      <c r="CT9" s="6">
        <v>0</v>
      </c>
      <c r="CU9" s="8">
        <v>0</v>
      </c>
      <c r="CV9" s="6">
        <v>0</v>
      </c>
      <c r="CW9" s="6">
        <v>1</v>
      </c>
      <c r="CX9" s="30">
        <v>0</v>
      </c>
      <c r="CY9" s="6">
        <v>0</v>
      </c>
      <c r="CZ9" s="6">
        <v>1</v>
      </c>
      <c r="DA9" s="30">
        <v>0</v>
      </c>
      <c r="DB9" s="6">
        <v>0</v>
      </c>
      <c r="DC9" s="6">
        <v>1</v>
      </c>
      <c r="DD9" s="8">
        <v>0</v>
      </c>
      <c r="DE9" s="6">
        <v>0</v>
      </c>
      <c r="DF9" s="6">
        <v>1</v>
      </c>
      <c r="DG9" s="30">
        <v>0</v>
      </c>
      <c r="DH9" s="6">
        <v>0</v>
      </c>
      <c r="DI9" s="6">
        <v>1</v>
      </c>
      <c r="DJ9" s="30">
        <v>0</v>
      </c>
      <c r="DK9" s="6">
        <v>0</v>
      </c>
      <c r="DL9" s="6">
        <v>1</v>
      </c>
      <c r="DM9" s="8">
        <v>0</v>
      </c>
    </row>
    <row r="10" spans="1:117" x14ac:dyDescent="0.25">
      <c r="B10" s="6">
        <v>7</v>
      </c>
      <c r="C10" s="6">
        <v>0</v>
      </c>
      <c r="D10" s="6">
        <v>0</v>
      </c>
      <c r="E10" s="30">
        <v>1</v>
      </c>
      <c r="F10" s="6">
        <v>1</v>
      </c>
      <c r="G10" s="6">
        <v>0</v>
      </c>
      <c r="H10" s="30">
        <v>0</v>
      </c>
      <c r="I10" s="6">
        <v>1</v>
      </c>
      <c r="J10" s="6">
        <v>0</v>
      </c>
      <c r="K10" s="8">
        <v>0</v>
      </c>
      <c r="L10" s="6">
        <v>0</v>
      </c>
      <c r="M10" s="6">
        <v>0</v>
      </c>
      <c r="N10" s="30">
        <v>1</v>
      </c>
      <c r="O10" s="6">
        <v>0</v>
      </c>
      <c r="P10" s="6">
        <v>0</v>
      </c>
      <c r="Q10" s="30">
        <v>1</v>
      </c>
      <c r="R10" s="6">
        <v>0</v>
      </c>
      <c r="S10" s="6">
        <v>0</v>
      </c>
      <c r="T10" s="6">
        <v>1</v>
      </c>
      <c r="U10" s="35">
        <v>1</v>
      </c>
      <c r="V10" s="6">
        <v>0</v>
      </c>
      <c r="W10" s="30">
        <v>0</v>
      </c>
      <c r="X10" s="6">
        <v>1</v>
      </c>
      <c r="Y10" s="6">
        <v>0</v>
      </c>
      <c r="Z10" s="30">
        <v>0</v>
      </c>
      <c r="AA10" s="36">
        <v>1</v>
      </c>
      <c r="AB10" s="6">
        <v>0</v>
      </c>
      <c r="AC10" s="8">
        <v>0</v>
      </c>
      <c r="AD10" s="12">
        <v>0</v>
      </c>
      <c r="AE10" s="12">
        <v>0</v>
      </c>
      <c r="AF10" s="37">
        <v>1</v>
      </c>
      <c r="AG10" s="12">
        <v>0</v>
      </c>
      <c r="AH10" s="12">
        <v>1</v>
      </c>
      <c r="AI10" s="37">
        <v>0</v>
      </c>
      <c r="AJ10" s="12">
        <v>0</v>
      </c>
      <c r="AK10" s="12">
        <v>0</v>
      </c>
      <c r="AL10" s="15">
        <v>1</v>
      </c>
      <c r="AM10" s="6">
        <v>0</v>
      </c>
      <c r="AN10" s="6">
        <v>1</v>
      </c>
      <c r="AO10" s="30">
        <v>0</v>
      </c>
      <c r="AP10" s="6">
        <v>0</v>
      </c>
      <c r="AQ10" s="6">
        <v>1</v>
      </c>
      <c r="AR10" s="30">
        <v>0</v>
      </c>
      <c r="AS10" s="6">
        <v>0</v>
      </c>
      <c r="AT10" s="6">
        <v>1</v>
      </c>
      <c r="AU10" s="8">
        <v>0</v>
      </c>
      <c r="AV10" s="6">
        <v>0</v>
      </c>
      <c r="AW10" s="6">
        <v>1</v>
      </c>
      <c r="AX10" s="30">
        <v>0</v>
      </c>
      <c r="AY10" s="6">
        <v>0</v>
      </c>
      <c r="AZ10" s="6">
        <v>1</v>
      </c>
      <c r="BA10" s="30">
        <v>0</v>
      </c>
      <c r="BB10" s="6">
        <v>0</v>
      </c>
      <c r="BC10" s="6">
        <v>1</v>
      </c>
      <c r="BD10" s="8">
        <v>0</v>
      </c>
      <c r="BH10" s="34"/>
      <c r="BK10" s="6">
        <v>7</v>
      </c>
      <c r="BL10" s="6">
        <v>0</v>
      </c>
      <c r="BM10" s="6">
        <v>0</v>
      </c>
      <c r="BN10" s="30">
        <v>1</v>
      </c>
      <c r="BO10" s="6">
        <v>1</v>
      </c>
      <c r="BP10" s="6">
        <v>0</v>
      </c>
      <c r="BQ10" s="30">
        <v>0</v>
      </c>
      <c r="BR10" s="6">
        <v>1</v>
      </c>
      <c r="BS10" s="6">
        <v>0</v>
      </c>
      <c r="BT10" s="8">
        <v>0</v>
      </c>
      <c r="BU10" s="6">
        <v>0</v>
      </c>
      <c r="BV10" s="6">
        <v>0</v>
      </c>
      <c r="BW10" s="30">
        <v>1</v>
      </c>
      <c r="BX10" s="6">
        <v>0</v>
      </c>
      <c r="BY10" s="6">
        <v>0</v>
      </c>
      <c r="BZ10" s="30">
        <v>1</v>
      </c>
      <c r="CA10" s="6">
        <v>0</v>
      </c>
      <c r="CB10" s="6">
        <v>0</v>
      </c>
      <c r="CC10" s="6">
        <v>1</v>
      </c>
      <c r="CD10" s="35">
        <v>1</v>
      </c>
      <c r="CE10" s="6">
        <v>0</v>
      </c>
      <c r="CF10" s="30">
        <v>0</v>
      </c>
      <c r="CG10" s="6">
        <v>1</v>
      </c>
      <c r="CH10" s="6">
        <v>0</v>
      </c>
      <c r="CI10" s="30">
        <v>0</v>
      </c>
      <c r="CJ10" s="36">
        <v>1</v>
      </c>
      <c r="CK10" s="6">
        <v>0</v>
      </c>
      <c r="CL10" s="8">
        <v>0</v>
      </c>
      <c r="CM10" s="12"/>
      <c r="CN10" s="12"/>
      <c r="CO10" s="37"/>
      <c r="CP10" s="12"/>
      <c r="CQ10" s="12"/>
      <c r="CR10" s="37"/>
      <c r="CS10" s="12"/>
      <c r="CT10" s="12"/>
      <c r="CU10" s="15"/>
      <c r="CV10" s="6">
        <v>0</v>
      </c>
      <c r="CW10" s="6">
        <v>1</v>
      </c>
      <c r="CX10" s="30">
        <v>0</v>
      </c>
      <c r="CY10" s="6">
        <v>0</v>
      </c>
      <c r="CZ10" s="6">
        <v>1</v>
      </c>
      <c r="DA10" s="30">
        <v>0</v>
      </c>
      <c r="DB10" s="6">
        <v>0</v>
      </c>
      <c r="DC10" s="6">
        <v>1</v>
      </c>
      <c r="DD10" s="8">
        <v>0</v>
      </c>
      <c r="DE10" s="6">
        <v>0</v>
      </c>
      <c r="DF10" s="6">
        <v>1</v>
      </c>
      <c r="DG10" s="30">
        <v>0</v>
      </c>
      <c r="DH10" s="6">
        <v>0</v>
      </c>
      <c r="DI10" s="6">
        <v>1</v>
      </c>
      <c r="DJ10" s="30">
        <v>0</v>
      </c>
      <c r="DK10" s="6">
        <v>0</v>
      </c>
      <c r="DL10" s="6">
        <v>1</v>
      </c>
      <c r="DM10" s="8">
        <v>0</v>
      </c>
    </row>
    <row r="11" spans="1:117" x14ac:dyDescent="0.25">
      <c r="B11" s="6">
        <v>8</v>
      </c>
      <c r="C11" s="6">
        <v>0</v>
      </c>
      <c r="D11" s="6">
        <v>1</v>
      </c>
      <c r="E11" s="30">
        <v>0</v>
      </c>
      <c r="F11" s="6">
        <v>0</v>
      </c>
      <c r="G11" s="6">
        <v>0</v>
      </c>
      <c r="H11" s="30">
        <v>1</v>
      </c>
      <c r="I11" s="6">
        <v>0</v>
      </c>
      <c r="J11" s="6">
        <v>0</v>
      </c>
      <c r="K11" s="8">
        <v>1</v>
      </c>
      <c r="L11" s="6">
        <v>0</v>
      </c>
      <c r="M11" s="6">
        <v>0</v>
      </c>
      <c r="N11" s="30">
        <v>1</v>
      </c>
      <c r="O11" s="6">
        <v>0</v>
      </c>
      <c r="P11" s="6">
        <v>0</v>
      </c>
      <c r="Q11" s="30">
        <v>1</v>
      </c>
      <c r="R11" s="6">
        <v>1</v>
      </c>
      <c r="S11" s="6">
        <v>0</v>
      </c>
      <c r="T11" s="6">
        <v>0</v>
      </c>
      <c r="U11" s="35">
        <v>0</v>
      </c>
      <c r="V11" s="6">
        <v>1</v>
      </c>
      <c r="W11" s="30">
        <v>0</v>
      </c>
      <c r="X11" s="6">
        <v>0</v>
      </c>
      <c r="Y11" s="6">
        <v>1</v>
      </c>
      <c r="Z11" s="30">
        <v>0</v>
      </c>
      <c r="AA11" s="6">
        <v>0</v>
      </c>
      <c r="AB11" s="6">
        <v>1</v>
      </c>
      <c r="AC11" s="8">
        <v>0</v>
      </c>
      <c r="AD11" s="6">
        <v>0</v>
      </c>
      <c r="AE11" s="6">
        <v>0</v>
      </c>
      <c r="AF11" s="30">
        <v>1</v>
      </c>
      <c r="AG11" s="6">
        <v>0</v>
      </c>
      <c r="AH11" s="6">
        <v>0</v>
      </c>
      <c r="AI11" s="30">
        <v>1</v>
      </c>
      <c r="AJ11" s="6">
        <v>0</v>
      </c>
      <c r="AK11" s="6">
        <v>0</v>
      </c>
      <c r="AL11" s="8">
        <v>1</v>
      </c>
      <c r="AM11" s="6">
        <v>0</v>
      </c>
      <c r="AN11" s="6">
        <v>1</v>
      </c>
      <c r="AO11" s="30">
        <v>0</v>
      </c>
      <c r="AP11" s="6">
        <v>0</v>
      </c>
      <c r="AQ11" s="6">
        <v>1</v>
      </c>
      <c r="AR11" s="30">
        <v>0</v>
      </c>
      <c r="AS11" s="6">
        <v>0</v>
      </c>
      <c r="AT11" s="6">
        <v>1</v>
      </c>
      <c r="AU11" s="8">
        <v>0</v>
      </c>
      <c r="AV11" s="6">
        <v>0</v>
      </c>
      <c r="AW11" s="6">
        <v>0</v>
      </c>
      <c r="AX11" s="30">
        <v>1</v>
      </c>
      <c r="AY11" s="6">
        <v>0</v>
      </c>
      <c r="AZ11" s="6">
        <v>0</v>
      </c>
      <c r="BA11" s="30">
        <v>1</v>
      </c>
      <c r="BB11" s="6">
        <v>0</v>
      </c>
      <c r="BC11" s="6">
        <v>0</v>
      </c>
      <c r="BD11" s="8">
        <v>1</v>
      </c>
      <c r="BH11" s="34"/>
      <c r="BK11" s="6">
        <v>8</v>
      </c>
      <c r="BL11" s="6">
        <v>0</v>
      </c>
      <c r="BM11" s="6">
        <v>1</v>
      </c>
      <c r="BN11" s="30">
        <v>0</v>
      </c>
      <c r="BO11" s="6">
        <v>0</v>
      </c>
      <c r="BP11" s="6">
        <v>0</v>
      </c>
      <c r="BQ11" s="30">
        <v>1</v>
      </c>
      <c r="BR11" s="6">
        <v>0</v>
      </c>
      <c r="BS11" s="6">
        <v>0</v>
      </c>
      <c r="BT11" s="8">
        <v>1</v>
      </c>
      <c r="BU11" s="6">
        <v>0</v>
      </c>
      <c r="BV11" s="6">
        <v>0</v>
      </c>
      <c r="BW11" s="30">
        <v>1</v>
      </c>
      <c r="BX11" s="6">
        <v>0</v>
      </c>
      <c r="BY11" s="6">
        <v>0</v>
      </c>
      <c r="BZ11" s="30">
        <v>1</v>
      </c>
      <c r="CA11" s="6">
        <v>1</v>
      </c>
      <c r="CB11" s="6">
        <v>0</v>
      </c>
      <c r="CC11" s="6">
        <v>0</v>
      </c>
      <c r="CD11" s="35">
        <v>0</v>
      </c>
      <c r="CE11" s="6">
        <v>1</v>
      </c>
      <c r="CF11" s="30">
        <v>0</v>
      </c>
      <c r="CG11" s="6">
        <v>0</v>
      </c>
      <c r="CH11" s="6">
        <v>1</v>
      </c>
      <c r="CI11" s="30">
        <v>0</v>
      </c>
      <c r="CJ11" s="6">
        <v>0</v>
      </c>
      <c r="CK11" s="6">
        <v>1</v>
      </c>
      <c r="CL11" s="8">
        <v>0</v>
      </c>
      <c r="CM11" s="6">
        <v>0</v>
      </c>
      <c r="CN11" s="6">
        <v>0</v>
      </c>
      <c r="CO11" s="30">
        <v>1</v>
      </c>
      <c r="CP11" s="6">
        <v>0</v>
      </c>
      <c r="CQ11" s="6">
        <v>0</v>
      </c>
      <c r="CR11" s="30">
        <v>1</v>
      </c>
      <c r="CS11" s="6">
        <v>0</v>
      </c>
      <c r="CT11" s="6">
        <v>0</v>
      </c>
      <c r="CU11" s="8">
        <v>1</v>
      </c>
      <c r="CV11" s="6">
        <v>0</v>
      </c>
      <c r="CW11" s="6">
        <v>1</v>
      </c>
      <c r="CX11" s="30">
        <v>0</v>
      </c>
      <c r="CY11" s="6">
        <v>0</v>
      </c>
      <c r="CZ11" s="6">
        <v>1</v>
      </c>
      <c r="DA11" s="30">
        <v>0</v>
      </c>
      <c r="DB11" s="6">
        <v>0</v>
      </c>
      <c r="DC11" s="6">
        <v>1</v>
      </c>
      <c r="DD11" s="8">
        <v>0</v>
      </c>
      <c r="DE11" s="6">
        <v>0</v>
      </c>
      <c r="DF11" s="6">
        <v>0</v>
      </c>
      <c r="DG11" s="30">
        <v>1</v>
      </c>
      <c r="DH11" s="6">
        <v>0</v>
      </c>
      <c r="DI11" s="6">
        <v>0</v>
      </c>
      <c r="DJ11" s="30">
        <v>1</v>
      </c>
      <c r="DK11" s="6">
        <v>0</v>
      </c>
      <c r="DL11" s="6">
        <v>0</v>
      </c>
      <c r="DM11" s="8">
        <v>1</v>
      </c>
    </row>
    <row r="12" spans="1:117" x14ac:dyDescent="0.25">
      <c r="B12" s="6">
        <v>9</v>
      </c>
      <c r="C12" s="6">
        <v>0</v>
      </c>
      <c r="D12" s="6">
        <v>1</v>
      </c>
      <c r="E12" s="30">
        <v>0</v>
      </c>
      <c r="F12" s="6">
        <v>0</v>
      </c>
      <c r="G12" s="6">
        <v>1</v>
      </c>
      <c r="H12" s="30">
        <v>0</v>
      </c>
      <c r="I12" s="6">
        <v>0</v>
      </c>
      <c r="J12" s="6">
        <v>1</v>
      </c>
      <c r="K12" s="8">
        <v>0</v>
      </c>
      <c r="L12" s="6">
        <v>0</v>
      </c>
      <c r="M12" s="6">
        <v>0</v>
      </c>
      <c r="N12" s="30">
        <v>1</v>
      </c>
      <c r="O12" s="6">
        <v>0</v>
      </c>
      <c r="P12" s="6">
        <v>0</v>
      </c>
      <c r="Q12" s="30">
        <v>1</v>
      </c>
      <c r="R12" s="6">
        <v>0</v>
      </c>
      <c r="S12" s="6">
        <v>0</v>
      </c>
      <c r="T12" s="6">
        <v>1</v>
      </c>
      <c r="U12" s="35">
        <v>0</v>
      </c>
      <c r="V12" s="6">
        <v>0</v>
      </c>
      <c r="W12" s="30">
        <v>1</v>
      </c>
      <c r="X12" s="6">
        <v>1</v>
      </c>
      <c r="Y12" s="6">
        <v>0</v>
      </c>
      <c r="Z12" s="30">
        <v>0</v>
      </c>
      <c r="AA12" s="36">
        <v>1</v>
      </c>
      <c r="AB12" s="6">
        <v>0</v>
      </c>
      <c r="AC12" s="8">
        <v>0</v>
      </c>
      <c r="AD12" s="6">
        <v>0</v>
      </c>
      <c r="AE12" s="6">
        <v>0</v>
      </c>
      <c r="AF12" s="30">
        <v>1</v>
      </c>
      <c r="AG12" s="6">
        <v>0</v>
      </c>
      <c r="AH12" s="6">
        <v>1</v>
      </c>
      <c r="AI12" s="30">
        <v>0</v>
      </c>
      <c r="AJ12" s="6">
        <v>0</v>
      </c>
      <c r="AK12" s="6">
        <v>1</v>
      </c>
      <c r="AL12" s="8">
        <v>0</v>
      </c>
      <c r="AM12" s="6">
        <v>0</v>
      </c>
      <c r="AN12" s="6">
        <v>1</v>
      </c>
      <c r="AO12" s="30">
        <v>0</v>
      </c>
      <c r="AP12" s="6">
        <v>0</v>
      </c>
      <c r="AQ12" s="6">
        <v>1</v>
      </c>
      <c r="AR12" s="30">
        <v>0</v>
      </c>
      <c r="AS12" s="6">
        <v>0</v>
      </c>
      <c r="AT12" s="6">
        <v>0</v>
      </c>
      <c r="AU12" s="8">
        <v>1</v>
      </c>
      <c r="AV12" s="6">
        <v>0</v>
      </c>
      <c r="AW12" s="6">
        <v>1</v>
      </c>
      <c r="AX12" s="30">
        <v>0</v>
      </c>
      <c r="AY12" s="6">
        <v>0</v>
      </c>
      <c r="AZ12" s="6">
        <v>1</v>
      </c>
      <c r="BA12" s="30">
        <v>0</v>
      </c>
      <c r="BB12" s="6">
        <v>0</v>
      </c>
      <c r="BC12" s="6">
        <v>1</v>
      </c>
      <c r="BD12" s="8">
        <v>0</v>
      </c>
      <c r="BH12" s="34"/>
      <c r="BK12" s="6">
        <v>9</v>
      </c>
      <c r="BL12" s="6">
        <v>0</v>
      </c>
      <c r="BM12" s="6">
        <v>1</v>
      </c>
      <c r="BN12" s="30">
        <v>0</v>
      </c>
      <c r="BO12" s="6">
        <v>0</v>
      </c>
      <c r="BP12" s="6">
        <v>1</v>
      </c>
      <c r="BQ12" s="30">
        <v>0</v>
      </c>
      <c r="BR12" s="6">
        <v>0</v>
      </c>
      <c r="BS12" s="6">
        <v>1</v>
      </c>
      <c r="BT12" s="8">
        <v>0</v>
      </c>
      <c r="BU12" s="6">
        <v>0</v>
      </c>
      <c r="BV12" s="6">
        <v>0</v>
      </c>
      <c r="BW12" s="30">
        <v>1</v>
      </c>
      <c r="BX12" s="6">
        <v>0</v>
      </c>
      <c r="BY12" s="6">
        <v>0</v>
      </c>
      <c r="BZ12" s="30">
        <v>1</v>
      </c>
      <c r="CA12" s="6">
        <v>0</v>
      </c>
      <c r="CB12" s="6">
        <v>0</v>
      </c>
      <c r="CC12" s="6">
        <v>1</v>
      </c>
      <c r="CD12" s="35">
        <v>0</v>
      </c>
      <c r="CE12" s="6">
        <v>0</v>
      </c>
      <c r="CF12" s="30">
        <v>1</v>
      </c>
      <c r="CG12" s="6">
        <v>1</v>
      </c>
      <c r="CH12" s="6">
        <v>0</v>
      </c>
      <c r="CI12" s="30">
        <v>0</v>
      </c>
      <c r="CJ12" s="36">
        <v>1</v>
      </c>
      <c r="CK12" s="6">
        <v>0</v>
      </c>
      <c r="CL12" s="8">
        <v>0</v>
      </c>
      <c r="CM12" s="6">
        <v>0</v>
      </c>
      <c r="CN12" s="6">
        <v>0</v>
      </c>
      <c r="CO12" s="30">
        <v>1</v>
      </c>
      <c r="CP12" s="6">
        <v>0</v>
      </c>
      <c r="CQ12" s="6">
        <v>1</v>
      </c>
      <c r="CR12" s="30">
        <v>0</v>
      </c>
      <c r="CS12" s="6">
        <v>0</v>
      </c>
      <c r="CT12" s="6">
        <v>1</v>
      </c>
      <c r="CU12" s="8">
        <v>0</v>
      </c>
      <c r="CV12" s="6">
        <v>0</v>
      </c>
      <c r="CW12" s="6">
        <v>1</v>
      </c>
      <c r="CX12" s="30">
        <v>0</v>
      </c>
      <c r="CY12" s="6">
        <v>0</v>
      </c>
      <c r="CZ12" s="6">
        <v>1</v>
      </c>
      <c r="DA12" s="30">
        <v>0</v>
      </c>
      <c r="DB12" s="6">
        <v>0</v>
      </c>
      <c r="DC12" s="6">
        <v>0</v>
      </c>
      <c r="DD12" s="8">
        <v>1</v>
      </c>
      <c r="DE12" s="6">
        <v>0</v>
      </c>
      <c r="DF12" s="6">
        <v>1</v>
      </c>
      <c r="DG12" s="30">
        <v>0</v>
      </c>
      <c r="DH12" s="6">
        <v>0</v>
      </c>
      <c r="DI12" s="6">
        <v>1</v>
      </c>
      <c r="DJ12" s="30">
        <v>0</v>
      </c>
      <c r="DK12" s="6">
        <v>0</v>
      </c>
      <c r="DL12" s="6">
        <v>1</v>
      </c>
      <c r="DM12" s="8">
        <v>0</v>
      </c>
    </row>
    <row r="13" spans="1:117" x14ac:dyDescent="0.25">
      <c r="A13" s="16"/>
      <c r="B13" s="17">
        <v>10</v>
      </c>
      <c r="C13" s="17">
        <v>0</v>
      </c>
      <c r="D13" s="17">
        <v>0</v>
      </c>
      <c r="E13" s="33">
        <v>1</v>
      </c>
      <c r="F13" s="17">
        <v>0</v>
      </c>
      <c r="G13" s="17">
        <v>0</v>
      </c>
      <c r="H13" s="33">
        <v>1</v>
      </c>
      <c r="I13" s="17">
        <v>0</v>
      </c>
      <c r="J13" s="17">
        <v>0</v>
      </c>
      <c r="K13" s="18">
        <v>1</v>
      </c>
      <c r="L13" s="17">
        <v>1</v>
      </c>
      <c r="M13" s="17">
        <v>0</v>
      </c>
      <c r="N13" s="33">
        <v>0</v>
      </c>
      <c r="O13" s="17">
        <v>1</v>
      </c>
      <c r="P13" s="17">
        <v>0</v>
      </c>
      <c r="Q13" s="33">
        <v>0</v>
      </c>
      <c r="R13" s="17">
        <v>1</v>
      </c>
      <c r="S13" s="17">
        <v>0</v>
      </c>
      <c r="T13" s="17">
        <v>0</v>
      </c>
      <c r="U13" s="38">
        <v>0</v>
      </c>
      <c r="V13" s="17">
        <v>1</v>
      </c>
      <c r="W13" s="33">
        <v>0</v>
      </c>
      <c r="X13" s="17">
        <v>0</v>
      </c>
      <c r="Y13" s="17">
        <v>1</v>
      </c>
      <c r="Z13" s="33">
        <v>0</v>
      </c>
      <c r="AA13" s="17">
        <v>0</v>
      </c>
      <c r="AB13" s="17">
        <v>1</v>
      </c>
      <c r="AC13" s="18">
        <v>0</v>
      </c>
      <c r="AD13" s="17">
        <v>0</v>
      </c>
      <c r="AE13" s="17">
        <v>1</v>
      </c>
      <c r="AF13" s="33">
        <v>0</v>
      </c>
      <c r="AG13" s="17">
        <v>0</v>
      </c>
      <c r="AH13" s="17">
        <v>1</v>
      </c>
      <c r="AI13" s="33">
        <v>0</v>
      </c>
      <c r="AJ13" s="17">
        <v>0</v>
      </c>
      <c r="AK13" s="17">
        <v>1</v>
      </c>
      <c r="AL13" s="18">
        <v>0</v>
      </c>
      <c r="AM13" s="17">
        <v>0</v>
      </c>
      <c r="AN13" s="17">
        <v>0</v>
      </c>
      <c r="AO13" s="33">
        <v>1</v>
      </c>
      <c r="AP13" s="17">
        <v>0</v>
      </c>
      <c r="AQ13" s="17">
        <v>1</v>
      </c>
      <c r="AR13" s="33">
        <v>0</v>
      </c>
      <c r="AS13" s="17">
        <v>0</v>
      </c>
      <c r="AT13" s="17">
        <v>1</v>
      </c>
      <c r="AU13" s="18">
        <v>0</v>
      </c>
      <c r="AV13" s="39">
        <v>0</v>
      </c>
      <c r="AW13" s="39">
        <v>0</v>
      </c>
      <c r="AX13" s="40">
        <v>1</v>
      </c>
      <c r="AY13" s="39">
        <v>0</v>
      </c>
      <c r="AZ13" s="39">
        <v>1</v>
      </c>
      <c r="BA13" s="40">
        <v>0</v>
      </c>
      <c r="BB13" s="39">
        <v>0</v>
      </c>
      <c r="BC13" s="39">
        <v>0</v>
      </c>
      <c r="BD13" s="41">
        <v>1</v>
      </c>
      <c r="BH13" s="34"/>
      <c r="BJ13" s="16"/>
      <c r="BK13" s="17">
        <v>10</v>
      </c>
      <c r="BL13" s="17">
        <v>0</v>
      </c>
      <c r="BM13" s="17">
        <v>0</v>
      </c>
      <c r="BN13" s="33">
        <v>1</v>
      </c>
      <c r="BO13" s="17">
        <v>0</v>
      </c>
      <c r="BP13" s="17">
        <v>0</v>
      </c>
      <c r="BQ13" s="33">
        <v>1</v>
      </c>
      <c r="BR13" s="17">
        <v>0</v>
      </c>
      <c r="BS13" s="17">
        <v>0</v>
      </c>
      <c r="BT13" s="18">
        <v>1</v>
      </c>
      <c r="BU13" s="17">
        <v>1</v>
      </c>
      <c r="BV13" s="17">
        <v>0</v>
      </c>
      <c r="BW13" s="33">
        <v>0</v>
      </c>
      <c r="BX13" s="17">
        <v>1</v>
      </c>
      <c r="BY13" s="17">
        <v>0</v>
      </c>
      <c r="BZ13" s="33">
        <v>0</v>
      </c>
      <c r="CA13" s="17">
        <v>1</v>
      </c>
      <c r="CB13" s="17">
        <v>0</v>
      </c>
      <c r="CC13" s="17">
        <v>0</v>
      </c>
      <c r="CD13" s="38">
        <v>0</v>
      </c>
      <c r="CE13" s="17">
        <v>1</v>
      </c>
      <c r="CF13" s="33">
        <v>0</v>
      </c>
      <c r="CG13" s="17">
        <v>0</v>
      </c>
      <c r="CH13" s="17">
        <v>1</v>
      </c>
      <c r="CI13" s="33">
        <v>0</v>
      </c>
      <c r="CJ13" s="17">
        <v>0</v>
      </c>
      <c r="CK13" s="17">
        <v>1</v>
      </c>
      <c r="CL13" s="18">
        <v>0</v>
      </c>
      <c r="CM13" s="17">
        <v>0</v>
      </c>
      <c r="CN13" s="17">
        <v>1</v>
      </c>
      <c r="CO13" s="33">
        <v>0</v>
      </c>
      <c r="CP13" s="17">
        <v>0</v>
      </c>
      <c r="CQ13" s="17">
        <v>1</v>
      </c>
      <c r="CR13" s="33">
        <v>0</v>
      </c>
      <c r="CS13" s="17">
        <v>0</v>
      </c>
      <c r="CT13" s="17">
        <v>1</v>
      </c>
      <c r="CU13" s="18">
        <v>0</v>
      </c>
      <c r="CV13" s="17">
        <v>0</v>
      </c>
      <c r="CW13" s="17">
        <v>0</v>
      </c>
      <c r="CX13" s="33">
        <v>1</v>
      </c>
      <c r="CY13" s="17">
        <v>0</v>
      </c>
      <c r="CZ13" s="17">
        <v>1</v>
      </c>
      <c r="DA13" s="33">
        <v>0</v>
      </c>
      <c r="DB13" s="17">
        <v>0</v>
      </c>
      <c r="DC13" s="17">
        <v>1</v>
      </c>
      <c r="DD13" s="18">
        <v>0</v>
      </c>
      <c r="DE13" s="39"/>
      <c r="DF13" s="39"/>
      <c r="DG13" s="40"/>
      <c r="DH13" s="39"/>
      <c r="DI13" s="39"/>
      <c r="DJ13" s="40"/>
      <c r="DK13" s="39"/>
      <c r="DL13" s="39"/>
      <c r="DM13" s="41"/>
    </row>
    <row r="14" spans="1:117" x14ac:dyDescent="0.25">
      <c r="A14" t="s">
        <v>18</v>
      </c>
      <c r="B14" s="6">
        <v>1</v>
      </c>
      <c r="C14" s="6">
        <v>0</v>
      </c>
      <c r="D14" s="6">
        <v>0</v>
      </c>
      <c r="E14" s="30">
        <v>1</v>
      </c>
      <c r="F14" s="6">
        <v>0</v>
      </c>
      <c r="G14" s="6">
        <v>0</v>
      </c>
      <c r="H14" s="30">
        <v>1</v>
      </c>
      <c r="I14" s="6">
        <v>0</v>
      </c>
      <c r="J14" s="6">
        <v>0</v>
      </c>
      <c r="K14" s="8">
        <v>1</v>
      </c>
      <c r="L14" s="12">
        <v>0</v>
      </c>
      <c r="M14" s="12">
        <v>0</v>
      </c>
      <c r="N14" s="37">
        <v>1</v>
      </c>
      <c r="O14" s="12">
        <v>0</v>
      </c>
      <c r="P14" s="12">
        <v>1</v>
      </c>
      <c r="Q14" s="37">
        <v>0</v>
      </c>
      <c r="R14" s="12">
        <v>0</v>
      </c>
      <c r="S14" s="12">
        <v>0</v>
      </c>
      <c r="T14" s="12">
        <v>1</v>
      </c>
      <c r="U14" s="35">
        <v>0</v>
      </c>
      <c r="V14" s="6">
        <v>1</v>
      </c>
      <c r="W14" s="30">
        <v>0</v>
      </c>
      <c r="X14" s="6">
        <v>0</v>
      </c>
      <c r="Y14" s="6">
        <v>1</v>
      </c>
      <c r="Z14" s="30">
        <v>0</v>
      </c>
      <c r="AA14" s="6">
        <v>0</v>
      </c>
      <c r="AB14" s="6">
        <v>1</v>
      </c>
      <c r="AC14" s="8">
        <v>0</v>
      </c>
      <c r="AD14" s="6">
        <v>0</v>
      </c>
      <c r="AE14" s="6">
        <v>1</v>
      </c>
      <c r="AF14" s="30">
        <v>0</v>
      </c>
      <c r="AG14" s="6">
        <v>0</v>
      </c>
      <c r="AH14" s="6">
        <v>1</v>
      </c>
      <c r="AI14" s="30">
        <v>0</v>
      </c>
      <c r="AJ14" s="6">
        <v>0</v>
      </c>
      <c r="AK14" s="6">
        <v>1</v>
      </c>
      <c r="AL14" s="8">
        <v>0</v>
      </c>
      <c r="AM14" s="12">
        <v>0</v>
      </c>
      <c r="AN14" s="12">
        <v>1</v>
      </c>
      <c r="AO14" s="37">
        <v>0</v>
      </c>
      <c r="AP14" s="12">
        <v>0</v>
      </c>
      <c r="AQ14" s="12">
        <v>0</v>
      </c>
      <c r="AR14" s="37">
        <v>1</v>
      </c>
      <c r="AS14" s="12">
        <v>1</v>
      </c>
      <c r="AT14" s="12">
        <v>0</v>
      </c>
      <c r="AU14" s="15">
        <v>0</v>
      </c>
      <c r="AV14" s="6">
        <v>0</v>
      </c>
      <c r="AW14" s="6">
        <v>1</v>
      </c>
      <c r="AX14" s="30">
        <v>0</v>
      </c>
      <c r="AY14" s="6">
        <v>0</v>
      </c>
      <c r="AZ14" s="6">
        <v>1</v>
      </c>
      <c r="BA14" s="30">
        <v>0</v>
      </c>
      <c r="BB14" s="6">
        <v>0</v>
      </c>
      <c r="BC14" s="6">
        <v>1</v>
      </c>
      <c r="BD14" s="8">
        <v>0</v>
      </c>
      <c r="BH14" s="34"/>
      <c r="BJ14" t="s">
        <v>18</v>
      </c>
      <c r="BK14" s="6">
        <v>1</v>
      </c>
      <c r="BL14" s="6">
        <v>0</v>
      </c>
      <c r="BM14" s="6">
        <v>0</v>
      </c>
      <c r="BN14" s="30">
        <v>1</v>
      </c>
      <c r="BO14" s="6">
        <v>0</v>
      </c>
      <c r="BP14" s="6">
        <v>0</v>
      </c>
      <c r="BQ14" s="30">
        <v>1</v>
      </c>
      <c r="BR14" s="6">
        <v>0</v>
      </c>
      <c r="BS14" s="6">
        <v>0</v>
      </c>
      <c r="BT14" s="8">
        <v>1</v>
      </c>
      <c r="BU14" s="12"/>
      <c r="BV14" s="12"/>
      <c r="BW14" s="37"/>
      <c r="BX14" s="12"/>
      <c r="BY14" s="12"/>
      <c r="BZ14" s="37"/>
      <c r="CA14" s="12"/>
      <c r="CB14" s="12"/>
      <c r="CC14" s="12"/>
      <c r="CD14" s="35">
        <v>0</v>
      </c>
      <c r="CE14" s="6">
        <v>1</v>
      </c>
      <c r="CF14" s="30">
        <v>0</v>
      </c>
      <c r="CG14" s="6">
        <v>0</v>
      </c>
      <c r="CH14" s="6">
        <v>1</v>
      </c>
      <c r="CI14" s="30">
        <v>0</v>
      </c>
      <c r="CJ14" s="6">
        <v>0</v>
      </c>
      <c r="CK14" s="6">
        <v>1</v>
      </c>
      <c r="CL14" s="8">
        <v>0</v>
      </c>
      <c r="CM14" s="6">
        <v>0</v>
      </c>
      <c r="CN14" s="6">
        <v>1</v>
      </c>
      <c r="CO14" s="30">
        <v>0</v>
      </c>
      <c r="CP14" s="6">
        <v>0</v>
      </c>
      <c r="CQ14" s="6">
        <v>1</v>
      </c>
      <c r="CR14" s="30">
        <v>0</v>
      </c>
      <c r="CS14" s="6">
        <v>0</v>
      </c>
      <c r="CT14" s="6">
        <v>1</v>
      </c>
      <c r="CU14" s="8">
        <v>0</v>
      </c>
      <c r="CV14" s="12"/>
      <c r="CW14" s="12"/>
      <c r="CX14" s="37"/>
      <c r="CY14" s="12"/>
      <c r="CZ14" s="12"/>
      <c r="DA14" s="37"/>
      <c r="DB14" s="12"/>
      <c r="DC14" s="12"/>
      <c r="DD14" s="15"/>
      <c r="DE14" s="6">
        <v>0</v>
      </c>
      <c r="DF14" s="6">
        <v>1</v>
      </c>
      <c r="DG14" s="30">
        <v>0</v>
      </c>
      <c r="DH14" s="6">
        <v>0</v>
      </c>
      <c r="DI14" s="6">
        <v>1</v>
      </c>
      <c r="DJ14" s="30">
        <v>0</v>
      </c>
      <c r="DK14" s="6">
        <v>0</v>
      </c>
      <c r="DL14" s="6">
        <v>1</v>
      </c>
      <c r="DM14" s="8">
        <v>0</v>
      </c>
    </row>
    <row r="15" spans="1:117" x14ac:dyDescent="0.25">
      <c r="B15" s="6">
        <v>2</v>
      </c>
      <c r="C15" s="6">
        <v>0</v>
      </c>
      <c r="D15" s="6">
        <v>0</v>
      </c>
      <c r="E15" s="30">
        <v>1</v>
      </c>
      <c r="F15" s="6">
        <v>0</v>
      </c>
      <c r="G15" s="6">
        <v>0</v>
      </c>
      <c r="H15" s="30">
        <v>1</v>
      </c>
      <c r="I15" s="6">
        <v>0</v>
      </c>
      <c r="J15" s="6">
        <v>0</v>
      </c>
      <c r="K15" s="8">
        <v>1</v>
      </c>
      <c r="L15" s="6">
        <v>0</v>
      </c>
      <c r="M15" s="6">
        <v>0</v>
      </c>
      <c r="N15" s="30">
        <v>1</v>
      </c>
      <c r="O15" s="6">
        <v>0</v>
      </c>
      <c r="P15" s="6">
        <v>0</v>
      </c>
      <c r="Q15" s="30">
        <v>1</v>
      </c>
      <c r="R15" s="6">
        <v>0</v>
      </c>
      <c r="S15" s="6">
        <v>0</v>
      </c>
      <c r="T15" s="6">
        <v>1</v>
      </c>
      <c r="U15" s="35">
        <v>0</v>
      </c>
      <c r="V15" s="6">
        <v>0</v>
      </c>
      <c r="W15" s="30">
        <v>1</v>
      </c>
      <c r="X15" s="6">
        <v>0</v>
      </c>
      <c r="Y15" s="6">
        <v>0</v>
      </c>
      <c r="Z15" s="30">
        <v>1</v>
      </c>
      <c r="AA15" s="6">
        <v>0</v>
      </c>
      <c r="AB15" s="6">
        <v>0</v>
      </c>
      <c r="AC15" s="8">
        <v>1</v>
      </c>
      <c r="AD15" s="6">
        <v>0</v>
      </c>
      <c r="AE15" s="6">
        <v>0</v>
      </c>
      <c r="AF15" s="30">
        <v>1</v>
      </c>
      <c r="AG15" s="6">
        <v>0</v>
      </c>
      <c r="AH15" s="6">
        <v>0</v>
      </c>
      <c r="AI15" s="30">
        <v>1</v>
      </c>
      <c r="AJ15" s="6">
        <v>0</v>
      </c>
      <c r="AK15" s="6">
        <v>0</v>
      </c>
      <c r="AL15" s="8">
        <v>1</v>
      </c>
      <c r="AM15" s="6">
        <v>0</v>
      </c>
      <c r="AN15" s="6">
        <v>0</v>
      </c>
      <c r="AO15" s="30">
        <v>1</v>
      </c>
      <c r="AP15" s="6">
        <v>0</v>
      </c>
      <c r="AQ15" s="6">
        <v>0</v>
      </c>
      <c r="AR15" s="30">
        <v>1</v>
      </c>
      <c r="AS15" s="6">
        <v>0</v>
      </c>
      <c r="AT15" s="6">
        <v>0</v>
      </c>
      <c r="AU15" s="8">
        <v>1</v>
      </c>
      <c r="AV15" s="6">
        <v>0</v>
      </c>
      <c r="AW15" s="6">
        <v>1</v>
      </c>
      <c r="AX15" s="30">
        <v>0</v>
      </c>
      <c r="AY15" s="6">
        <v>0</v>
      </c>
      <c r="AZ15" s="6">
        <v>1</v>
      </c>
      <c r="BA15" s="30">
        <v>0</v>
      </c>
      <c r="BB15" s="6">
        <v>0</v>
      </c>
      <c r="BC15" s="6">
        <v>1</v>
      </c>
      <c r="BD15" s="8">
        <v>0</v>
      </c>
      <c r="BH15" s="34"/>
      <c r="BK15" s="6">
        <v>2</v>
      </c>
      <c r="BL15" s="6">
        <v>0</v>
      </c>
      <c r="BM15" s="6">
        <v>0</v>
      </c>
      <c r="BN15" s="30">
        <v>1</v>
      </c>
      <c r="BO15" s="6">
        <v>0</v>
      </c>
      <c r="BP15" s="6">
        <v>0</v>
      </c>
      <c r="BQ15" s="30">
        <v>1</v>
      </c>
      <c r="BR15" s="6">
        <v>0</v>
      </c>
      <c r="BS15" s="6">
        <v>0</v>
      </c>
      <c r="BT15" s="8">
        <v>1</v>
      </c>
      <c r="BU15" s="6">
        <v>0</v>
      </c>
      <c r="BV15" s="6">
        <v>0</v>
      </c>
      <c r="BW15" s="30">
        <v>1</v>
      </c>
      <c r="BX15" s="6">
        <v>0</v>
      </c>
      <c r="BY15" s="6">
        <v>0</v>
      </c>
      <c r="BZ15" s="30">
        <v>1</v>
      </c>
      <c r="CA15" s="6">
        <v>0</v>
      </c>
      <c r="CB15" s="6">
        <v>0</v>
      </c>
      <c r="CC15" s="6">
        <v>1</v>
      </c>
      <c r="CD15" s="35">
        <v>0</v>
      </c>
      <c r="CE15" s="6">
        <v>0</v>
      </c>
      <c r="CF15" s="30">
        <v>1</v>
      </c>
      <c r="CG15" s="6">
        <v>0</v>
      </c>
      <c r="CH15" s="6">
        <v>0</v>
      </c>
      <c r="CI15" s="30">
        <v>1</v>
      </c>
      <c r="CJ15" s="6">
        <v>0</v>
      </c>
      <c r="CK15" s="6">
        <v>0</v>
      </c>
      <c r="CL15" s="8">
        <v>1</v>
      </c>
      <c r="CM15" s="6">
        <v>0</v>
      </c>
      <c r="CN15" s="6">
        <v>0</v>
      </c>
      <c r="CO15" s="30">
        <v>1</v>
      </c>
      <c r="CP15" s="6">
        <v>0</v>
      </c>
      <c r="CQ15" s="6">
        <v>0</v>
      </c>
      <c r="CR15" s="30">
        <v>1</v>
      </c>
      <c r="CS15" s="6">
        <v>0</v>
      </c>
      <c r="CT15" s="6">
        <v>0</v>
      </c>
      <c r="CU15" s="8">
        <v>1</v>
      </c>
      <c r="CV15" s="6">
        <v>0</v>
      </c>
      <c r="CW15" s="6">
        <v>0</v>
      </c>
      <c r="CX15" s="30">
        <v>1</v>
      </c>
      <c r="CY15" s="6">
        <v>0</v>
      </c>
      <c r="CZ15" s="6">
        <v>0</v>
      </c>
      <c r="DA15" s="30">
        <v>1</v>
      </c>
      <c r="DB15" s="6">
        <v>0</v>
      </c>
      <c r="DC15" s="6">
        <v>0</v>
      </c>
      <c r="DD15" s="8">
        <v>1</v>
      </c>
      <c r="DE15" s="6">
        <v>0</v>
      </c>
      <c r="DF15" s="6">
        <v>1</v>
      </c>
      <c r="DG15" s="30">
        <v>0</v>
      </c>
      <c r="DH15" s="6">
        <v>0</v>
      </c>
      <c r="DI15" s="6">
        <v>1</v>
      </c>
      <c r="DJ15" s="30">
        <v>0</v>
      </c>
      <c r="DK15" s="6">
        <v>0</v>
      </c>
      <c r="DL15" s="6">
        <v>1</v>
      </c>
      <c r="DM15" s="8">
        <v>0</v>
      </c>
    </row>
    <row r="16" spans="1:117" x14ac:dyDescent="0.25">
      <c r="B16" s="6">
        <v>3</v>
      </c>
      <c r="C16" s="6">
        <v>0</v>
      </c>
      <c r="D16" s="6">
        <v>0</v>
      </c>
      <c r="E16" s="30">
        <v>1</v>
      </c>
      <c r="F16" s="6">
        <v>0</v>
      </c>
      <c r="G16" s="6">
        <v>1</v>
      </c>
      <c r="H16" s="30">
        <v>0</v>
      </c>
      <c r="I16" s="6">
        <v>0</v>
      </c>
      <c r="J16" s="6">
        <v>1</v>
      </c>
      <c r="K16" s="8">
        <v>0</v>
      </c>
      <c r="L16" s="6">
        <v>0</v>
      </c>
      <c r="M16" s="6">
        <v>0</v>
      </c>
      <c r="N16" s="30">
        <v>1</v>
      </c>
      <c r="O16" s="6">
        <v>0</v>
      </c>
      <c r="P16" s="6">
        <v>0</v>
      </c>
      <c r="Q16" s="30">
        <v>1</v>
      </c>
      <c r="R16" s="6">
        <v>0</v>
      </c>
      <c r="S16" s="6">
        <v>0</v>
      </c>
      <c r="T16" s="6">
        <v>1</v>
      </c>
      <c r="U16" s="35">
        <v>0</v>
      </c>
      <c r="V16" s="6">
        <v>0</v>
      </c>
      <c r="W16" s="30">
        <v>1</v>
      </c>
      <c r="X16" s="6">
        <v>0</v>
      </c>
      <c r="Y16" s="6">
        <v>0</v>
      </c>
      <c r="Z16" s="30">
        <v>1</v>
      </c>
      <c r="AA16" s="6">
        <v>0</v>
      </c>
      <c r="AB16" s="6">
        <v>0</v>
      </c>
      <c r="AC16" s="8">
        <v>1</v>
      </c>
      <c r="AD16" s="6">
        <v>0</v>
      </c>
      <c r="AE16" s="6">
        <v>0</v>
      </c>
      <c r="AF16" s="30">
        <v>1</v>
      </c>
      <c r="AG16" s="6">
        <v>0</v>
      </c>
      <c r="AH16" s="6">
        <v>1</v>
      </c>
      <c r="AI16" s="30">
        <v>0</v>
      </c>
      <c r="AJ16" s="6">
        <v>0</v>
      </c>
      <c r="AK16" s="6">
        <v>1</v>
      </c>
      <c r="AL16" s="8">
        <v>0</v>
      </c>
      <c r="AM16" s="6">
        <v>0</v>
      </c>
      <c r="AN16" s="6">
        <v>1</v>
      </c>
      <c r="AO16" s="30">
        <v>0</v>
      </c>
      <c r="AP16" s="6">
        <v>0</v>
      </c>
      <c r="AQ16" s="6">
        <v>1</v>
      </c>
      <c r="AR16" s="30">
        <v>0</v>
      </c>
      <c r="AS16" s="6">
        <v>0</v>
      </c>
      <c r="AT16" s="6">
        <v>1</v>
      </c>
      <c r="AU16" s="8">
        <v>0</v>
      </c>
      <c r="AV16" s="6">
        <v>0</v>
      </c>
      <c r="AW16" s="6">
        <v>1</v>
      </c>
      <c r="AX16" s="30">
        <v>0</v>
      </c>
      <c r="AY16" s="6">
        <v>0</v>
      </c>
      <c r="AZ16" s="6">
        <v>1</v>
      </c>
      <c r="BA16" s="30">
        <v>0</v>
      </c>
      <c r="BB16" s="6">
        <v>0</v>
      </c>
      <c r="BC16" s="6">
        <v>1</v>
      </c>
      <c r="BD16" s="8">
        <v>0</v>
      </c>
      <c r="BH16" s="34"/>
      <c r="BK16" s="6">
        <v>3</v>
      </c>
      <c r="BL16" s="6">
        <v>0</v>
      </c>
      <c r="BM16" s="6">
        <v>0</v>
      </c>
      <c r="BN16" s="30">
        <v>1</v>
      </c>
      <c r="BO16" s="6">
        <v>0</v>
      </c>
      <c r="BP16" s="6">
        <v>1</v>
      </c>
      <c r="BQ16" s="30">
        <v>0</v>
      </c>
      <c r="BR16" s="6">
        <v>0</v>
      </c>
      <c r="BS16" s="6">
        <v>1</v>
      </c>
      <c r="BT16" s="8">
        <v>0</v>
      </c>
      <c r="BU16" s="6">
        <v>0</v>
      </c>
      <c r="BV16" s="6">
        <v>0</v>
      </c>
      <c r="BW16" s="30">
        <v>1</v>
      </c>
      <c r="BX16" s="6">
        <v>0</v>
      </c>
      <c r="BY16" s="6">
        <v>0</v>
      </c>
      <c r="BZ16" s="30">
        <v>1</v>
      </c>
      <c r="CA16" s="6">
        <v>0</v>
      </c>
      <c r="CB16" s="6">
        <v>0</v>
      </c>
      <c r="CC16" s="6">
        <v>1</v>
      </c>
      <c r="CD16" s="35">
        <v>0</v>
      </c>
      <c r="CE16" s="6">
        <v>0</v>
      </c>
      <c r="CF16" s="30">
        <v>1</v>
      </c>
      <c r="CG16" s="6">
        <v>0</v>
      </c>
      <c r="CH16" s="6">
        <v>0</v>
      </c>
      <c r="CI16" s="30">
        <v>1</v>
      </c>
      <c r="CJ16" s="6">
        <v>0</v>
      </c>
      <c r="CK16" s="6">
        <v>0</v>
      </c>
      <c r="CL16" s="8">
        <v>1</v>
      </c>
      <c r="CM16" s="6">
        <v>0</v>
      </c>
      <c r="CN16" s="6">
        <v>0</v>
      </c>
      <c r="CO16" s="30">
        <v>1</v>
      </c>
      <c r="CP16" s="6">
        <v>0</v>
      </c>
      <c r="CQ16" s="6">
        <v>1</v>
      </c>
      <c r="CR16" s="30">
        <v>0</v>
      </c>
      <c r="CS16" s="6">
        <v>0</v>
      </c>
      <c r="CT16" s="6">
        <v>1</v>
      </c>
      <c r="CU16" s="8">
        <v>0</v>
      </c>
      <c r="CV16" s="6">
        <v>0</v>
      </c>
      <c r="CW16" s="6">
        <v>1</v>
      </c>
      <c r="CX16" s="30">
        <v>0</v>
      </c>
      <c r="CY16" s="6">
        <v>0</v>
      </c>
      <c r="CZ16" s="6">
        <v>1</v>
      </c>
      <c r="DA16" s="30">
        <v>0</v>
      </c>
      <c r="DB16" s="6">
        <v>0</v>
      </c>
      <c r="DC16" s="6">
        <v>1</v>
      </c>
      <c r="DD16" s="8">
        <v>0</v>
      </c>
      <c r="DE16" s="6">
        <v>0</v>
      </c>
      <c r="DF16" s="6">
        <v>1</v>
      </c>
      <c r="DG16" s="30">
        <v>0</v>
      </c>
      <c r="DH16" s="6">
        <v>0</v>
      </c>
      <c r="DI16" s="6">
        <v>1</v>
      </c>
      <c r="DJ16" s="30">
        <v>0</v>
      </c>
      <c r="DK16" s="6">
        <v>0</v>
      </c>
      <c r="DL16" s="6">
        <v>1</v>
      </c>
      <c r="DM16" s="8">
        <v>0</v>
      </c>
    </row>
    <row r="17" spans="1:117" x14ac:dyDescent="0.25">
      <c r="B17" s="6">
        <v>4</v>
      </c>
      <c r="C17" s="6">
        <v>0</v>
      </c>
      <c r="D17" s="6">
        <v>1</v>
      </c>
      <c r="E17" s="30">
        <v>0</v>
      </c>
      <c r="F17" s="6">
        <v>0</v>
      </c>
      <c r="G17" s="6">
        <v>0</v>
      </c>
      <c r="H17" s="30">
        <v>1</v>
      </c>
      <c r="I17" s="6">
        <v>0</v>
      </c>
      <c r="J17" s="6">
        <v>0</v>
      </c>
      <c r="K17" s="8">
        <v>1</v>
      </c>
      <c r="L17" s="6">
        <v>0</v>
      </c>
      <c r="M17" s="6">
        <v>1</v>
      </c>
      <c r="N17" s="30">
        <v>0</v>
      </c>
      <c r="O17" s="6">
        <v>0</v>
      </c>
      <c r="P17" s="6">
        <v>1</v>
      </c>
      <c r="Q17" s="30">
        <v>0</v>
      </c>
      <c r="R17" s="6">
        <v>1</v>
      </c>
      <c r="S17" s="6">
        <v>0</v>
      </c>
      <c r="T17" s="6">
        <v>0</v>
      </c>
      <c r="U17" s="35">
        <v>0</v>
      </c>
      <c r="V17" s="6">
        <v>1</v>
      </c>
      <c r="W17" s="30">
        <v>0</v>
      </c>
      <c r="X17" s="6">
        <v>0</v>
      </c>
      <c r="Y17" s="6">
        <v>1</v>
      </c>
      <c r="Z17" s="30">
        <v>0</v>
      </c>
      <c r="AA17" s="6">
        <v>0</v>
      </c>
      <c r="AB17" s="6">
        <v>1</v>
      </c>
      <c r="AC17" s="8">
        <v>0</v>
      </c>
      <c r="AD17" s="6">
        <v>0</v>
      </c>
      <c r="AE17" s="6">
        <v>0</v>
      </c>
      <c r="AF17" s="30">
        <v>1</v>
      </c>
      <c r="AG17" s="6">
        <v>0</v>
      </c>
      <c r="AH17" s="6">
        <v>0</v>
      </c>
      <c r="AI17" s="30">
        <v>1</v>
      </c>
      <c r="AJ17" s="6">
        <v>0</v>
      </c>
      <c r="AK17" s="6">
        <v>0</v>
      </c>
      <c r="AL17" s="8">
        <v>1</v>
      </c>
      <c r="AM17" s="6">
        <v>0</v>
      </c>
      <c r="AN17" s="6">
        <v>1</v>
      </c>
      <c r="AO17" s="30">
        <v>0</v>
      </c>
      <c r="AP17" s="6">
        <v>0</v>
      </c>
      <c r="AQ17" s="6">
        <v>1</v>
      </c>
      <c r="AR17" s="30">
        <v>0</v>
      </c>
      <c r="AS17" s="6">
        <v>0</v>
      </c>
      <c r="AT17" s="6">
        <v>1</v>
      </c>
      <c r="AU17" s="8">
        <v>0</v>
      </c>
      <c r="AV17" s="6">
        <v>0</v>
      </c>
      <c r="AW17" s="6">
        <v>0</v>
      </c>
      <c r="AX17" s="30">
        <v>1</v>
      </c>
      <c r="AY17" s="6">
        <v>0</v>
      </c>
      <c r="AZ17" s="6">
        <v>0</v>
      </c>
      <c r="BA17" s="30">
        <v>1</v>
      </c>
      <c r="BB17" s="6">
        <v>0</v>
      </c>
      <c r="BC17" s="6">
        <v>1</v>
      </c>
      <c r="BD17" s="8">
        <v>0</v>
      </c>
      <c r="BH17" s="34"/>
      <c r="BK17" s="6">
        <v>4</v>
      </c>
      <c r="BL17" s="6">
        <v>0</v>
      </c>
      <c r="BM17" s="6">
        <v>1</v>
      </c>
      <c r="BN17" s="30">
        <v>0</v>
      </c>
      <c r="BO17" s="6">
        <v>0</v>
      </c>
      <c r="BP17" s="6">
        <v>0</v>
      </c>
      <c r="BQ17" s="30">
        <v>1</v>
      </c>
      <c r="BR17" s="6">
        <v>0</v>
      </c>
      <c r="BS17" s="6">
        <v>0</v>
      </c>
      <c r="BT17" s="8">
        <v>1</v>
      </c>
      <c r="BU17" s="6">
        <v>0</v>
      </c>
      <c r="BV17" s="6">
        <v>1</v>
      </c>
      <c r="BW17" s="30">
        <v>0</v>
      </c>
      <c r="BX17" s="6">
        <v>0</v>
      </c>
      <c r="BY17" s="6">
        <v>1</v>
      </c>
      <c r="BZ17" s="30">
        <v>0</v>
      </c>
      <c r="CA17" s="6">
        <v>1</v>
      </c>
      <c r="CB17" s="6">
        <v>0</v>
      </c>
      <c r="CC17" s="6">
        <v>0</v>
      </c>
      <c r="CD17" s="35">
        <v>0</v>
      </c>
      <c r="CE17" s="6">
        <v>1</v>
      </c>
      <c r="CF17" s="30">
        <v>0</v>
      </c>
      <c r="CG17" s="6">
        <v>0</v>
      </c>
      <c r="CH17" s="6">
        <v>1</v>
      </c>
      <c r="CI17" s="30">
        <v>0</v>
      </c>
      <c r="CJ17" s="6">
        <v>0</v>
      </c>
      <c r="CK17" s="6">
        <v>1</v>
      </c>
      <c r="CL17" s="8">
        <v>0</v>
      </c>
      <c r="CM17" s="6">
        <v>0</v>
      </c>
      <c r="CN17" s="6">
        <v>0</v>
      </c>
      <c r="CO17" s="30">
        <v>1</v>
      </c>
      <c r="CP17" s="6">
        <v>0</v>
      </c>
      <c r="CQ17" s="6">
        <v>0</v>
      </c>
      <c r="CR17" s="30">
        <v>1</v>
      </c>
      <c r="CS17" s="6">
        <v>0</v>
      </c>
      <c r="CT17" s="6">
        <v>0</v>
      </c>
      <c r="CU17" s="8">
        <v>1</v>
      </c>
      <c r="CV17" s="6">
        <v>0</v>
      </c>
      <c r="CW17" s="6">
        <v>1</v>
      </c>
      <c r="CX17" s="30">
        <v>0</v>
      </c>
      <c r="CY17" s="6">
        <v>0</v>
      </c>
      <c r="CZ17" s="6">
        <v>1</v>
      </c>
      <c r="DA17" s="30">
        <v>0</v>
      </c>
      <c r="DB17" s="6">
        <v>0</v>
      </c>
      <c r="DC17" s="6">
        <v>1</v>
      </c>
      <c r="DD17" s="8">
        <v>0</v>
      </c>
      <c r="DE17" s="6">
        <v>0</v>
      </c>
      <c r="DF17" s="6">
        <v>0</v>
      </c>
      <c r="DG17" s="30">
        <v>1</v>
      </c>
      <c r="DH17" s="6">
        <v>0</v>
      </c>
      <c r="DI17" s="6">
        <v>0</v>
      </c>
      <c r="DJ17" s="30">
        <v>1</v>
      </c>
      <c r="DK17" s="6">
        <v>0</v>
      </c>
      <c r="DL17" s="6">
        <v>1</v>
      </c>
      <c r="DM17" s="8">
        <v>0</v>
      </c>
    </row>
    <row r="18" spans="1:117" x14ac:dyDescent="0.25">
      <c r="B18" s="6">
        <v>5</v>
      </c>
      <c r="C18" s="6">
        <v>0</v>
      </c>
      <c r="D18" s="6">
        <v>0</v>
      </c>
      <c r="E18" s="30">
        <v>1</v>
      </c>
      <c r="F18" s="6">
        <v>0</v>
      </c>
      <c r="G18" s="6">
        <v>0</v>
      </c>
      <c r="H18" s="30">
        <v>1</v>
      </c>
      <c r="I18" s="6">
        <v>0</v>
      </c>
      <c r="J18" s="6">
        <v>0</v>
      </c>
      <c r="K18" s="8">
        <v>1</v>
      </c>
      <c r="L18" s="6">
        <v>0</v>
      </c>
      <c r="M18" s="6">
        <v>1</v>
      </c>
      <c r="N18" s="30">
        <v>0</v>
      </c>
      <c r="O18" s="6">
        <v>0</v>
      </c>
      <c r="P18" s="6">
        <v>1</v>
      </c>
      <c r="Q18" s="30">
        <v>0</v>
      </c>
      <c r="R18" s="6">
        <v>0</v>
      </c>
      <c r="S18" s="6">
        <v>1</v>
      </c>
      <c r="T18" s="6">
        <v>0</v>
      </c>
      <c r="U18" s="35">
        <v>0</v>
      </c>
      <c r="V18" s="6">
        <v>0</v>
      </c>
      <c r="W18" s="30">
        <v>1</v>
      </c>
      <c r="X18" s="6">
        <v>0</v>
      </c>
      <c r="Y18" s="6">
        <v>1</v>
      </c>
      <c r="Z18" s="30">
        <v>0</v>
      </c>
      <c r="AA18" s="6">
        <v>0</v>
      </c>
      <c r="AB18" s="6">
        <v>1</v>
      </c>
      <c r="AC18" s="8">
        <v>0</v>
      </c>
      <c r="AD18" s="6">
        <v>0</v>
      </c>
      <c r="AE18" s="6">
        <v>0</v>
      </c>
      <c r="AF18" s="30">
        <v>1</v>
      </c>
      <c r="AG18" s="6">
        <v>0</v>
      </c>
      <c r="AH18" s="6">
        <v>1</v>
      </c>
      <c r="AI18" s="30">
        <v>0</v>
      </c>
      <c r="AJ18" s="6">
        <v>0</v>
      </c>
      <c r="AK18" s="6">
        <v>1</v>
      </c>
      <c r="AL18" s="8">
        <v>0</v>
      </c>
      <c r="AM18" s="6">
        <v>0</v>
      </c>
      <c r="AN18" s="6">
        <v>1</v>
      </c>
      <c r="AO18" s="30">
        <v>0</v>
      </c>
      <c r="AP18" s="6">
        <v>0</v>
      </c>
      <c r="AQ18" s="6">
        <v>1</v>
      </c>
      <c r="AR18" s="30">
        <v>0</v>
      </c>
      <c r="AS18" s="6">
        <v>0</v>
      </c>
      <c r="AT18" s="6">
        <v>1</v>
      </c>
      <c r="AU18" s="8">
        <v>0</v>
      </c>
      <c r="AV18" s="6">
        <v>0</v>
      </c>
      <c r="AW18" s="6">
        <v>1</v>
      </c>
      <c r="AX18" s="30">
        <v>0</v>
      </c>
      <c r="AY18" s="6">
        <v>0</v>
      </c>
      <c r="AZ18" s="6">
        <v>1</v>
      </c>
      <c r="BA18" s="30">
        <v>0</v>
      </c>
      <c r="BB18" s="6">
        <v>0</v>
      </c>
      <c r="BC18" s="6">
        <v>1</v>
      </c>
      <c r="BD18" s="8">
        <v>0</v>
      </c>
      <c r="BH18" s="34"/>
      <c r="BK18" s="6">
        <v>5</v>
      </c>
      <c r="BL18" s="6">
        <v>0</v>
      </c>
      <c r="BM18" s="6">
        <v>0</v>
      </c>
      <c r="BN18" s="30">
        <v>1</v>
      </c>
      <c r="BO18" s="6">
        <v>0</v>
      </c>
      <c r="BP18" s="6">
        <v>0</v>
      </c>
      <c r="BQ18" s="30">
        <v>1</v>
      </c>
      <c r="BR18" s="6">
        <v>0</v>
      </c>
      <c r="BS18" s="6">
        <v>0</v>
      </c>
      <c r="BT18" s="8">
        <v>1</v>
      </c>
      <c r="BU18" s="6">
        <v>0</v>
      </c>
      <c r="BV18" s="6">
        <v>1</v>
      </c>
      <c r="BW18" s="30">
        <v>0</v>
      </c>
      <c r="BX18" s="6">
        <v>0</v>
      </c>
      <c r="BY18" s="6">
        <v>1</v>
      </c>
      <c r="BZ18" s="30">
        <v>0</v>
      </c>
      <c r="CA18" s="6">
        <v>0</v>
      </c>
      <c r="CB18" s="6">
        <v>1</v>
      </c>
      <c r="CC18" s="6">
        <v>0</v>
      </c>
      <c r="CD18" s="35">
        <v>0</v>
      </c>
      <c r="CE18" s="6">
        <v>0</v>
      </c>
      <c r="CF18" s="30">
        <v>1</v>
      </c>
      <c r="CG18" s="6">
        <v>0</v>
      </c>
      <c r="CH18" s="6">
        <v>1</v>
      </c>
      <c r="CI18" s="30">
        <v>0</v>
      </c>
      <c r="CJ18" s="6">
        <v>0</v>
      </c>
      <c r="CK18" s="6">
        <v>1</v>
      </c>
      <c r="CL18" s="8">
        <v>0</v>
      </c>
      <c r="CM18" s="6">
        <v>0</v>
      </c>
      <c r="CN18" s="6">
        <v>0</v>
      </c>
      <c r="CO18" s="30">
        <v>1</v>
      </c>
      <c r="CP18" s="6">
        <v>0</v>
      </c>
      <c r="CQ18" s="6">
        <v>1</v>
      </c>
      <c r="CR18" s="30">
        <v>0</v>
      </c>
      <c r="CS18" s="6">
        <v>0</v>
      </c>
      <c r="CT18" s="6">
        <v>1</v>
      </c>
      <c r="CU18" s="8">
        <v>0</v>
      </c>
      <c r="CV18" s="6">
        <v>0</v>
      </c>
      <c r="CW18" s="6">
        <v>1</v>
      </c>
      <c r="CX18" s="30">
        <v>0</v>
      </c>
      <c r="CY18" s="6">
        <v>0</v>
      </c>
      <c r="CZ18" s="6">
        <v>1</v>
      </c>
      <c r="DA18" s="30">
        <v>0</v>
      </c>
      <c r="DB18" s="6">
        <v>0</v>
      </c>
      <c r="DC18" s="6">
        <v>1</v>
      </c>
      <c r="DD18" s="8">
        <v>0</v>
      </c>
      <c r="DE18" s="6">
        <v>0</v>
      </c>
      <c r="DF18" s="6">
        <v>1</v>
      </c>
      <c r="DG18" s="30">
        <v>0</v>
      </c>
      <c r="DH18" s="6">
        <v>0</v>
      </c>
      <c r="DI18" s="6">
        <v>1</v>
      </c>
      <c r="DJ18" s="30">
        <v>0</v>
      </c>
      <c r="DK18" s="6">
        <v>0</v>
      </c>
      <c r="DL18" s="6">
        <v>1</v>
      </c>
      <c r="DM18" s="8">
        <v>0</v>
      </c>
    </row>
    <row r="19" spans="1:117" x14ac:dyDescent="0.25">
      <c r="B19" s="6">
        <v>6</v>
      </c>
      <c r="C19" s="6">
        <v>0</v>
      </c>
      <c r="D19" s="6">
        <v>0</v>
      </c>
      <c r="E19" s="30">
        <v>1</v>
      </c>
      <c r="F19" s="6">
        <v>0</v>
      </c>
      <c r="G19" s="6">
        <v>0</v>
      </c>
      <c r="H19" s="30">
        <v>1</v>
      </c>
      <c r="I19" s="6">
        <v>0</v>
      </c>
      <c r="J19" s="6">
        <v>0</v>
      </c>
      <c r="K19" s="8">
        <v>1</v>
      </c>
      <c r="L19" s="12">
        <v>0</v>
      </c>
      <c r="M19" s="12">
        <v>1</v>
      </c>
      <c r="N19" s="37">
        <v>0</v>
      </c>
      <c r="O19" s="12">
        <v>0</v>
      </c>
      <c r="P19" s="12">
        <v>0</v>
      </c>
      <c r="Q19" s="37">
        <v>1</v>
      </c>
      <c r="R19" s="12">
        <v>0</v>
      </c>
      <c r="S19" s="12">
        <v>1</v>
      </c>
      <c r="T19" s="12">
        <v>0</v>
      </c>
      <c r="U19" s="35">
        <v>0</v>
      </c>
      <c r="V19" s="6">
        <v>1</v>
      </c>
      <c r="W19" s="30">
        <v>0</v>
      </c>
      <c r="X19" s="6">
        <v>0</v>
      </c>
      <c r="Y19" s="6">
        <v>1</v>
      </c>
      <c r="Z19" s="30">
        <v>0</v>
      </c>
      <c r="AA19" s="6">
        <v>0</v>
      </c>
      <c r="AB19" s="6">
        <v>1</v>
      </c>
      <c r="AC19" s="8">
        <v>0</v>
      </c>
      <c r="AD19" s="12">
        <v>0</v>
      </c>
      <c r="AE19" s="12">
        <v>0</v>
      </c>
      <c r="AF19" s="37">
        <v>1</v>
      </c>
      <c r="AG19" s="12">
        <v>0</v>
      </c>
      <c r="AH19" s="12">
        <v>1</v>
      </c>
      <c r="AI19" s="37">
        <v>0</v>
      </c>
      <c r="AJ19" s="12">
        <v>0</v>
      </c>
      <c r="AK19" s="12">
        <v>0</v>
      </c>
      <c r="AL19" s="15">
        <v>1</v>
      </c>
      <c r="AM19" s="6">
        <v>0</v>
      </c>
      <c r="AN19" s="6">
        <v>0</v>
      </c>
      <c r="AO19" s="30">
        <v>1</v>
      </c>
      <c r="AP19" s="6">
        <v>0</v>
      </c>
      <c r="AQ19" s="6">
        <v>0</v>
      </c>
      <c r="AR19" s="30">
        <v>1</v>
      </c>
      <c r="AS19" s="6">
        <v>0</v>
      </c>
      <c r="AT19" s="6">
        <v>0</v>
      </c>
      <c r="AU19" s="8">
        <v>1</v>
      </c>
      <c r="AV19" s="12">
        <v>0</v>
      </c>
      <c r="AW19" s="12">
        <v>1</v>
      </c>
      <c r="AX19" s="37">
        <v>0</v>
      </c>
      <c r="AY19" s="12">
        <v>0</v>
      </c>
      <c r="AZ19" s="12">
        <v>0</v>
      </c>
      <c r="BA19" s="37">
        <v>1</v>
      </c>
      <c r="BB19" s="12">
        <v>0</v>
      </c>
      <c r="BC19" s="12">
        <v>1</v>
      </c>
      <c r="BD19" s="15">
        <v>0</v>
      </c>
      <c r="BH19" s="34"/>
      <c r="BK19" s="6">
        <v>6</v>
      </c>
      <c r="BL19" s="6">
        <v>0</v>
      </c>
      <c r="BM19" s="6">
        <v>0</v>
      </c>
      <c r="BN19" s="30">
        <v>1</v>
      </c>
      <c r="BO19" s="6">
        <v>0</v>
      </c>
      <c r="BP19" s="6">
        <v>0</v>
      </c>
      <c r="BQ19" s="30">
        <v>1</v>
      </c>
      <c r="BR19" s="6">
        <v>0</v>
      </c>
      <c r="BS19" s="6">
        <v>0</v>
      </c>
      <c r="BT19" s="8">
        <v>1</v>
      </c>
      <c r="BU19" s="12"/>
      <c r="BV19" s="12"/>
      <c r="BW19" s="37"/>
      <c r="BX19" s="12"/>
      <c r="BY19" s="12"/>
      <c r="BZ19" s="37"/>
      <c r="CA19" s="12"/>
      <c r="CB19" s="12"/>
      <c r="CC19" s="12"/>
      <c r="CD19" s="35">
        <v>0</v>
      </c>
      <c r="CE19" s="6">
        <v>1</v>
      </c>
      <c r="CF19" s="30">
        <v>0</v>
      </c>
      <c r="CG19" s="6">
        <v>0</v>
      </c>
      <c r="CH19" s="6">
        <v>1</v>
      </c>
      <c r="CI19" s="30">
        <v>0</v>
      </c>
      <c r="CJ19" s="6">
        <v>0</v>
      </c>
      <c r="CK19" s="6">
        <v>1</v>
      </c>
      <c r="CL19" s="8">
        <v>0</v>
      </c>
      <c r="CM19" s="12"/>
      <c r="CN19" s="12"/>
      <c r="CO19" s="37"/>
      <c r="CP19" s="12"/>
      <c r="CQ19" s="12"/>
      <c r="CR19" s="37"/>
      <c r="CS19" s="12"/>
      <c r="CT19" s="12"/>
      <c r="CU19" s="15"/>
      <c r="CV19" s="6">
        <v>0</v>
      </c>
      <c r="CW19" s="6">
        <v>0</v>
      </c>
      <c r="CX19" s="30">
        <v>1</v>
      </c>
      <c r="CY19" s="6">
        <v>0</v>
      </c>
      <c r="CZ19" s="6">
        <v>0</v>
      </c>
      <c r="DA19" s="30">
        <v>1</v>
      </c>
      <c r="DB19" s="6">
        <v>0</v>
      </c>
      <c r="DC19" s="6">
        <v>0</v>
      </c>
      <c r="DD19" s="8">
        <v>1</v>
      </c>
      <c r="DE19" s="12"/>
      <c r="DF19" s="12"/>
      <c r="DG19" s="37"/>
      <c r="DH19" s="12"/>
      <c r="DI19" s="12"/>
      <c r="DJ19" s="37"/>
      <c r="DK19" s="12"/>
      <c r="DL19" s="12"/>
      <c r="DM19" s="15"/>
    </row>
    <row r="20" spans="1:117" x14ac:dyDescent="0.25">
      <c r="B20" s="6">
        <v>7</v>
      </c>
      <c r="C20" s="6">
        <v>0</v>
      </c>
      <c r="D20" s="6">
        <v>0</v>
      </c>
      <c r="E20" s="30">
        <v>1</v>
      </c>
      <c r="F20" s="6">
        <v>0</v>
      </c>
      <c r="G20" s="6">
        <v>0</v>
      </c>
      <c r="H20" s="30">
        <v>1</v>
      </c>
      <c r="I20" s="6">
        <v>0</v>
      </c>
      <c r="J20" s="6">
        <v>0</v>
      </c>
      <c r="K20" s="8">
        <v>1</v>
      </c>
      <c r="L20" s="6">
        <v>0</v>
      </c>
      <c r="M20" s="6">
        <v>1</v>
      </c>
      <c r="N20" s="30">
        <v>0</v>
      </c>
      <c r="O20" s="6">
        <v>0</v>
      </c>
      <c r="P20" s="6">
        <v>1</v>
      </c>
      <c r="Q20" s="30">
        <v>0</v>
      </c>
      <c r="R20" s="6">
        <v>0</v>
      </c>
      <c r="S20" s="6">
        <v>1</v>
      </c>
      <c r="T20" s="6">
        <v>0</v>
      </c>
      <c r="U20" s="35">
        <v>0</v>
      </c>
      <c r="V20" s="6">
        <v>1</v>
      </c>
      <c r="W20" s="30">
        <v>0</v>
      </c>
      <c r="X20" s="6">
        <v>0</v>
      </c>
      <c r="Y20" s="6">
        <v>1</v>
      </c>
      <c r="Z20" s="30">
        <v>0</v>
      </c>
      <c r="AA20" s="6">
        <v>0</v>
      </c>
      <c r="AB20" s="6">
        <v>1</v>
      </c>
      <c r="AC20" s="8">
        <v>0</v>
      </c>
      <c r="AD20" s="6">
        <v>0</v>
      </c>
      <c r="AE20" s="6">
        <v>0</v>
      </c>
      <c r="AF20" s="30">
        <v>1</v>
      </c>
      <c r="AG20" s="6">
        <v>0</v>
      </c>
      <c r="AH20" s="6">
        <v>1</v>
      </c>
      <c r="AI20" s="30">
        <v>0</v>
      </c>
      <c r="AJ20" s="6">
        <v>0</v>
      </c>
      <c r="AK20" s="6">
        <v>1</v>
      </c>
      <c r="AL20" s="8">
        <v>0</v>
      </c>
      <c r="AM20" s="6">
        <v>0</v>
      </c>
      <c r="AN20" s="6">
        <v>0</v>
      </c>
      <c r="AO20" s="30">
        <v>1</v>
      </c>
      <c r="AP20" s="6">
        <v>0</v>
      </c>
      <c r="AQ20" s="6">
        <v>0</v>
      </c>
      <c r="AR20" s="30">
        <v>1</v>
      </c>
      <c r="AS20" s="6">
        <v>0</v>
      </c>
      <c r="AT20" s="6">
        <v>0</v>
      </c>
      <c r="AU20" s="8">
        <v>1</v>
      </c>
      <c r="AV20" s="6">
        <v>0</v>
      </c>
      <c r="AW20" s="6">
        <v>0</v>
      </c>
      <c r="AX20" s="30">
        <v>1</v>
      </c>
      <c r="AY20" s="6">
        <v>0</v>
      </c>
      <c r="AZ20" s="6">
        <v>0</v>
      </c>
      <c r="BA20" s="30">
        <v>1</v>
      </c>
      <c r="BB20" s="6">
        <v>0</v>
      </c>
      <c r="BC20" s="6">
        <v>0</v>
      </c>
      <c r="BD20" s="8">
        <v>1</v>
      </c>
      <c r="BH20" s="34"/>
      <c r="BK20" s="6">
        <v>7</v>
      </c>
      <c r="BL20" s="6">
        <v>0</v>
      </c>
      <c r="BM20" s="6">
        <v>0</v>
      </c>
      <c r="BN20" s="30">
        <v>1</v>
      </c>
      <c r="BO20" s="6">
        <v>0</v>
      </c>
      <c r="BP20" s="6">
        <v>0</v>
      </c>
      <c r="BQ20" s="30">
        <v>1</v>
      </c>
      <c r="BR20" s="6">
        <v>0</v>
      </c>
      <c r="BS20" s="6">
        <v>0</v>
      </c>
      <c r="BT20" s="8">
        <v>1</v>
      </c>
      <c r="BU20" s="6">
        <v>0</v>
      </c>
      <c r="BV20" s="6">
        <v>1</v>
      </c>
      <c r="BW20" s="30">
        <v>0</v>
      </c>
      <c r="BX20" s="6">
        <v>0</v>
      </c>
      <c r="BY20" s="6">
        <v>1</v>
      </c>
      <c r="BZ20" s="30">
        <v>0</v>
      </c>
      <c r="CA20" s="6">
        <v>0</v>
      </c>
      <c r="CB20" s="6">
        <v>1</v>
      </c>
      <c r="CC20" s="6">
        <v>0</v>
      </c>
      <c r="CD20" s="35">
        <v>0</v>
      </c>
      <c r="CE20" s="6">
        <v>1</v>
      </c>
      <c r="CF20" s="30">
        <v>0</v>
      </c>
      <c r="CG20" s="6">
        <v>0</v>
      </c>
      <c r="CH20" s="6">
        <v>1</v>
      </c>
      <c r="CI20" s="30">
        <v>0</v>
      </c>
      <c r="CJ20" s="6">
        <v>0</v>
      </c>
      <c r="CK20" s="6">
        <v>1</v>
      </c>
      <c r="CL20" s="8">
        <v>0</v>
      </c>
      <c r="CM20" s="6">
        <v>0</v>
      </c>
      <c r="CN20" s="6">
        <v>0</v>
      </c>
      <c r="CO20" s="30">
        <v>1</v>
      </c>
      <c r="CP20" s="6">
        <v>0</v>
      </c>
      <c r="CQ20" s="6">
        <v>1</v>
      </c>
      <c r="CR20" s="30">
        <v>0</v>
      </c>
      <c r="CS20" s="6">
        <v>0</v>
      </c>
      <c r="CT20" s="6">
        <v>1</v>
      </c>
      <c r="CU20" s="8">
        <v>0</v>
      </c>
      <c r="CV20" s="6">
        <v>0</v>
      </c>
      <c r="CW20" s="6">
        <v>0</v>
      </c>
      <c r="CX20" s="30">
        <v>1</v>
      </c>
      <c r="CY20" s="6">
        <v>0</v>
      </c>
      <c r="CZ20" s="6">
        <v>0</v>
      </c>
      <c r="DA20" s="30">
        <v>1</v>
      </c>
      <c r="DB20" s="6">
        <v>0</v>
      </c>
      <c r="DC20" s="6">
        <v>0</v>
      </c>
      <c r="DD20" s="8">
        <v>1</v>
      </c>
      <c r="DE20" s="6">
        <v>0</v>
      </c>
      <c r="DF20" s="6">
        <v>0</v>
      </c>
      <c r="DG20" s="30">
        <v>1</v>
      </c>
      <c r="DH20" s="6">
        <v>0</v>
      </c>
      <c r="DI20" s="6">
        <v>0</v>
      </c>
      <c r="DJ20" s="30">
        <v>1</v>
      </c>
      <c r="DK20" s="6">
        <v>0</v>
      </c>
      <c r="DL20" s="6">
        <v>0</v>
      </c>
      <c r="DM20" s="8">
        <v>1</v>
      </c>
    </row>
    <row r="21" spans="1:117" x14ac:dyDescent="0.25">
      <c r="B21" s="6">
        <v>8</v>
      </c>
      <c r="C21" s="6">
        <v>0</v>
      </c>
      <c r="D21" s="6">
        <v>0</v>
      </c>
      <c r="E21" s="30">
        <v>1</v>
      </c>
      <c r="F21" s="6">
        <v>0</v>
      </c>
      <c r="G21" s="6">
        <v>0</v>
      </c>
      <c r="H21" s="30">
        <v>1</v>
      </c>
      <c r="I21" s="6">
        <v>0</v>
      </c>
      <c r="J21" s="6">
        <v>0</v>
      </c>
      <c r="K21" s="8">
        <v>1</v>
      </c>
      <c r="L21" s="6">
        <v>0</v>
      </c>
      <c r="M21" s="6">
        <v>1</v>
      </c>
      <c r="N21" s="30">
        <v>0</v>
      </c>
      <c r="O21" s="6">
        <v>0</v>
      </c>
      <c r="P21" s="6">
        <v>1</v>
      </c>
      <c r="Q21" s="30">
        <v>0</v>
      </c>
      <c r="R21" s="6">
        <v>0</v>
      </c>
      <c r="S21" s="6">
        <v>1</v>
      </c>
      <c r="T21" s="6">
        <v>0</v>
      </c>
      <c r="U21" s="35">
        <v>0</v>
      </c>
      <c r="V21" s="6">
        <v>1</v>
      </c>
      <c r="W21" s="30">
        <v>0</v>
      </c>
      <c r="X21" s="6">
        <v>0</v>
      </c>
      <c r="Y21" s="6">
        <v>1</v>
      </c>
      <c r="Z21" s="30">
        <v>0</v>
      </c>
      <c r="AA21" s="6">
        <v>0</v>
      </c>
      <c r="AB21" s="6">
        <v>1</v>
      </c>
      <c r="AC21" s="8">
        <v>0</v>
      </c>
      <c r="AD21" s="6">
        <v>0</v>
      </c>
      <c r="AE21" s="6">
        <v>0</v>
      </c>
      <c r="AF21" s="30">
        <v>1</v>
      </c>
      <c r="AG21" s="6">
        <v>0</v>
      </c>
      <c r="AH21" s="6">
        <v>0</v>
      </c>
      <c r="AI21" s="30">
        <v>1</v>
      </c>
      <c r="AJ21" s="6">
        <v>0</v>
      </c>
      <c r="AK21" s="6">
        <v>0</v>
      </c>
      <c r="AL21" s="8">
        <v>1</v>
      </c>
      <c r="AM21" s="6">
        <v>0</v>
      </c>
      <c r="AN21" s="6">
        <v>0</v>
      </c>
      <c r="AO21" s="30">
        <v>1</v>
      </c>
      <c r="AP21" s="6">
        <v>0</v>
      </c>
      <c r="AQ21" s="6">
        <v>0</v>
      </c>
      <c r="AR21" s="30">
        <v>1</v>
      </c>
      <c r="AS21" s="6">
        <v>0</v>
      </c>
      <c r="AT21" s="6">
        <v>0</v>
      </c>
      <c r="AU21" s="8">
        <v>1</v>
      </c>
      <c r="AV21" s="6">
        <v>0</v>
      </c>
      <c r="AW21" s="6">
        <v>1</v>
      </c>
      <c r="AX21" s="30">
        <v>0</v>
      </c>
      <c r="AY21" s="6">
        <v>0</v>
      </c>
      <c r="AZ21" s="6">
        <v>1</v>
      </c>
      <c r="BA21" s="30">
        <v>0</v>
      </c>
      <c r="BB21" s="6">
        <v>0</v>
      </c>
      <c r="BC21" s="6">
        <v>0</v>
      </c>
      <c r="BD21" s="8">
        <v>1</v>
      </c>
      <c r="BH21" s="34"/>
      <c r="BK21" s="6">
        <v>8</v>
      </c>
      <c r="BL21" s="6">
        <v>0</v>
      </c>
      <c r="BM21" s="6">
        <v>0</v>
      </c>
      <c r="BN21" s="30">
        <v>1</v>
      </c>
      <c r="BO21" s="6">
        <v>0</v>
      </c>
      <c r="BP21" s="6">
        <v>0</v>
      </c>
      <c r="BQ21" s="30">
        <v>1</v>
      </c>
      <c r="BR21" s="6">
        <v>0</v>
      </c>
      <c r="BS21" s="6">
        <v>0</v>
      </c>
      <c r="BT21" s="8">
        <v>1</v>
      </c>
      <c r="BU21" s="6">
        <v>0</v>
      </c>
      <c r="BV21" s="6">
        <v>1</v>
      </c>
      <c r="BW21" s="30">
        <v>0</v>
      </c>
      <c r="BX21" s="6">
        <v>0</v>
      </c>
      <c r="BY21" s="6">
        <v>1</v>
      </c>
      <c r="BZ21" s="30">
        <v>0</v>
      </c>
      <c r="CA21" s="6">
        <v>0</v>
      </c>
      <c r="CB21" s="6">
        <v>1</v>
      </c>
      <c r="CC21" s="6">
        <v>0</v>
      </c>
      <c r="CD21" s="35">
        <v>0</v>
      </c>
      <c r="CE21" s="6">
        <v>1</v>
      </c>
      <c r="CF21" s="30">
        <v>0</v>
      </c>
      <c r="CG21" s="6">
        <v>0</v>
      </c>
      <c r="CH21" s="6">
        <v>1</v>
      </c>
      <c r="CI21" s="30">
        <v>0</v>
      </c>
      <c r="CJ21" s="6">
        <v>0</v>
      </c>
      <c r="CK21" s="6">
        <v>1</v>
      </c>
      <c r="CL21" s="8">
        <v>0</v>
      </c>
      <c r="CM21" s="6">
        <v>0</v>
      </c>
      <c r="CN21" s="6">
        <v>0</v>
      </c>
      <c r="CO21" s="30">
        <v>1</v>
      </c>
      <c r="CP21" s="6">
        <v>0</v>
      </c>
      <c r="CQ21" s="6">
        <v>0</v>
      </c>
      <c r="CR21" s="30">
        <v>1</v>
      </c>
      <c r="CS21" s="6">
        <v>0</v>
      </c>
      <c r="CT21" s="6">
        <v>0</v>
      </c>
      <c r="CU21" s="8">
        <v>1</v>
      </c>
      <c r="CV21" s="6">
        <v>0</v>
      </c>
      <c r="CW21" s="6">
        <v>0</v>
      </c>
      <c r="CX21" s="30">
        <v>1</v>
      </c>
      <c r="CY21" s="6">
        <v>0</v>
      </c>
      <c r="CZ21" s="6">
        <v>0</v>
      </c>
      <c r="DA21" s="30">
        <v>1</v>
      </c>
      <c r="DB21" s="6">
        <v>0</v>
      </c>
      <c r="DC21" s="6">
        <v>0</v>
      </c>
      <c r="DD21" s="8">
        <v>1</v>
      </c>
      <c r="DE21" s="6">
        <v>0</v>
      </c>
      <c r="DF21" s="6">
        <v>1</v>
      </c>
      <c r="DG21" s="30">
        <v>0</v>
      </c>
      <c r="DH21" s="6">
        <v>0</v>
      </c>
      <c r="DI21" s="6">
        <v>1</v>
      </c>
      <c r="DJ21" s="30">
        <v>0</v>
      </c>
      <c r="DK21" s="6">
        <v>0</v>
      </c>
      <c r="DL21" s="6">
        <v>0</v>
      </c>
      <c r="DM21" s="8">
        <v>1</v>
      </c>
    </row>
    <row r="22" spans="1:117" x14ac:dyDescent="0.25">
      <c r="B22" s="6">
        <v>9</v>
      </c>
      <c r="C22" s="6">
        <v>0</v>
      </c>
      <c r="D22" s="6">
        <v>1</v>
      </c>
      <c r="E22" s="30">
        <v>0</v>
      </c>
      <c r="F22" s="6">
        <v>0</v>
      </c>
      <c r="G22" s="6">
        <v>1</v>
      </c>
      <c r="H22" s="30">
        <v>0</v>
      </c>
      <c r="I22" s="6">
        <v>0</v>
      </c>
      <c r="J22" s="6">
        <v>1</v>
      </c>
      <c r="K22" s="8">
        <v>0</v>
      </c>
      <c r="L22" s="6">
        <v>0</v>
      </c>
      <c r="M22" s="6">
        <v>1</v>
      </c>
      <c r="N22" s="30">
        <v>0</v>
      </c>
      <c r="O22" s="6">
        <v>0</v>
      </c>
      <c r="P22" s="6">
        <v>1</v>
      </c>
      <c r="Q22" s="30">
        <v>0</v>
      </c>
      <c r="R22" s="6">
        <v>0</v>
      </c>
      <c r="S22" s="6">
        <v>1</v>
      </c>
      <c r="T22" s="6">
        <v>0</v>
      </c>
      <c r="U22" s="35">
        <v>0</v>
      </c>
      <c r="V22" s="6">
        <v>1</v>
      </c>
      <c r="W22" s="30">
        <v>0</v>
      </c>
      <c r="X22" s="6">
        <v>0</v>
      </c>
      <c r="Y22" s="6">
        <v>0</v>
      </c>
      <c r="Z22" s="30">
        <v>1</v>
      </c>
      <c r="AA22" s="6">
        <v>0</v>
      </c>
      <c r="AB22" s="6">
        <v>0</v>
      </c>
      <c r="AC22" s="8">
        <v>1</v>
      </c>
      <c r="AD22" s="6">
        <v>1</v>
      </c>
      <c r="AE22" s="6">
        <v>0</v>
      </c>
      <c r="AF22" s="30">
        <v>0</v>
      </c>
      <c r="AG22" s="6">
        <v>0</v>
      </c>
      <c r="AH22" s="6">
        <v>1</v>
      </c>
      <c r="AI22" s="30">
        <v>0</v>
      </c>
      <c r="AJ22" s="6">
        <v>0</v>
      </c>
      <c r="AK22" s="6">
        <v>1</v>
      </c>
      <c r="AL22" s="8">
        <v>0</v>
      </c>
      <c r="AM22" s="6">
        <v>0</v>
      </c>
      <c r="AN22" s="6">
        <v>1</v>
      </c>
      <c r="AO22" s="30">
        <v>0</v>
      </c>
      <c r="AP22" s="6">
        <v>0</v>
      </c>
      <c r="AQ22" s="6">
        <v>1</v>
      </c>
      <c r="AR22" s="30">
        <v>0</v>
      </c>
      <c r="AS22" s="6">
        <v>0</v>
      </c>
      <c r="AT22" s="6">
        <v>1</v>
      </c>
      <c r="AU22" s="8">
        <v>0</v>
      </c>
      <c r="AV22" s="6">
        <v>0</v>
      </c>
      <c r="AW22" s="6">
        <v>1</v>
      </c>
      <c r="AX22" s="30">
        <v>0</v>
      </c>
      <c r="AY22" s="6">
        <v>0</v>
      </c>
      <c r="AZ22" s="6">
        <v>1</v>
      </c>
      <c r="BA22" s="30">
        <v>0</v>
      </c>
      <c r="BB22" s="6">
        <v>0</v>
      </c>
      <c r="BC22" s="6">
        <v>0</v>
      </c>
      <c r="BD22" s="8">
        <v>1</v>
      </c>
      <c r="BH22" s="34"/>
      <c r="BK22" s="6">
        <v>9</v>
      </c>
      <c r="BL22" s="6">
        <v>0</v>
      </c>
      <c r="BM22" s="6">
        <v>1</v>
      </c>
      <c r="BN22" s="30">
        <v>0</v>
      </c>
      <c r="BO22" s="6">
        <v>0</v>
      </c>
      <c r="BP22" s="6">
        <v>1</v>
      </c>
      <c r="BQ22" s="30">
        <v>0</v>
      </c>
      <c r="BR22" s="6">
        <v>0</v>
      </c>
      <c r="BS22" s="6">
        <v>1</v>
      </c>
      <c r="BT22" s="8">
        <v>0</v>
      </c>
      <c r="BU22" s="6">
        <v>0</v>
      </c>
      <c r="BV22" s="6">
        <v>1</v>
      </c>
      <c r="BW22" s="30">
        <v>0</v>
      </c>
      <c r="BX22" s="6">
        <v>0</v>
      </c>
      <c r="BY22" s="6">
        <v>1</v>
      </c>
      <c r="BZ22" s="30">
        <v>0</v>
      </c>
      <c r="CA22" s="6">
        <v>0</v>
      </c>
      <c r="CB22" s="6">
        <v>1</v>
      </c>
      <c r="CC22" s="6">
        <v>0</v>
      </c>
      <c r="CD22" s="35">
        <v>0</v>
      </c>
      <c r="CE22" s="6">
        <v>1</v>
      </c>
      <c r="CF22" s="30">
        <v>0</v>
      </c>
      <c r="CG22" s="6">
        <v>0</v>
      </c>
      <c r="CH22" s="6">
        <v>0</v>
      </c>
      <c r="CI22" s="30">
        <v>1</v>
      </c>
      <c r="CJ22" s="6">
        <v>0</v>
      </c>
      <c r="CK22" s="6">
        <v>0</v>
      </c>
      <c r="CL22" s="8">
        <v>1</v>
      </c>
      <c r="CM22" s="6">
        <v>1</v>
      </c>
      <c r="CN22" s="6">
        <v>0</v>
      </c>
      <c r="CO22" s="30">
        <v>0</v>
      </c>
      <c r="CP22" s="6">
        <v>0</v>
      </c>
      <c r="CQ22" s="6">
        <v>1</v>
      </c>
      <c r="CR22" s="30">
        <v>0</v>
      </c>
      <c r="CS22" s="6">
        <v>0</v>
      </c>
      <c r="CT22" s="6">
        <v>1</v>
      </c>
      <c r="CU22" s="8">
        <v>0</v>
      </c>
      <c r="CV22" s="6">
        <v>0</v>
      </c>
      <c r="CW22" s="6">
        <v>1</v>
      </c>
      <c r="CX22" s="30">
        <v>0</v>
      </c>
      <c r="CY22" s="6">
        <v>0</v>
      </c>
      <c r="CZ22" s="6">
        <v>1</v>
      </c>
      <c r="DA22" s="30">
        <v>0</v>
      </c>
      <c r="DB22" s="6">
        <v>0</v>
      </c>
      <c r="DC22" s="6">
        <v>1</v>
      </c>
      <c r="DD22" s="8">
        <v>0</v>
      </c>
      <c r="DE22" s="6">
        <v>0</v>
      </c>
      <c r="DF22" s="6">
        <v>1</v>
      </c>
      <c r="DG22" s="30">
        <v>0</v>
      </c>
      <c r="DH22" s="6">
        <v>0</v>
      </c>
      <c r="DI22" s="6">
        <v>1</v>
      </c>
      <c r="DJ22" s="30">
        <v>0</v>
      </c>
      <c r="DK22" s="6">
        <v>0</v>
      </c>
      <c r="DL22" s="6">
        <v>0</v>
      </c>
      <c r="DM22" s="8">
        <v>1</v>
      </c>
    </row>
    <row r="23" spans="1:117" x14ac:dyDescent="0.25">
      <c r="A23" s="16"/>
      <c r="B23" s="17">
        <v>10</v>
      </c>
      <c r="C23" s="17">
        <v>0</v>
      </c>
      <c r="D23" s="17">
        <v>0</v>
      </c>
      <c r="E23" s="33">
        <v>1</v>
      </c>
      <c r="F23" s="17">
        <v>0</v>
      </c>
      <c r="G23" s="17">
        <v>0</v>
      </c>
      <c r="H23" s="33">
        <v>1</v>
      </c>
      <c r="I23" s="17">
        <v>0</v>
      </c>
      <c r="J23" s="17">
        <v>0</v>
      </c>
      <c r="K23" s="18">
        <v>1</v>
      </c>
      <c r="L23" s="17">
        <v>0</v>
      </c>
      <c r="M23" s="17">
        <v>0</v>
      </c>
      <c r="N23" s="33">
        <v>1</v>
      </c>
      <c r="O23" s="17">
        <v>0</v>
      </c>
      <c r="P23" s="17">
        <v>0</v>
      </c>
      <c r="Q23" s="33">
        <v>1</v>
      </c>
      <c r="R23" s="17">
        <v>0</v>
      </c>
      <c r="S23" s="17">
        <v>0</v>
      </c>
      <c r="T23" s="17">
        <v>1</v>
      </c>
      <c r="U23" s="38">
        <v>0</v>
      </c>
      <c r="V23" s="17">
        <v>1</v>
      </c>
      <c r="W23" s="33">
        <v>0</v>
      </c>
      <c r="X23" s="17">
        <v>0</v>
      </c>
      <c r="Y23" s="17">
        <v>1</v>
      </c>
      <c r="Z23" s="33">
        <v>0</v>
      </c>
      <c r="AA23" s="17">
        <v>0</v>
      </c>
      <c r="AB23" s="17">
        <v>1</v>
      </c>
      <c r="AC23" s="18">
        <v>0</v>
      </c>
      <c r="AD23" s="17">
        <v>0</v>
      </c>
      <c r="AE23" s="17">
        <v>0</v>
      </c>
      <c r="AF23" s="33">
        <v>1</v>
      </c>
      <c r="AG23" s="17">
        <v>0</v>
      </c>
      <c r="AH23" s="17">
        <v>0</v>
      </c>
      <c r="AI23" s="33">
        <v>1</v>
      </c>
      <c r="AJ23" s="17">
        <v>0</v>
      </c>
      <c r="AK23" s="17">
        <v>0</v>
      </c>
      <c r="AL23" s="18">
        <v>1</v>
      </c>
      <c r="AM23" s="17">
        <v>0</v>
      </c>
      <c r="AN23" s="17">
        <v>0</v>
      </c>
      <c r="AO23" s="33">
        <v>1</v>
      </c>
      <c r="AP23" s="17">
        <v>0</v>
      </c>
      <c r="AQ23" s="17">
        <v>0</v>
      </c>
      <c r="AR23" s="33">
        <v>1</v>
      </c>
      <c r="AS23" s="17">
        <v>0</v>
      </c>
      <c r="AT23" s="17">
        <v>0</v>
      </c>
      <c r="AU23" s="18">
        <v>1</v>
      </c>
      <c r="AV23" s="17">
        <v>0</v>
      </c>
      <c r="AW23" s="17">
        <v>1</v>
      </c>
      <c r="AX23" s="33">
        <v>0</v>
      </c>
      <c r="AY23" s="17">
        <v>0</v>
      </c>
      <c r="AZ23" s="17">
        <v>1</v>
      </c>
      <c r="BA23" s="33">
        <v>0</v>
      </c>
      <c r="BB23" s="17">
        <v>0</v>
      </c>
      <c r="BC23" s="17">
        <v>1</v>
      </c>
      <c r="BD23" s="18">
        <v>0</v>
      </c>
      <c r="BH23" s="34"/>
      <c r="BJ23" s="16"/>
      <c r="BK23" s="17">
        <v>10</v>
      </c>
      <c r="BL23" s="17">
        <v>0</v>
      </c>
      <c r="BM23" s="17">
        <v>0</v>
      </c>
      <c r="BN23" s="33">
        <v>1</v>
      </c>
      <c r="BO23" s="17">
        <v>0</v>
      </c>
      <c r="BP23" s="17">
        <v>0</v>
      </c>
      <c r="BQ23" s="33">
        <v>1</v>
      </c>
      <c r="BR23" s="17">
        <v>0</v>
      </c>
      <c r="BS23" s="17">
        <v>0</v>
      </c>
      <c r="BT23" s="18">
        <v>1</v>
      </c>
      <c r="BU23" s="17">
        <v>0</v>
      </c>
      <c r="BV23" s="17">
        <v>0</v>
      </c>
      <c r="BW23" s="33">
        <v>1</v>
      </c>
      <c r="BX23" s="17">
        <v>0</v>
      </c>
      <c r="BY23" s="17">
        <v>0</v>
      </c>
      <c r="BZ23" s="33">
        <v>1</v>
      </c>
      <c r="CA23" s="17">
        <v>0</v>
      </c>
      <c r="CB23" s="17">
        <v>0</v>
      </c>
      <c r="CC23" s="17">
        <v>1</v>
      </c>
      <c r="CD23" s="38">
        <v>0</v>
      </c>
      <c r="CE23" s="17">
        <v>1</v>
      </c>
      <c r="CF23" s="33">
        <v>0</v>
      </c>
      <c r="CG23" s="17">
        <v>0</v>
      </c>
      <c r="CH23" s="17">
        <v>1</v>
      </c>
      <c r="CI23" s="33">
        <v>0</v>
      </c>
      <c r="CJ23" s="17">
        <v>0</v>
      </c>
      <c r="CK23" s="17">
        <v>1</v>
      </c>
      <c r="CL23" s="18">
        <v>0</v>
      </c>
      <c r="CM23" s="17">
        <v>0</v>
      </c>
      <c r="CN23" s="17">
        <v>0</v>
      </c>
      <c r="CO23" s="33">
        <v>1</v>
      </c>
      <c r="CP23" s="17">
        <v>0</v>
      </c>
      <c r="CQ23" s="17">
        <v>0</v>
      </c>
      <c r="CR23" s="33">
        <v>1</v>
      </c>
      <c r="CS23" s="17">
        <v>0</v>
      </c>
      <c r="CT23" s="17">
        <v>0</v>
      </c>
      <c r="CU23" s="18">
        <v>1</v>
      </c>
      <c r="CV23" s="17">
        <v>0</v>
      </c>
      <c r="CW23" s="17">
        <v>0</v>
      </c>
      <c r="CX23" s="33">
        <v>1</v>
      </c>
      <c r="CY23" s="17">
        <v>0</v>
      </c>
      <c r="CZ23" s="17">
        <v>0</v>
      </c>
      <c r="DA23" s="33">
        <v>1</v>
      </c>
      <c r="DB23" s="17">
        <v>0</v>
      </c>
      <c r="DC23" s="17">
        <v>0</v>
      </c>
      <c r="DD23" s="18">
        <v>1</v>
      </c>
      <c r="DE23" s="17">
        <v>0</v>
      </c>
      <c r="DF23" s="17">
        <v>1</v>
      </c>
      <c r="DG23" s="33">
        <v>0</v>
      </c>
      <c r="DH23" s="17">
        <v>0</v>
      </c>
      <c r="DI23" s="17">
        <v>1</v>
      </c>
      <c r="DJ23" s="33">
        <v>0</v>
      </c>
      <c r="DK23" s="17">
        <v>0</v>
      </c>
      <c r="DL23" s="17">
        <v>1</v>
      </c>
      <c r="DM23" s="18">
        <v>0</v>
      </c>
    </row>
    <row r="24" spans="1:117" x14ac:dyDescent="0.25">
      <c r="A24" t="s">
        <v>20</v>
      </c>
      <c r="B24" s="6">
        <v>1</v>
      </c>
      <c r="C24" s="12">
        <v>0</v>
      </c>
      <c r="D24" s="12">
        <v>0</v>
      </c>
      <c r="E24" s="37">
        <v>1</v>
      </c>
      <c r="F24" s="12">
        <v>0</v>
      </c>
      <c r="G24" s="12">
        <v>1</v>
      </c>
      <c r="H24" s="37">
        <v>0</v>
      </c>
      <c r="I24" s="12">
        <v>0</v>
      </c>
      <c r="J24" s="12">
        <v>0</v>
      </c>
      <c r="K24" s="15">
        <v>1</v>
      </c>
      <c r="L24" s="6">
        <v>1</v>
      </c>
      <c r="M24" s="6">
        <v>0</v>
      </c>
      <c r="N24" s="30">
        <v>0</v>
      </c>
      <c r="O24" s="6">
        <v>1</v>
      </c>
      <c r="P24" s="6">
        <v>0</v>
      </c>
      <c r="Q24" s="30">
        <v>0</v>
      </c>
      <c r="R24" s="36">
        <v>1</v>
      </c>
      <c r="S24" s="6">
        <v>0</v>
      </c>
      <c r="T24" s="6">
        <v>0</v>
      </c>
      <c r="U24" s="42">
        <v>0</v>
      </c>
      <c r="V24" s="12">
        <v>0</v>
      </c>
      <c r="W24" s="37">
        <v>1</v>
      </c>
      <c r="X24" s="12">
        <v>0</v>
      </c>
      <c r="Y24" s="12">
        <v>1</v>
      </c>
      <c r="Z24" s="37">
        <v>0</v>
      </c>
      <c r="AA24" s="12">
        <v>0</v>
      </c>
      <c r="AB24" s="12">
        <v>0</v>
      </c>
      <c r="AC24" s="15">
        <v>1</v>
      </c>
      <c r="AD24" s="6">
        <v>0</v>
      </c>
      <c r="AE24" s="6">
        <v>0</v>
      </c>
      <c r="AF24" s="30">
        <v>1</v>
      </c>
      <c r="AG24" s="6">
        <v>0</v>
      </c>
      <c r="AH24" s="6">
        <v>0</v>
      </c>
      <c r="AI24" s="30">
        <v>1</v>
      </c>
      <c r="AJ24" s="6">
        <v>0</v>
      </c>
      <c r="AK24" s="6">
        <v>0</v>
      </c>
      <c r="AL24" s="8">
        <v>1</v>
      </c>
      <c r="AM24" s="6">
        <v>0</v>
      </c>
      <c r="AN24" s="6">
        <v>0</v>
      </c>
      <c r="AO24" s="30">
        <v>1</v>
      </c>
      <c r="AP24" s="6">
        <v>0</v>
      </c>
      <c r="AQ24" s="6">
        <v>0</v>
      </c>
      <c r="AR24" s="30">
        <v>1</v>
      </c>
      <c r="AS24" s="6">
        <v>0</v>
      </c>
      <c r="AT24" s="6">
        <v>1</v>
      </c>
      <c r="AU24" s="8">
        <v>0</v>
      </c>
      <c r="AV24" s="12">
        <v>0</v>
      </c>
      <c r="AW24" s="12">
        <v>1</v>
      </c>
      <c r="AX24" s="37">
        <v>0</v>
      </c>
      <c r="AY24" s="12">
        <v>0</v>
      </c>
      <c r="AZ24" s="12">
        <v>0</v>
      </c>
      <c r="BA24" s="37">
        <v>1</v>
      </c>
      <c r="BB24" s="12">
        <v>0</v>
      </c>
      <c r="BC24" s="12">
        <v>1</v>
      </c>
      <c r="BD24" s="15">
        <v>0</v>
      </c>
      <c r="BH24" s="34"/>
      <c r="BJ24" t="s">
        <v>20</v>
      </c>
      <c r="BK24" s="6">
        <v>1</v>
      </c>
      <c r="BL24" s="12"/>
      <c r="BM24" s="12"/>
      <c r="BN24" s="37"/>
      <c r="BO24" s="12"/>
      <c r="BP24" s="12"/>
      <c r="BQ24" s="37"/>
      <c r="BR24" s="12"/>
      <c r="BS24" s="12"/>
      <c r="BT24" s="15"/>
      <c r="BU24" s="6">
        <v>1</v>
      </c>
      <c r="BV24" s="6">
        <v>0</v>
      </c>
      <c r="BW24" s="30">
        <v>0</v>
      </c>
      <c r="BX24" s="6">
        <v>1</v>
      </c>
      <c r="BY24" s="6">
        <v>0</v>
      </c>
      <c r="BZ24" s="30">
        <v>0</v>
      </c>
      <c r="CA24" s="36">
        <v>1</v>
      </c>
      <c r="CB24" s="6">
        <v>0</v>
      </c>
      <c r="CC24" s="6">
        <v>0</v>
      </c>
      <c r="CD24" s="42"/>
      <c r="CE24" s="12"/>
      <c r="CF24" s="37"/>
      <c r="CG24" s="12"/>
      <c r="CH24" s="12"/>
      <c r="CI24" s="37"/>
      <c r="CJ24" s="12"/>
      <c r="CK24" s="12"/>
      <c r="CL24" s="15"/>
      <c r="CM24" s="6">
        <v>0</v>
      </c>
      <c r="CN24" s="6">
        <v>0</v>
      </c>
      <c r="CO24" s="30">
        <v>1</v>
      </c>
      <c r="CP24" s="6">
        <v>0</v>
      </c>
      <c r="CQ24" s="6">
        <v>0</v>
      </c>
      <c r="CR24" s="30">
        <v>1</v>
      </c>
      <c r="CS24" s="6">
        <v>0</v>
      </c>
      <c r="CT24" s="6">
        <v>0</v>
      </c>
      <c r="CU24" s="8">
        <v>1</v>
      </c>
      <c r="CV24" s="6">
        <v>0</v>
      </c>
      <c r="CW24" s="6">
        <v>0</v>
      </c>
      <c r="CX24" s="30">
        <v>1</v>
      </c>
      <c r="CY24" s="6">
        <v>0</v>
      </c>
      <c r="CZ24" s="6">
        <v>0</v>
      </c>
      <c r="DA24" s="30">
        <v>1</v>
      </c>
      <c r="DB24" s="6">
        <v>0</v>
      </c>
      <c r="DC24" s="6">
        <v>1</v>
      </c>
      <c r="DD24" s="8">
        <v>0</v>
      </c>
      <c r="DE24" s="12"/>
      <c r="DF24" s="12"/>
      <c r="DG24" s="37"/>
      <c r="DH24" s="12"/>
      <c r="DI24" s="12"/>
      <c r="DJ24" s="37"/>
      <c r="DK24" s="12"/>
      <c r="DL24" s="12"/>
      <c r="DM24" s="15"/>
    </row>
    <row r="25" spans="1:117" x14ac:dyDescent="0.25">
      <c r="B25" s="6">
        <v>2</v>
      </c>
      <c r="C25" s="6">
        <v>0</v>
      </c>
      <c r="D25" s="6">
        <v>0</v>
      </c>
      <c r="E25" s="30">
        <v>1</v>
      </c>
      <c r="F25" s="6">
        <v>0</v>
      </c>
      <c r="G25" s="6">
        <v>0</v>
      </c>
      <c r="H25" s="30">
        <v>1</v>
      </c>
      <c r="I25" s="6">
        <v>0</v>
      </c>
      <c r="J25" s="6">
        <v>0</v>
      </c>
      <c r="K25" s="8">
        <v>1</v>
      </c>
      <c r="L25" s="12">
        <v>0</v>
      </c>
      <c r="M25" s="12">
        <v>0</v>
      </c>
      <c r="N25" s="37">
        <v>1</v>
      </c>
      <c r="O25" s="12">
        <v>0</v>
      </c>
      <c r="P25" s="12">
        <v>1</v>
      </c>
      <c r="Q25" s="37">
        <v>0</v>
      </c>
      <c r="R25" s="12">
        <v>1</v>
      </c>
      <c r="S25" s="12">
        <v>0</v>
      </c>
      <c r="T25" s="12">
        <v>0</v>
      </c>
      <c r="U25" s="35">
        <v>0</v>
      </c>
      <c r="V25" s="6">
        <v>0</v>
      </c>
      <c r="W25" s="30">
        <v>1</v>
      </c>
      <c r="X25" s="6">
        <v>0</v>
      </c>
      <c r="Y25" s="6">
        <v>1</v>
      </c>
      <c r="Z25" s="30">
        <v>0</v>
      </c>
      <c r="AA25" s="6">
        <v>0</v>
      </c>
      <c r="AB25" s="6">
        <v>1</v>
      </c>
      <c r="AC25" s="8">
        <v>0</v>
      </c>
      <c r="AD25" s="6">
        <v>0</v>
      </c>
      <c r="AE25" s="6">
        <v>1</v>
      </c>
      <c r="AF25" s="30">
        <v>0</v>
      </c>
      <c r="AG25" s="6">
        <v>0</v>
      </c>
      <c r="AH25" s="6">
        <v>1</v>
      </c>
      <c r="AI25" s="30">
        <v>0</v>
      </c>
      <c r="AJ25" s="6">
        <v>0</v>
      </c>
      <c r="AK25" s="6">
        <v>1</v>
      </c>
      <c r="AL25" s="8">
        <v>0</v>
      </c>
      <c r="AM25" s="6">
        <v>0</v>
      </c>
      <c r="AN25" s="6">
        <v>0</v>
      </c>
      <c r="AO25" s="30">
        <v>1</v>
      </c>
      <c r="AP25" s="6">
        <v>0</v>
      </c>
      <c r="AQ25" s="6">
        <v>0</v>
      </c>
      <c r="AR25" s="30">
        <v>1</v>
      </c>
      <c r="AS25" s="6">
        <v>0</v>
      </c>
      <c r="AT25" s="6">
        <v>0</v>
      </c>
      <c r="AU25" s="8">
        <v>1</v>
      </c>
      <c r="AV25" s="6">
        <v>0</v>
      </c>
      <c r="AW25" s="6">
        <v>1</v>
      </c>
      <c r="AX25" s="30">
        <v>0</v>
      </c>
      <c r="AY25" s="6">
        <v>0</v>
      </c>
      <c r="AZ25" s="6">
        <v>1</v>
      </c>
      <c r="BA25" s="30">
        <v>0</v>
      </c>
      <c r="BB25" s="6">
        <v>0</v>
      </c>
      <c r="BC25" s="6">
        <v>1</v>
      </c>
      <c r="BD25" s="8">
        <v>0</v>
      </c>
      <c r="BH25" s="34"/>
      <c r="BK25" s="6">
        <v>2</v>
      </c>
      <c r="BL25" s="6">
        <v>0</v>
      </c>
      <c r="BM25" s="6">
        <v>0</v>
      </c>
      <c r="BN25" s="30">
        <v>1</v>
      </c>
      <c r="BO25" s="6">
        <v>0</v>
      </c>
      <c r="BP25" s="6">
        <v>0</v>
      </c>
      <c r="BQ25" s="30">
        <v>1</v>
      </c>
      <c r="BR25" s="6">
        <v>0</v>
      </c>
      <c r="BS25" s="6">
        <v>0</v>
      </c>
      <c r="BT25" s="8">
        <v>1</v>
      </c>
      <c r="BU25" s="12"/>
      <c r="BV25" s="12"/>
      <c r="BW25" s="37"/>
      <c r="BX25" s="12"/>
      <c r="BY25" s="12"/>
      <c r="BZ25" s="37"/>
      <c r="CA25" s="12"/>
      <c r="CB25" s="12"/>
      <c r="CC25" s="12"/>
      <c r="CD25" s="35">
        <v>0</v>
      </c>
      <c r="CE25" s="6">
        <v>0</v>
      </c>
      <c r="CF25" s="30">
        <v>1</v>
      </c>
      <c r="CG25" s="6">
        <v>0</v>
      </c>
      <c r="CH25" s="6">
        <v>1</v>
      </c>
      <c r="CI25" s="30">
        <v>0</v>
      </c>
      <c r="CJ25" s="6">
        <v>0</v>
      </c>
      <c r="CK25" s="6">
        <v>1</v>
      </c>
      <c r="CL25" s="8">
        <v>0</v>
      </c>
      <c r="CM25" s="6">
        <v>0</v>
      </c>
      <c r="CN25" s="6">
        <v>1</v>
      </c>
      <c r="CO25" s="30">
        <v>0</v>
      </c>
      <c r="CP25" s="6">
        <v>0</v>
      </c>
      <c r="CQ25" s="6">
        <v>1</v>
      </c>
      <c r="CR25" s="30">
        <v>0</v>
      </c>
      <c r="CS25" s="6">
        <v>0</v>
      </c>
      <c r="CT25" s="6">
        <v>1</v>
      </c>
      <c r="CU25" s="8">
        <v>0</v>
      </c>
      <c r="CV25" s="6">
        <v>0</v>
      </c>
      <c r="CW25" s="6">
        <v>0</v>
      </c>
      <c r="CX25" s="30">
        <v>1</v>
      </c>
      <c r="CY25" s="6">
        <v>0</v>
      </c>
      <c r="CZ25" s="6">
        <v>0</v>
      </c>
      <c r="DA25" s="30">
        <v>1</v>
      </c>
      <c r="DB25" s="6">
        <v>0</v>
      </c>
      <c r="DC25" s="6">
        <v>0</v>
      </c>
      <c r="DD25" s="8">
        <v>1</v>
      </c>
      <c r="DE25" s="6">
        <v>0</v>
      </c>
      <c r="DF25" s="6">
        <v>1</v>
      </c>
      <c r="DG25" s="30">
        <v>0</v>
      </c>
      <c r="DH25" s="6">
        <v>0</v>
      </c>
      <c r="DI25" s="6">
        <v>1</v>
      </c>
      <c r="DJ25" s="30">
        <v>0</v>
      </c>
      <c r="DK25" s="6">
        <v>0</v>
      </c>
      <c r="DL25" s="6">
        <v>1</v>
      </c>
      <c r="DM25" s="8">
        <v>0</v>
      </c>
    </row>
    <row r="26" spans="1:117" x14ac:dyDescent="0.25">
      <c r="B26" s="6">
        <v>3</v>
      </c>
      <c r="C26" s="6">
        <v>0</v>
      </c>
      <c r="D26" s="6">
        <v>0</v>
      </c>
      <c r="E26" s="30">
        <v>1</v>
      </c>
      <c r="F26" s="6">
        <v>1</v>
      </c>
      <c r="G26" s="6">
        <v>0</v>
      </c>
      <c r="H26" s="30">
        <v>0</v>
      </c>
      <c r="I26" s="6">
        <v>1</v>
      </c>
      <c r="J26" s="6">
        <v>0</v>
      </c>
      <c r="K26" s="8">
        <v>0</v>
      </c>
      <c r="L26" s="6">
        <v>1</v>
      </c>
      <c r="M26" s="6">
        <v>0</v>
      </c>
      <c r="N26" s="30">
        <v>0</v>
      </c>
      <c r="O26" s="6">
        <v>1</v>
      </c>
      <c r="P26" s="6">
        <v>0</v>
      </c>
      <c r="Q26" s="30">
        <v>0</v>
      </c>
      <c r="R26" s="6">
        <v>1</v>
      </c>
      <c r="S26" s="6">
        <v>0</v>
      </c>
      <c r="T26" s="6">
        <v>0</v>
      </c>
      <c r="U26" s="35">
        <v>0</v>
      </c>
      <c r="V26" s="6">
        <v>0</v>
      </c>
      <c r="W26" s="30">
        <v>1</v>
      </c>
      <c r="X26" s="6">
        <v>0</v>
      </c>
      <c r="Y26" s="6">
        <v>0</v>
      </c>
      <c r="Z26" s="30">
        <v>1</v>
      </c>
      <c r="AA26" s="6">
        <v>0</v>
      </c>
      <c r="AB26" s="6">
        <v>0</v>
      </c>
      <c r="AC26" s="8">
        <v>1</v>
      </c>
      <c r="AD26" s="6">
        <v>0</v>
      </c>
      <c r="AE26" s="6">
        <v>1</v>
      </c>
      <c r="AF26" s="30">
        <v>0</v>
      </c>
      <c r="AG26" s="6">
        <v>0</v>
      </c>
      <c r="AH26" s="6">
        <v>1</v>
      </c>
      <c r="AI26" s="30">
        <v>0</v>
      </c>
      <c r="AJ26" s="6">
        <v>0</v>
      </c>
      <c r="AK26" s="6">
        <v>1</v>
      </c>
      <c r="AL26" s="8">
        <v>0</v>
      </c>
      <c r="AM26" s="6">
        <v>0</v>
      </c>
      <c r="AN26" s="6">
        <v>1</v>
      </c>
      <c r="AO26" s="30">
        <v>0</v>
      </c>
      <c r="AP26" s="6">
        <v>0</v>
      </c>
      <c r="AQ26" s="6">
        <v>1</v>
      </c>
      <c r="AR26" s="30">
        <v>0</v>
      </c>
      <c r="AS26" s="6">
        <v>0</v>
      </c>
      <c r="AT26" s="6">
        <v>1</v>
      </c>
      <c r="AU26" s="8">
        <v>0</v>
      </c>
      <c r="AV26" s="6">
        <v>0</v>
      </c>
      <c r="AW26" s="6">
        <v>1</v>
      </c>
      <c r="AX26" s="30">
        <v>0</v>
      </c>
      <c r="AY26" s="6">
        <v>0</v>
      </c>
      <c r="AZ26" s="6">
        <v>1</v>
      </c>
      <c r="BA26" s="30">
        <v>0</v>
      </c>
      <c r="BB26" s="6">
        <v>0</v>
      </c>
      <c r="BC26" s="6">
        <v>0</v>
      </c>
      <c r="BD26" s="8">
        <v>1</v>
      </c>
      <c r="BH26" s="34"/>
      <c r="BK26" s="6">
        <v>3</v>
      </c>
      <c r="BL26" s="6">
        <v>0</v>
      </c>
      <c r="BM26" s="6">
        <v>0</v>
      </c>
      <c r="BN26" s="30">
        <v>1</v>
      </c>
      <c r="BO26" s="6">
        <v>1</v>
      </c>
      <c r="BP26" s="6">
        <v>0</v>
      </c>
      <c r="BQ26" s="30">
        <v>0</v>
      </c>
      <c r="BR26" s="6">
        <v>1</v>
      </c>
      <c r="BS26" s="6">
        <v>0</v>
      </c>
      <c r="BT26" s="8">
        <v>0</v>
      </c>
      <c r="BU26" s="6">
        <v>1</v>
      </c>
      <c r="BV26" s="6">
        <v>0</v>
      </c>
      <c r="BW26" s="30">
        <v>0</v>
      </c>
      <c r="BX26" s="6">
        <v>1</v>
      </c>
      <c r="BY26" s="6">
        <v>0</v>
      </c>
      <c r="BZ26" s="30">
        <v>0</v>
      </c>
      <c r="CA26" s="6">
        <v>1</v>
      </c>
      <c r="CB26" s="6">
        <v>0</v>
      </c>
      <c r="CC26" s="6">
        <v>0</v>
      </c>
      <c r="CD26" s="35">
        <v>0</v>
      </c>
      <c r="CE26" s="6">
        <v>0</v>
      </c>
      <c r="CF26" s="30">
        <v>1</v>
      </c>
      <c r="CG26" s="6">
        <v>0</v>
      </c>
      <c r="CH26" s="6">
        <v>0</v>
      </c>
      <c r="CI26" s="30">
        <v>1</v>
      </c>
      <c r="CJ26" s="6">
        <v>0</v>
      </c>
      <c r="CK26" s="6">
        <v>0</v>
      </c>
      <c r="CL26" s="8">
        <v>1</v>
      </c>
      <c r="CM26" s="6">
        <v>0</v>
      </c>
      <c r="CN26" s="6">
        <v>1</v>
      </c>
      <c r="CO26" s="30">
        <v>0</v>
      </c>
      <c r="CP26" s="6">
        <v>0</v>
      </c>
      <c r="CQ26" s="6">
        <v>1</v>
      </c>
      <c r="CR26" s="30">
        <v>0</v>
      </c>
      <c r="CS26" s="6">
        <v>0</v>
      </c>
      <c r="CT26" s="6">
        <v>1</v>
      </c>
      <c r="CU26" s="8">
        <v>0</v>
      </c>
      <c r="CV26" s="6">
        <v>0</v>
      </c>
      <c r="CW26" s="6">
        <v>1</v>
      </c>
      <c r="CX26" s="30">
        <v>0</v>
      </c>
      <c r="CY26" s="6">
        <v>0</v>
      </c>
      <c r="CZ26" s="6">
        <v>1</v>
      </c>
      <c r="DA26" s="30">
        <v>0</v>
      </c>
      <c r="DB26" s="6">
        <v>0</v>
      </c>
      <c r="DC26" s="6">
        <v>1</v>
      </c>
      <c r="DD26" s="8">
        <v>0</v>
      </c>
      <c r="DE26" s="6">
        <v>0</v>
      </c>
      <c r="DF26" s="6">
        <v>1</v>
      </c>
      <c r="DG26" s="30">
        <v>0</v>
      </c>
      <c r="DH26" s="6">
        <v>0</v>
      </c>
      <c r="DI26" s="6">
        <v>1</v>
      </c>
      <c r="DJ26" s="30">
        <v>0</v>
      </c>
      <c r="DK26" s="6">
        <v>0</v>
      </c>
      <c r="DL26" s="6">
        <v>0</v>
      </c>
      <c r="DM26" s="8">
        <v>1</v>
      </c>
    </row>
    <row r="27" spans="1:117" x14ac:dyDescent="0.25">
      <c r="B27" s="6">
        <v>4</v>
      </c>
      <c r="C27" s="6">
        <v>0</v>
      </c>
      <c r="D27" s="6">
        <v>0</v>
      </c>
      <c r="E27" s="30">
        <v>1</v>
      </c>
      <c r="F27" s="6">
        <v>0</v>
      </c>
      <c r="G27" s="6">
        <v>0</v>
      </c>
      <c r="H27" s="30">
        <v>1</v>
      </c>
      <c r="I27" s="6">
        <v>0</v>
      </c>
      <c r="J27" s="6">
        <v>0</v>
      </c>
      <c r="K27" s="8">
        <v>1</v>
      </c>
      <c r="L27" s="12">
        <v>0</v>
      </c>
      <c r="M27" s="12">
        <v>0</v>
      </c>
      <c r="N27" s="37">
        <v>1</v>
      </c>
      <c r="O27" s="12">
        <v>0</v>
      </c>
      <c r="P27" s="12">
        <v>1</v>
      </c>
      <c r="Q27" s="37">
        <v>0</v>
      </c>
      <c r="R27" s="12">
        <v>0</v>
      </c>
      <c r="S27" s="12">
        <v>0</v>
      </c>
      <c r="T27" s="12">
        <v>1</v>
      </c>
      <c r="U27" s="35">
        <v>0</v>
      </c>
      <c r="V27" s="6">
        <v>1</v>
      </c>
      <c r="W27" s="30">
        <v>0</v>
      </c>
      <c r="X27" s="6">
        <v>0</v>
      </c>
      <c r="Y27" s="6">
        <v>1</v>
      </c>
      <c r="Z27" s="30">
        <v>0</v>
      </c>
      <c r="AA27" s="6">
        <v>0</v>
      </c>
      <c r="AB27" s="6">
        <v>1</v>
      </c>
      <c r="AC27" s="8">
        <v>0</v>
      </c>
      <c r="AD27" s="12">
        <v>0</v>
      </c>
      <c r="AE27" s="12">
        <v>1</v>
      </c>
      <c r="AF27" s="37">
        <v>0</v>
      </c>
      <c r="AG27" s="12">
        <v>0</v>
      </c>
      <c r="AH27" s="12">
        <v>0</v>
      </c>
      <c r="AI27" s="37">
        <v>1</v>
      </c>
      <c r="AJ27" s="12">
        <v>0</v>
      </c>
      <c r="AK27" s="12">
        <v>1</v>
      </c>
      <c r="AL27" s="15">
        <v>0</v>
      </c>
      <c r="AM27" s="6">
        <v>0</v>
      </c>
      <c r="AN27" s="6">
        <v>0</v>
      </c>
      <c r="AO27" s="30">
        <v>1</v>
      </c>
      <c r="AP27" s="6">
        <v>0</v>
      </c>
      <c r="AQ27" s="6">
        <v>0</v>
      </c>
      <c r="AR27" s="30">
        <v>1</v>
      </c>
      <c r="AS27" s="6">
        <v>0</v>
      </c>
      <c r="AT27" s="6">
        <v>0</v>
      </c>
      <c r="AU27" s="8">
        <v>1</v>
      </c>
      <c r="AV27" s="6">
        <v>0</v>
      </c>
      <c r="AW27" s="6">
        <v>0</v>
      </c>
      <c r="AX27" s="30">
        <v>1</v>
      </c>
      <c r="AY27" s="6">
        <v>0</v>
      </c>
      <c r="AZ27" s="6">
        <v>0</v>
      </c>
      <c r="BA27" s="30">
        <v>1</v>
      </c>
      <c r="BB27" s="6">
        <v>0</v>
      </c>
      <c r="BC27" s="6">
        <v>1</v>
      </c>
      <c r="BD27" s="8">
        <v>0</v>
      </c>
      <c r="BH27" s="34"/>
      <c r="BK27" s="6">
        <v>4</v>
      </c>
      <c r="BL27" s="6">
        <v>0</v>
      </c>
      <c r="BM27" s="6">
        <v>0</v>
      </c>
      <c r="BN27" s="30">
        <v>1</v>
      </c>
      <c r="BO27" s="6">
        <v>0</v>
      </c>
      <c r="BP27" s="6">
        <v>0</v>
      </c>
      <c r="BQ27" s="30">
        <v>1</v>
      </c>
      <c r="BR27" s="6">
        <v>0</v>
      </c>
      <c r="BS27" s="6">
        <v>0</v>
      </c>
      <c r="BT27" s="8">
        <v>1</v>
      </c>
      <c r="BU27" s="12"/>
      <c r="BV27" s="12"/>
      <c r="BW27" s="37"/>
      <c r="BX27" s="12"/>
      <c r="BY27" s="12"/>
      <c r="BZ27" s="37"/>
      <c r="CA27" s="12"/>
      <c r="CB27" s="12"/>
      <c r="CC27" s="12"/>
      <c r="CD27" s="35">
        <v>0</v>
      </c>
      <c r="CE27" s="6">
        <v>1</v>
      </c>
      <c r="CF27" s="30">
        <v>0</v>
      </c>
      <c r="CG27" s="6">
        <v>0</v>
      </c>
      <c r="CH27" s="6">
        <v>1</v>
      </c>
      <c r="CI27" s="30">
        <v>0</v>
      </c>
      <c r="CJ27" s="6">
        <v>0</v>
      </c>
      <c r="CK27" s="6">
        <v>1</v>
      </c>
      <c r="CL27" s="8">
        <v>0</v>
      </c>
      <c r="CM27" s="12"/>
      <c r="CN27" s="12"/>
      <c r="CO27" s="37"/>
      <c r="CP27" s="12"/>
      <c r="CQ27" s="12"/>
      <c r="CR27" s="37"/>
      <c r="CS27" s="12"/>
      <c r="CT27" s="12"/>
      <c r="CU27" s="15"/>
      <c r="CV27" s="6">
        <v>0</v>
      </c>
      <c r="CW27" s="6">
        <v>0</v>
      </c>
      <c r="CX27" s="30">
        <v>1</v>
      </c>
      <c r="CY27" s="6">
        <v>0</v>
      </c>
      <c r="CZ27" s="6">
        <v>0</v>
      </c>
      <c r="DA27" s="30">
        <v>1</v>
      </c>
      <c r="DB27" s="6">
        <v>0</v>
      </c>
      <c r="DC27" s="6">
        <v>0</v>
      </c>
      <c r="DD27" s="8">
        <v>1</v>
      </c>
      <c r="DE27" s="6">
        <v>0</v>
      </c>
      <c r="DF27" s="6">
        <v>0</v>
      </c>
      <c r="DG27" s="30">
        <v>1</v>
      </c>
      <c r="DH27" s="6">
        <v>0</v>
      </c>
      <c r="DI27" s="6">
        <v>0</v>
      </c>
      <c r="DJ27" s="30">
        <v>1</v>
      </c>
      <c r="DK27" s="6">
        <v>0</v>
      </c>
      <c r="DL27" s="6">
        <v>1</v>
      </c>
      <c r="DM27" s="8">
        <v>0</v>
      </c>
    </row>
    <row r="28" spans="1:117" x14ac:dyDescent="0.25">
      <c r="B28" s="6">
        <v>5</v>
      </c>
      <c r="C28" s="6">
        <v>0</v>
      </c>
      <c r="D28" s="6">
        <v>0</v>
      </c>
      <c r="E28" s="30">
        <v>1</v>
      </c>
      <c r="F28" s="6">
        <v>0</v>
      </c>
      <c r="G28" s="6">
        <v>0</v>
      </c>
      <c r="H28" s="30">
        <v>1</v>
      </c>
      <c r="I28" s="6">
        <v>0</v>
      </c>
      <c r="J28" s="6">
        <v>0</v>
      </c>
      <c r="K28" s="8">
        <v>1</v>
      </c>
      <c r="L28" s="6">
        <v>0</v>
      </c>
      <c r="M28" s="6">
        <v>0</v>
      </c>
      <c r="N28" s="30">
        <v>1</v>
      </c>
      <c r="O28" s="6">
        <v>0</v>
      </c>
      <c r="P28" s="6">
        <v>0</v>
      </c>
      <c r="Q28" s="30">
        <v>1</v>
      </c>
      <c r="R28" s="6">
        <v>0</v>
      </c>
      <c r="S28" s="6">
        <v>1</v>
      </c>
      <c r="T28" s="6">
        <v>0</v>
      </c>
      <c r="U28" s="35">
        <v>0</v>
      </c>
      <c r="V28" s="6">
        <v>1</v>
      </c>
      <c r="W28" s="30">
        <v>0</v>
      </c>
      <c r="X28" s="6">
        <v>0</v>
      </c>
      <c r="Y28" s="6">
        <v>1</v>
      </c>
      <c r="Z28" s="30">
        <v>0</v>
      </c>
      <c r="AA28" s="6">
        <v>0</v>
      </c>
      <c r="AB28" s="6">
        <v>1</v>
      </c>
      <c r="AC28" s="8">
        <v>0</v>
      </c>
      <c r="AD28" s="6">
        <v>0</v>
      </c>
      <c r="AE28" s="6">
        <v>1</v>
      </c>
      <c r="AF28" s="30">
        <v>0</v>
      </c>
      <c r="AG28" s="6">
        <v>0</v>
      </c>
      <c r="AH28" s="6">
        <v>1</v>
      </c>
      <c r="AI28" s="30">
        <v>0</v>
      </c>
      <c r="AJ28" s="6">
        <v>0</v>
      </c>
      <c r="AK28" s="6">
        <v>1</v>
      </c>
      <c r="AL28" s="8">
        <v>0</v>
      </c>
      <c r="AM28" s="6">
        <v>0</v>
      </c>
      <c r="AN28" s="6">
        <v>1</v>
      </c>
      <c r="AO28" s="30">
        <v>0</v>
      </c>
      <c r="AP28" s="6">
        <v>0</v>
      </c>
      <c r="AQ28" s="6">
        <v>1</v>
      </c>
      <c r="AR28" s="30">
        <v>0</v>
      </c>
      <c r="AS28" s="6">
        <v>0</v>
      </c>
      <c r="AT28" s="6">
        <v>1</v>
      </c>
      <c r="AU28" s="8">
        <v>0</v>
      </c>
      <c r="AV28" s="6">
        <v>0</v>
      </c>
      <c r="AW28" s="6">
        <v>1</v>
      </c>
      <c r="AX28" s="30">
        <v>0</v>
      </c>
      <c r="AY28" s="6">
        <v>0</v>
      </c>
      <c r="AZ28" s="6">
        <v>1</v>
      </c>
      <c r="BA28" s="30">
        <v>0</v>
      </c>
      <c r="BB28" s="6">
        <v>0</v>
      </c>
      <c r="BC28" s="6">
        <v>0</v>
      </c>
      <c r="BD28" s="8">
        <v>1</v>
      </c>
      <c r="BH28" s="34"/>
      <c r="BK28" s="6">
        <v>5</v>
      </c>
      <c r="BL28" s="6">
        <v>0</v>
      </c>
      <c r="BM28" s="6">
        <v>0</v>
      </c>
      <c r="BN28" s="30">
        <v>1</v>
      </c>
      <c r="BO28" s="6">
        <v>0</v>
      </c>
      <c r="BP28" s="6">
        <v>0</v>
      </c>
      <c r="BQ28" s="30">
        <v>1</v>
      </c>
      <c r="BR28" s="6">
        <v>0</v>
      </c>
      <c r="BS28" s="6">
        <v>0</v>
      </c>
      <c r="BT28" s="8">
        <v>1</v>
      </c>
      <c r="BU28" s="6">
        <v>0</v>
      </c>
      <c r="BV28" s="6">
        <v>0</v>
      </c>
      <c r="BW28" s="30">
        <v>1</v>
      </c>
      <c r="BX28" s="6">
        <v>0</v>
      </c>
      <c r="BY28" s="6">
        <v>0</v>
      </c>
      <c r="BZ28" s="30">
        <v>1</v>
      </c>
      <c r="CA28" s="6">
        <v>0</v>
      </c>
      <c r="CB28" s="6">
        <v>1</v>
      </c>
      <c r="CC28" s="6">
        <v>0</v>
      </c>
      <c r="CD28" s="35">
        <v>0</v>
      </c>
      <c r="CE28" s="6">
        <v>1</v>
      </c>
      <c r="CF28" s="30">
        <v>0</v>
      </c>
      <c r="CG28" s="6">
        <v>0</v>
      </c>
      <c r="CH28" s="6">
        <v>1</v>
      </c>
      <c r="CI28" s="30">
        <v>0</v>
      </c>
      <c r="CJ28" s="6">
        <v>0</v>
      </c>
      <c r="CK28" s="6">
        <v>1</v>
      </c>
      <c r="CL28" s="8">
        <v>0</v>
      </c>
      <c r="CM28" s="6">
        <v>0</v>
      </c>
      <c r="CN28" s="6">
        <v>1</v>
      </c>
      <c r="CO28" s="30">
        <v>0</v>
      </c>
      <c r="CP28" s="6">
        <v>0</v>
      </c>
      <c r="CQ28" s="6">
        <v>1</v>
      </c>
      <c r="CR28" s="30">
        <v>0</v>
      </c>
      <c r="CS28" s="6">
        <v>0</v>
      </c>
      <c r="CT28" s="6">
        <v>1</v>
      </c>
      <c r="CU28" s="8">
        <v>0</v>
      </c>
      <c r="CV28" s="6">
        <v>0</v>
      </c>
      <c r="CW28" s="6">
        <v>1</v>
      </c>
      <c r="CX28" s="30">
        <v>0</v>
      </c>
      <c r="CY28" s="6">
        <v>0</v>
      </c>
      <c r="CZ28" s="6">
        <v>1</v>
      </c>
      <c r="DA28" s="30">
        <v>0</v>
      </c>
      <c r="DB28" s="6">
        <v>0</v>
      </c>
      <c r="DC28" s="6">
        <v>1</v>
      </c>
      <c r="DD28" s="8">
        <v>0</v>
      </c>
      <c r="DE28" s="6">
        <v>0</v>
      </c>
      <c r="DF28" s="6">
        <v>1</v>
      </c>
      <c r="DG28" s="30">
        <v>0</v>
      </c>
      <c r="DH28" s="6">
        <v>0</v>
      </c>
      <c r="DI28" s="6">
        <v>1</v>
      </c>
      <c r="DJ28" s="30">
        <v>0</v>
      </c>
      <c r="DK28" s="6">
        <v>0</v>
      </c>
      <c r="DL28" s="6">
        <v>0</v>
      </c>
      <c r="DM28" s="8">
        <v>1</v>
      </c>
    </row>
    <row r="29" spans="1:117" x14ac:dyDescent="0.25">
      <c r="B29" s="6">
        <v>6</v>
      </c>
      <c r="C29" s="6">
        <v>0</v>
      </c>
      <c r="D29" s="6">
        <v>0</v>
      </c>
      <c r="E29" s="30">
        <v>1</v>
      </c>
      <c r="F29" s="6">
        <v>0</v>
      </c>
      <c r="G29" s="6">
        <v>0</v>
      </c>
      <c r="H29" s="30">
        <v>1</v>
      </c>
      <c r="I29" s="6">
        <v>0</v>
      </c>
      <c r="J29" s="6">
        <v>0</v>
      </c>
      <c r="K29" s="8">
        <v>1</v>
      </c>
      <c r="L29" s="6">
        <v>0</v>
      </c>
      <c r="M29" s="6">
        <v>1</v>
      </c>
      <c r="N29" s="30">
        <v>0</v>
      </c>
      <c r="O29" s="6">
        <v>0</v>
      </c>
      <c r="P29" s="6">
        <v>1</v>
      </c>
      <c r="Q29" s="30">
        <v>0</v>
      </c>
      <c r="R29" s="6">
        <v>0</v>
      </c>
      <c r="S29" s="6">
        <v>1</v>
      </c>
      <c r="T29" s="6">
        <v>0</v>
      </c>
      <c r="U29" s="35">
        <v>0</v>
      </c>
      <c r="V29" s="6">
        <v>0</v>
      </c>
      <c r="W29" s="30">
        <v>1</v>
      </c>
      <c r="X29" s="6">
        <v>0</v>
      </c>
      <c r="Y29" s="6">
        <v>0</v>
      </c>
      <c r="Z29" s="30">
        <v>1</v>
      </c>
      <c r="AA29" s="6">
        <v>0</v>
      </c>
      <c r="AB29" s="6">
        <v>0</v>
      </c>
      <c r="AC29" s="8">
        <v>1</v>
      </c>
      <c r="AD29" s="12">
        <v>0</v>
      </c>
      <c r="AE29" s="12">
        <v>0</v>
      </c>
      <c r="AF29" s="37">
        <v>1</v>
      </c>
      <c r="AG29" s="12">
        <v>0</v>
      </c>
      <c r="AH29" s="12">
        <v>1</v>
      </c>
      <c r="AI29" s="37">
        <v>0</v>
      </c>
      <c r="AJ29" s="12">
        <v>0</v>
      </c>
      <c r="AK29" s="12">
        <v>0</v>
      </c>
      <c r="AL29" s="15">
        <v>1</v>
      </c>
      <c r="AM29" s="6">
        <v>0</v>
      </c>
      <c r="AN29" s="6">
        <v>1</v>
      </c>
      <c r="AO29" s="30">
        <v>0</v>
      </c>
      <c r="AP29" s="6">
        <v>0</v>
      </c>
      <c r="AQ29" s="6">
        <v>1</v>
      </c>
      <c r="AR29" s="30">
        <v>0</v>
      </c>
      <c r="AS29" s="6">
        <v>0</v>
      </c>
      <c r="AT29" s="6">
        <v>1</v>
      </c>
      <c r="AU29" s="8">
        <v>0</v>
      </c>
      <c r="AV29" s="6">
        <v>0</v>
      </c>
      <c r="AW29" s="6">
        <v>1</v>
      </c>
      <c r="AX29" s="30">
        <v>0</v>
      </c>
      <c r="AY29" s="6">
        <v>0</v>
      </c>
      <c r="AZ29" s="6">
        <v>1</v>
      </c>
      <c r="BA29" s="30">
        <v>0</v>
      </c>
      <c r="BB29" s="6">
        <v>0</v>
      </c>
      <c r="BC29" s="6">
        <v>1</v>
      </c>
      <c r="BD29" s="8">
        <v>0</v>
      </c>
      <c r="BH29" s="34"/>
      <c r="BK29" s="6">
        <v>6</v>
      </c>
      <c r="BL29" s="6">
        <v>0</v>
      </c>
      <c r="BM29" s="6">
        <v>0</v>
      </c>
      <c r="BN29" s="30">
        <v>1</v>
      </c>
      <c r="BO29" s="6">
        <v>0</v>
      </c>
      <c r="BP29" s="6">
        <v>0</v>
      </c>
      <c r="BQ29" s="30">
        <v>1</v>
      </c>
      <c r="BR29" s="6">
        <v>0</v>
      </c>
      <c r="BS29" s="6">
        <v>0</v>
      </c>
      <c r="BT29" s="8">
        <v>1</v>
      </c>
      <c r="BU29" s="6">
        <v>0</v>
      </c>
      <c r="BV29" s="6">
        <v>1</v>
      </c>
      <c r="BW29" s="30">
        <v>0</v>
      </c>
      <c r="BX29" s="6">
        <v>0</v>
      </c>
      <c r="BY29" s="6">
        <v>1</v>
      </c>
      <c r="BZ29" s="30">
        <v>0</v>
      </c>
      <c r="CA29" s="6">
        <v>0</v>
      </c>
      <c r="CB29" s="6">
        <v>1</v>
      </c>
      <c r="CC29" s="6">
        <v>0</v>
      </c>
      <c r="CD29" s="35">
        <v>0</v>
      </c>
      <c r="CE29" s="6">
        <v>0</v>
      </c>
      <c r="CF29" s="30">
        <v>1</v>
      </c>
      <c r="CG29" s="6">
        <v>0</v>
      </c>
      <c r="CH29" s="6">
        <v>0</v>
      </c>
      <c r="CI29" s="30">
        <v>1</v>
      </c>
      <c r="CJ29" s="6">
        <v>0</v>
      </c>
      <c r="CK29" s="6">
        <v>0</v>
      </c>
      <c r="CL29" s="8">
        <v>1</v>
      </c>
      <c r="CM29" s="12"/>
      <c r="CN29" s="12"/>
      <c r="CO29" s="37"/>
      <c r="CP29" s="12"/>
      <c r="CQ29" s="12"/>
      <c r="CR29" s="37"/>
      <c r="CS29" s="12"/>
      <c r="CT29" s="12"/>
      <c r="CU29" s="15"/>
      <c r="CV29" s="6">
        <v>0</v>
      </c>
      <c r="CW29" s="6">
        <v>1</v>
      </c>
      <c r="CX29" s="30">
        <v>0</v>
      </c>
      <c r="CY29" s="6">
        <v>0</v>
      </c>
      <c r="CZ29" s="6">
        <v>1</v>
      </c>
      <c r="DA29" s="30">
        <v>0</v>
      </c>
      <c r="DB29" s="6">
        <v>0</v>
      </c>
      <c r="DC29" s="6">
        <v>1</v>
      </c>
      <c r="DD29" s="8">
        <v>0</v>
      </c>
      <c r="DE29" s="6">
        <v>0</v>
      </c>
      <c r="DF29" s="6">
        <v>1</v>
      </c>
      <c r="DG29" s="30">
        <v>0</v>
      </c>
      <c r="DH29" s="6">
        <v>0</v>
      </c>
      <c r="DI29" s="6">
        <v>1</v>
      </c>
      <c r="DJ29" s="30">
        <v>0</v>
      </c>
      <c r="DK29" s="6">
        <v>0</v>
      </c>
      <c r="DL29" s="6">
        <v>1</v>
      </c>
      <c r="DM29" s="8">
        <v>0</v>
      </c>
    </row>
    <row r="30" spans="1:117" x14ac:dyDescent="0.25">
      <c r="B30" s="6">
        <v>7</v>
      </c>
      <c r="C30" s="6">
        <v>0</v>
      </c>
      <c r="D30" s="6">
        <v>0</v>
      </c>
      <c r="E30" s="30">
        <v>1</v>
      </c>
      <c r="F30" s="6">
        <v>0</v>
      </c>
      <c r="G30" s="6">
        <v>0</v>
      </c>
      <c r="H30" s="30">
        <v>1</v>
      </c>
      <c r="I30" s="6">
        <v>0</v>
      </c>
      <c r="J30" s="6">
        <v>0</v>
      </c>
      <c r="K30" s="8">
        <v>1</v>
      </c>
      <c r="L30" s="6">
        <v>0</v>
      </c>
      <c r="M30" s="6">
        <v>0</v>
      </c>
      <c r="N30" s="30">
        <v>1</v>
      </c>
      <c r="O30" s="6">
        <v>0</v>
      </c>
      <c r="P30" s="6">
        <v>1</v>
      </c>
      <c r="Q30" s="30">
        <v>0</v>
      </c>
      <c r="R30" s="6">
        <v>0</v>
      </c>
      <c r="S30" s="6">
        <v>1</v>
      </c>
      <c r="T30" s="6">
        <v>0</v>
      </c>
      <c r="U30" s="35">
        <v>0</v>
      </c>
      <c r="V30" s="6">
        <v>0</v>
      </c>
      <c r="W30" s="30">
        <v>1</v>
      </c>
      <c r="X30" s="6">
        <v>0</v>
      </c>
      <c r="Y30" s="6">
        <v>0</v>
      </c>
      <c r="Z30" s="30">
        <v>1</v>
      </c>
      <c r="AA30" s="6">
        <v>0</v>
      </c>
      <c r="AB30" s="6">
        <v>0</v>
      </c>
      <c r="AC30" s="8">
        <v>1</v>
      </c>
      <c r="AD30" s="6">
        <v>0</v>
      </c>
      <c r="AE30" s="6">
        <v>1</v>
      </c>
      <c r="AF30" s="30">
        <v>0</v>
      </c>
      <c r="AG30" s="6">
        <v>0</v>
      </c>
      <c r="AH30" s="6">
        <v>1</v>
      </c>
      <c r="AI30" s="30">
        <v>0</v>
      </c>
      <c r="AJ30" s="6">
        <v>0</v>
      </c>
      <c r="AK30" s="6">
        <v>1</v>
      </c>
      <c r="AL30" s="8">
        <v>0</v>
      </c>
      <c r="AM30" s="6">
        <v>0</v>
      </c>
      <c r="AN30" s="6">
        <v>0</v>
      </c>
      <c r="AO30" s="30">
        <v>1</v>
      </c>
      <c r="AP30" s="6">
        <v>0</v>
      </c>
      <c r="AQ30" s="6">
        <v>0</v>
      </c>
      <c r="AR30" s="30">
        <v>1</v>
      </c>
      <c r="AS30" s="6">
        <v>1</v>
      </c>
      <c r="AT30" s="6">
        <v>0</v>
      </c>
      <c r="AU30" s="8">
        <v>0</v>
      </c>
      <c r="AV30" s="6">
        <v>0</v>
      </c>
      <c r="AW30" s="6">
        <v>0</v>
      </c>
      <c r="AX30" s="30">
        <v>1</v>
      </c>
      <c r="AY30" s="6">
        <v>0</v>
      </c>
      <c r="AZ30" s="6">
        <v>1</v>
      </c>
      <c r="BA30" s="30">
        <v>0</v>
      </c>
      <c r="BB30" s="6">
        <v>0</v>
      </c>
      <c r="BC30" s="6">
        <v>1</v>
      </c>
      <c r="BD30" s="8">
        <v>0</v>
      </c>
      <c r="BH30" s="34"/>
      <c r="BK30" s="6">
        <v>7</v>
      </c>
      <c r="BL30" s="6">
        <v>0</v>
      </c>
      <c r="BM30" s="6">
        <v>0</v>
      </c>
      <c r="BN30" s="30">
        <v>1</v>
      </c>
      <c r="BO30" s="6">
        <v>0</v>
      </c>
      <c r="BP30" s="6">
        <v>0</v>
      </c>
      <c r="BQ30" s="30">
        <v>1</v>
      </c>
      <c r="BR30" s="6">
        <v>0</v>
      </c>
      <c r="BS30" s="6">
        <v>0</v>
      </c>
      <c r="BT30" s="8">
        <v>1</v>
      </c>
      <c r="BU30" s="6">
        <v>0</v>
      </c>
      <c r="BV30" s="6">
        <v>0</v>
      </c>
      <c r="BW30" s="30">
        <v>1</v>
      </c>
      <c r="BX30" s="6">
        <v>0</v>
      </c>
      <c r="BY30" s="6">
        <v>1</v>
      </c>
      <c r="BZ30" s="30">
        <v>0</v>
      </c>
      <c r="CA30" s="6">
        <v>0</v>
      </c>
      <c r="CB30" s="6">
        <v>1</v>
      </c>
      <c r="CC30" s="6">
        <v>0</v>
      </c>
      <c r="CD30" s="35">
        <v>0</v>
      </c>
      <c r="CE30" s="6">
        <v>0</v>
      </c>
      <c r="CF30" s="30">
        <v>1</v>
      </c>
      <c r="CG30" s="6">
        <v>0</v>
      </c>
      <c r="CH30" s="6">
        <v>0</v>
      </c>
      <c r="CI30" s="30">
        <v>1</v>
      </c>
      <c r="CJ30" s="6">
        <v>0</v>
      </c>
      <c r="CK30" s="6">
        <v>0</v>
      </c>
      <c r="CL30" s="8">
        <v>1</v>
      </c>
      <c r="CM30" s="6">
        <v>0</v>
      </c>
      <c r="CN30" s="6">
        <v>1</v>
      </c>
      <c r="CO30" s="30">
        <v>0</v>
      </c>
      <c r="CP30" s="6">
        <v>0</v>
      </c>
      <c r="CQ30" s="6">
        <v>1</v>
      </c>
      <c r="CR30" s="30">
        <v>0</v>
      </c>
      <c r="CS30" s="6">
        <v>0</v>
      </c>
      <c r="CT30" s="6">
        <v>1</v>
      </c>
      <c r="CU30" s="8">
        <v>0</v>
      </c>
      <c r="CV30" s="6">
        <v>0</v>
      </c>
      <c r="CW30" s="6">
        <v>0</v>
      </c>
      <c r="CX30" s="30">
        <v>1</v>
      </c>
      <c r="CY30" s="6">
        <v>0</v>
      </c>
      <c r="CZ30" s="6">
        <v>0</v>
      </c>
      <c r="DA30" s="30">
        <v>1</v>
      </c>
      <c r="DB30" s="6">
        <v>1</v>
      </c>
      <c r="DC30" s="6">
        <v>0</v>
      </c>
      <c r="DD30" s="8">
        <v>0</v>
      </c>
      <c r="DE30" s="6">
        <v>0</v>
      </c>
      <c r="DF30" s="6">
        <v>0</v>
      </c>
      <c r="DG30" s="30">
        <v>1</v>
      </c>
      <c r="DH30" s="6">
        <v>0</v>
      </c>
      <c r="DI30" s="6">
        <v>1</v>
      </c>
      <c r="DJ30" s="30">
        <v>0</v>
      </c>
      <c r="DK30" s="6">
        <v>0</v>
      </c>
      <c r="DL30" s="6">
        <v>1</v>
      </c>
      <c r="DM30" s="8">
        <v>0</v>
      </c>
    </row>
    <row r="31" spans="1:117" x14ac:dyDescent="0.25">
      <c r="B31" s="6">
        <v>8</v>
      </c>
      <c r="C31" s="6">
        <v>0</v>
      </c>
      <c r="D31" s="6">
        <v>0</v>
      </c>
      <c r="E31" s="30">
        <v>1</v>
      </c>
      <c r="F31" s="6">
        <v>0</v>
      </c>
      <c r="G31" s="6">
        <v>0</v>
      </c>
      <c r="H31" s="30">
        <v>1</v>
      </c>
      <c r="I31" s="6">
        <v>0</v>
      </c>
      <c r="J31" s="6">
        <v>0</v>
      </c>
      <c r="K31" s="8">
        <v>1</v>
      </c>
      <c r="L31" s="6">
        <v>0</v>
      </c>
      <c r="M31" s="6">
        <v>1</v>
      </c>
      <c r="N31" s="30">
        <v>0</v>
      </c>
      <c r="O31" s="6">
        <v>0</v>
      </c>
      <c r="P31" s="6">
        <v>0</v>
      </c>
      <c r="Q31" s="30">
        <v>1</v>
      </c>
      <c r="R31" s="6">
        <v>0</v>
      </c>
      <c r="S31" s="6">
        <v>0</v>
      </c>
      <c r="T31" s="6">
        <v>1</v>
      </c>
      <c r="U31" s="35">
        <v>0</v>
      </c>
      <c r="V31" s="6">
        <v>1</v>
      </c>
      <c r="W31" s="30">
        <v>0</v>
      </c>
      <c r="X31" s="6">
        <v>0</v>
      </c>
      <c r="Y31" s="6">
        <v>1</v>
      </c>
      <c r="Z31" s="30">
        <v>0</v>
      </c>
      <c r="AA31" s="6">
        <v>0</v>
      </c>
      <c r="AB31" s="6">
        <v>1</v>
      </c>
      <c r="AC31" s="8">
        <v>0</v>
      </c>
      <c r="AD31" s="6">
        <v>1</v>
      </c>
      <c r="AE31" s="6">
        <v>0</v>
      </c>
      <c r="AF31" s="30">
        <v>0</v>
      </c>
      <c r="AG31" s="6">
        <v>0</v>
      </c>
      <c r="AH31" s="6">
        <v>0</v>
      </c>
      <c r="AI31" s="30">
        <v>1</v>
      </c>
      <c r="AJ31" s="6">
        <v>0</v>
      </c>
      <c r="AK31" s="6">
        <v>0</v>
      </c>
      <c r="AL31" s="8">
        <v>1</v>
      </c>
      <c r="AM31" s="6">
        <v>0</v>
      </c>
      <c r="AN31" s="6">
        <v>0</v>
      </c>
      <c r="AO31" s="30">
        <v>1</v>
      </c>
      <c r="AP31" s="6">
        <v>0</v>
      </c>
      <c r="AQ31" s="6">
        <v>0</v>
      </c>
      <c r="AR31" s="30">
        <v>1</v>
      </c>
      <c r="AS31" s="6">
        <v>0</v>
      </c>
      <c r="AT31" s="6">
        <v>0</v>
      </c>
      <c r="AU31" s="8">
        <v>1</v>
      </c>
      <c r="AV31" s="6">
        <v>0</v>
      </c>
      <c r="AW31" s="6">
        <v>1</v>
      </c>
      <c r="AX31" s="30">
        <v>0</v>
      </c>
      <c r="AY31" s="6">
        <v>0</v>
      </c>
      <c r="AZ31" s="6">
        <v>0</v>
      </c>
      <c r="BA31" s="30">
        <v>1</v>
      </c>
      <c r="BB31" s="6">
        <v>0</v>
      </c>
      <c r="BC31" s="6">
        <v>0</v>
      </c>
      <c r="BD31" s="8">
        <v>1</v>
      </c>
      <c r="BH31" s="34"/>
      <c r="BK31" s="6">
        <v>8</v>
      </c>
      <c r="BL31" s="6">
        <v>0</v>
      </c>
      <c r="BM31" s="6">
        <v>0</v>
      </c>
      <c r="BN31" s="30">
        <v>1</v>
      </c>
      <c r="BO31" s="6">
        <v>0</v>
      </c>
      <c r="BP31" s="6">
        <v>0</v>
      </c>
      <c r="BQ31" s="30">
        <v>1</v>
      </c>
      <c r="BR31" s="6">
        <v>0</v>
      </c>
      <c r="BS31" s="6">
        <v>0</v>
      </c>
      <c r="BT31" s="8">
        <v>1</v>
      </c>
      <c r="BU31" s="6">
        <v>0</v>
      </c>
      <c r="BV31" s="6">
        <v>1</v>
      </c>
      <c r="BW31" s="30">
        <v>0</v>
      </c>
      <c r="BX31" s="6">
        <v>0</v>
      </c>
      <c r="BY31" s="6">
        <v>0</v>
      </c>
      <c r="BZ31" s="30">
        <v>1</v>
      </c>
      <c r="CA31" s="6">
        <v>0</v>
      </c>
      <c r="CB31" s="6">
        <v>0</v>
      </c>
      <c r="CC31" s="6">
        <v>1</v>
      </c>
      <c r="CD31" s="35">
        <v>0</v>
      </c>
      <c r="CE31" s="6">
        <v>1</v>
      </c>
      <c r="CF31" s="30">
        <v>0</v>
      </c>
      <c r="CG31" s="6">
        <v>0</v>
      </c>
      <c r="CH31" s="6">
        <v>1</v>
      </c>
      <c r="CI31" s="30">
        <v>0</v>
      </c>
      <c r="CJ31" s="6">
        <v>0</v>
      </c>
      <c r="CK31" s="6">
        <v>1</v>
      </c>
      <c r="CL31" s="8">
        <v>0</v>
      </c>
      <c r="CM31" s="6">
        <v>1</v>
      </c>
      <c r="CN31" s="6">
        <v>0</v>
      </c>
      <c r="CO31" s="30">
        <v>0</v>
      </c>
      <c r="CP31" s="6">
        <v>0</v>
      </c>
      <c r="CQ31" s="6">
        <v>0</v>
      </c>
      <c r="CR31" s="30">
        <v>1</v>
      </c>
      <c r="CS31" s="6">
        <v>0</v>
      </c>
      <c r="CT31" s="6">
        <v>0</v>
      </c>
      <c r="CU31" s="8">
        <v>1</v>
      </c>
      <c r="CV31" s="6">
        <v>0</v>
      </c>
      <c r="CW31" s="6">
        <v>0</v>
      </c>
      <c r="CX31" s="30">
        <v>1</v>
      </c>
      <c r="CY31" s="6">
        <v>0</v>
      </c>
      <c r="CZ31" s="6">
        <v>0</v>
      </c>
      <c r="DA31" s="30">
        <v>1</v>
      </c>
      <c r="DB31" s="6">
        <v>0</v>
      </c>
      <c r="DC31" s="6">
        <v>0</v>
      </c>
      <c r="DD31" s="8">
        <v>1</v>
      </c>
      <c r="DE31" s="6">
        <v>0</v>
      </c>
      <c r="DF31" s="6">
        <v>1</v>
      </c>
      <c r="DG31" s="30">
        <v>0</v>
      </c>
      <c r="DH31" s="6">
        <v>0</v>
      </c>
      <c r="DI31" s="6">
        <v>0</v>
      </c>
      <c r="DJ31" s="30">
        <v>1</v>
      </c>
      <c r="DK31" s="6">
        <v>0</v>
      </c>
      <c r="DL31" s="6">
        <v>0</v>
      </c>
      <c r="DM31" s="8">
        <v>1</v>
      </c>
    </row>
    <row r="32" spans="1:117" x14ac:dyDescent="0.25">
      <c r="B32" s="6">
        <v>9</v>
      </c>
      <c r="C32" s="6">
        <v>0</v>
      </c>
      <c r="D32" s="6">
        <v>0</v>
      </c>
      <c r="E32" s="30">
        <v>1</v>
      </c>
      <c r="F32" s="6">
        <v>0</v>
      </c>
      <c r="G32" s="6">
        <v>0</v>
      </c>
      <c r="H32" s="30">
        <v>1</v>
      </c>
      <c r="I32" s="6">
        <v>0</v>
      </c>
      <c r="J32" s="6">
        <v>0</v>
      </c>
      <c r="K32" s="8">
        <v>1</v>
      </c>
      <c r="L32" s="6">
        <v>0</v>
      </c>
      <c r="M32" s="6">
        <v>1</v>
      </c>
      <c r="N32" s="30">
        <v>0</v>
      </c>
      <c r="O32" s="6">
        <v>0</v>
      </c>
      <c r="P32" s="6">
        <v>1</v>
      </c>
      <c r="Q32" s="30">
        <v>0</v>
      </c>
      <c r="R32" s="6">
        <v>0</v>
      </c>
      <c r="S32" s="6">
        <v>1</v>
      </c>
      <c r="T32" s="6">
        <v>0</v>
      </c>
      <c r="U32" s="42">
        <v>0</v>
      </c>
      <c r="V32" s="12">
        <v>0</v>
      </c>
      <c r="W32" s="37">
        <v>1</v>
      </c>
      <c r="X32" s="12">
        <v>0</v>
      </c>
      <c r="Y32" s="12">
        <v>1</v>
      </c>
      <c r="Z32" s="37">
        <v>0</v>
      </c>
      <c r="AA32" s="12">
        <v>0</v>
      </c>
      <c r="AB32" s="12">
        <v>0</v>
      </c>
      <c r="AC32" s="15">
        <v>1</v>
      </c>
      <c r="AD32" s="6">
        <v>0</v>
      </c>
      <c r="AE32" s="6">
        <v>1</v>
      </c>
      <c r="AF32" s="30">
        <v>0</v>
      </c>
      <c r="AG32" s="6">
        <v>0</v>
      </c>
      <c r="AH32" s="6">
        <v>1</v>
      </c>
      <c r="AI32" s="30">
        <v>0</v>
      </c>
      <c r="AJ32" s="6">
        <v>0</v>
      </c>
      <c r="AK32" s="6">
        <v>1</v>
      </c>
      <c r="AL32" s="8">
        <v>0</v>
      </c>
      <c r="AM32" s="6">
        <v>0</v>
      </c>
      <c r="AN32" s="6">
        <v>1</v>
      </c>
      <c r="AO32" s="30">
        <v>0</v>
      </c>
      <c r="AP32" s="6">
        <v>0</v>
      </c>
      <c r="AQ32" s="6">
        <v>1</v>
      </c>
      <c r="AR32" s="30">
        <v>0</v>
      </c>
      <c r="AS32" s="6">
        <v>0</v>
      </c>
      <c r="AT32" s="6">
        <v>1</v>
      </c>
      <c r="AU32" s="8">
        <v>0</v>
      </c>
      <c r="AV32" s="6">
        <v>0</v>
      </c>
      <c r="AW32" s="6">
        <v>1</v>
      </c>
      <c r="AX32" s="30">
        <v>0</v>
      </c>
      <c r="AY32" s="6">
        <v>0</v>
      </c>
      <c r="AZ32" s="6">
        <v>1</v>
      </c>
      <c r="BA32" s="30">
        <v>0</v>
      </c>
      <c r="BB32" s="6">
        <v>0</v>
      </c>
      <c r="BC32" s="6">
        <v>1</v>
      </c>
      <c r="BD32" s="8">
        <v>0</v>
      </c>
      <c r="BH32" s="34"/>
      <c r="BK32" s="6">
        <v>9</v>
      </c>
      <c r="BL32" s="6">
        <v>0</v>
      </c>
      <c r="BM32" s="6">
        <v>0</v>
      </c>
      <c r="BN32" s="30">
        <v>1</v>
      </c>
      <c r="BO32" s="6">
        <v>0</v>
      </c>
      <c r="BP32" s="6">
        <v>0</v>
      </c>
      <c r="BQ32" s="30">
        <v>1</v>
      </c>
      <c r="BR32" s="6">
        <v>0</v>
      </c>
      <c r="BS32" s="6">
        <v>0</v>
      </c>
      <c r="BT32" s="8">
        <v>1</v>
      </c>
      <c r="BU32" s="6">
        <v>0</v>
      </c>
      <c r="BV32" s="6">
        <v>1</v>
      </c>
      <c r="BW32" s="30">
        <v>0</v>
      </c>
      <c r="BX32" s="6">
        <v>0</v>
      </c>
      <c r="BY32" s="6">
        <v>1</v>
      </c>
      <c r="BZ32" s="30">
        <v>0</v>
      </c>
      <c r="CA32" s="6">
        <v>0</v>
      </c>
      <c r="CB32" s="6">
        <v>1</v>
      </c>
      <c r="CC32" s="6">
        <v>0</v>
      </c>
      <c r="CD32" s="42"/>
      <c r="CE32" s="12"/>
      <c r="CF32" s="37"/>
      <c r="CG32" s="12"/>
      <c r="CH32" s="12"/>
      <c r="CI32" s="37"/>
      <c r="CJ32" s="12"/>
      <c r="CK32" s="12"/>
      <c r="CL32" s="15"/>
      <c r="CM32" s="6">
        <v>0</v>
      </c>
      <c r="CN32" s="6">
        <v>1</v>
      </c>
      <c r="CO32" s="30">
        <v>0</v>
      </c>
      <c r="CP32" s="6">
        <v>0</v>
      </c>
      <c r="CQ32" s="6">
        <v>1</v>
      </c>
      <c r="CR32" s="30">
        <v>0</v>
      </c>
      <c r="CS32" s="6">
        <v>0</v>
      </c>
      <c r="CT32" s="6">
        <v>1</v>
      </c>
      <c r="CU32" s="8">
        <v>0</v>
      </c>
      <c r="CV32" s="6">
        <v>0</v>
      </c>
      <c r="CW32" s="6">
        <v>1</v>
      </c>
      <c r="CX32" s="30">
        <v>0</v>
      </c>
      <c r="CY32" s="6">
        <v>0</v>
      </c>
      <c r="CZ32" s="6">
        <v>1</v>
      </c>
      <c r="DA32" s="30">
        <v>0</v>
      </c>
      <c r="DB32" s="6">
        <v>0</v>
      </c>
      <c r="DC32" s="6">
        <v>1</v>
      </c>
      <c r="DD32" s="8">
        <v>0</v>
      </c>
      <c r="DE32" s="6">
        <v>0</v>
      </c>
      <c r="DF32" s="6">
        <v>1</v>
      </c>
      <c r="DG32" s="30">
        <v>0</v>
      </c>
      <c r="DH32" s="6">
        <v>0</v>
      </c>
      <c r="DI32" s="6">
        <v>1</v>
      </c>
      <c r="DJ32" s="30">
        <v>0</v>
      </c>
      <c r="DK32" s="6">
        <v>0</v>
      </c>
      <c r="DL32" s="6">
        <v>1</v>
      </c>
      <c r="DM32" s="8">
        <v>0</v>
      </c>
    </row>
    <row r="33" spans="1:117" x14ac:dyDescent="0.25">
      <c r="A33" s="16"/>
      <c r="B33" s="17">
        <v>10</v>
      </c>
      <c r="C33" s="6">
        <v>0</v>
      </c>
      <c r="D33" s="6">
        <v>0</v>
      </c>
      <c r="E33" s="30">
        <v>1</v>
      </c>
      <c r="F33" s="6">
        <v>0</v>
      </c>
      <c r="G33" s="6">
        <v>0</v>
      </c>
      <c r="H33" s="30">
        <v>1</v>
      </c>
      <c r="I33" s="6">
        <v>0</v>
      </c>
      <c r="J33" s="6">
        <v>0</v>
      </c>
      <c r="K33" s="8">
        <v>1</v>
      </c>
      <c r="L33" s="6">
        <v>0</v>
      </c>
      <c r="M33" s="6">
        <v>1</v>
      </c>
      <c r="N33" s="30">
        <v>0</v>
      </c>
      <c r="O33" s="6">
        <v>0</v>
      </c>
      <c r="P33" s="6">
        <v>1</v>
      </c>
      <c r="Q33" s="30">
        <v>0</v>
      </c>
      <c r="R33" s="6">
        <v>0</v>
      </c>
      <c r="S33" s="6">
        <v>1</v>
      </c>
      <c r="T33" s="6">
        <v>0</v>
      </c>
      <c r="U33" s="35">
        <v>0</v>
      </c>
      <c r="V33" s="6">
        <v>1</v>
      </c>
      <c r="W33" s="30">
        <v>0</v>
      </c>
      <c r="X33" s="6">
        <v>0</v>
      </c>
      <c r="Y33" s="6">
        <v>1</v>
      </c>
      <c r="Z33" s="30">
        <v>0</v>
      </c>
      <c r="AA33" s="6">
        <v>0</v>
      </c>
      <c r="AB33" s="6">
        <v>1</v>
      </c>
      <c r="AC33" s="8">
        <v>0</v>
      </c>
      <c r="AD33" s="6">
        <v>0</v>
      </c>
      <c r="AE33" s="6">
        <v>1</v>
      </c>
      <c r="AF33" s="30">
        <v>0</v>
      </c>
      <c r="AG33" s="6">
        <v>0</v>
      </c>
      <c r="AH33" s="6">
        <v>1</v>
      </c>
      <c r="AI33" s="30">
        <v>0</v>
      </c>
      <c r="AJ33" s="6">
        <v>0</v>
      </c>
      <c r="AK33" s="6">
        <v>1</v>
      </c>
      <c r="AL33" s="8">
        <v>0</v>
      </c>
      <c r="AM33" s="6">
        <v>0</v>
      </c>
      <c r="AN33" s="6">
        <v>1</v>
      </c>
      <c r="AO33" s="30">
        <v>0</v>
      </c>
      <c r="AP33" s="6">
        <v>0</v>
      </c>
      <c r="AQ33" s="6">
        <v>1</v>
      </c>
      <c r="AR33" s="30">
        <v>0</v>
      </c>
      <c r="AS33" s="6">
        <v>0</v>
      </c>
      <c r="AT33" s="6">
        <v>1</v>
      </c>
      <c r="AU33" s="8">
        <v>0</v>
      </c>
      <c r="AV33" s="6">
        <v>0</v>
      </c>
      <c r="AW33" s="6">
        <v>0</v>
      </c>
      <c r="AX33" s="30">
        <v>1</v>
      </c>
      <c r="AY33" s="6">
        <v>0</v>
      </c>
      <c r="AZ33" s="6">
        <v>0</v>
      </c>
      <c r="BA33" s="30">
        <v>1</v>
      </c>
      <c r="BB33" s="6">
        <v>0</v>
      </c>
      <c r="BC33" s="6">
        <v>0</v>
      </c>
      <c r="BD33" s="8">
        <v>1</v>
      </c>
      <c r="BH33" s="34"/>
      <c r="BJ33" s="16"/>
      <c r="BK33" s="17">
        <v>10</v>
      </c>
      <c r="BL33" s="6">
        <v>0</v>
      </c>
      <c r="BM33" s="6">
        <v>0</v>
      </c>
      <c r="BN33" s="30">
        <v>1</v>
      </c>
      <c r="BO33" s="6">
        <v>0</v>
      </c>
      <c r="BP33" s="6">
        <v>0</v>
      </c>
      <c r="BQ33" s="30">
        <v>1</v>
      </c>
      <c r="BR33" s="6">
        <v>0</v>
      </c>
      <c r="BS33" s="6">
        <v>0</v>
      </c>
      <c r="BT33" s="8">
        <v>1</v>
      </c>
      <c r="BU33" s="6">
        <v>0</v>
      </c>
      <c r="BV33" s="6">
        <v>1</v>
      </c>
      <c r="BW33" s="30">
        <v>0</v>
      </c>
      <c r="BX33" s="6">
        <v>0</v>
      </c>
      <c r="BY33" s="6">
        <v>1</v>
      </c>
      <c r="BZ33" s="30">
        <v>0</v>
      </c>
      <c r="CA33" s="6">
        <v>0</v>
      </c>
      <c r="CB33" s="6">
        <v>1</v>
      </c>
      <c r="CC33" s="6">
        <v>0</v>
      </c>
      <c r="CD33" s="35">
        <v>0</v>
      </c>
      <c r="CE33" s="6">
        <v>1</v>
      </c>
      <c r="CF33" s="30">
        <v>0</v>
      </c>
      <c r="CG33" s="6">
        <v>0</v>
      </c>
      <c r="CH33" s="6">
        <v>1</v>
      </c>
      <c r="CI33" s="30">
        <v>0</v>
      </c>
      <c r="CJ33" s="6">
        <v>0</v>
      </c>
      <c r="CK33" s="6">
        <v>1</v>
      </c>
      <c r="CL33" s="8">
        <v>0</v>
      </c>
      <c r="CM33" s="6">
        <v>0</v>
      </c>
      <c r="CN33" s="6">
        <v>1</v>
      </c>
      <c r="CO33" s="30">
        <v>0</v>
      </c>
      <c r="CP33" s="6">
        <v>0</v>
      </c>
      <c r="CQ33" s="6">
        <v>1</v>
      </c>
      <c r="CR33" s="30">
        <v>0</v>
      </c>
      <c r="CS33" s="6">
        <v>0</v>
      </c>
      <c r="CT33" s="6">
        <v>1</v>
      </c>
      <c r="CU33" s="8">
        <v>0</v>
      </c>
      <c r="CV33" s="6">
        <v>0</v>
      </c>
      <c r="CW33" s="6">
        <v>1</v>
      </c>
      <c r="CX33" s="30">
        <v>0</v>
      </c>
      <c r="CY33" s="6">
        <v>0</v>
      </c>
      <c r="CZ33" s="6">
        <v>1</v>
      </c>
      <c r="DA33" s="30">
        <v>0</v>
      </c>
      <c r="DB33" s="6">
        <v>0</v>
      </c>
      <c r="DC33" s="6">
        <v>1</v>
      </c>
      <c r="DD33" s="8">
        <v>0</v>
      </c>
      <c r="DE33" s="6">
        <v>0</v>
      </c>
      <c r="DF33" s="6">
        <v>0</v>
      </c>
      <c r="DG33" s="30">
        <v>1</v>
      </c>
      <c r="DH33" s="6">
        <v>0</v>
      </c>
      <c r="DI33" s="6">
        <v>0</v>
      </c>
      <c r="DJ33" s="30">
        <v>1</v>
      </c>
      <c r="DK33" s="6">
        <v>0</v>
      </c>
      <c r="DL33" s="6">
        <v>0</v>
      </c>
      <c r="DM33" s="8">
        <v>1</v>
      </c>
    </row>
    <row r="34" spans="1:117" x14ac:dyDescent="0.25">
      <c r="A34" s="19" t="s">
        <v>34</v>
      </c>
      <c r="B34" s="6">
        <f>COUNT(B4:B33)</f>
        <v>30</v>
      </c>
      <c r="C34" s="43">
        <v>30</v>
      </c>
      <c r="D34" s="43"/>
      <c r="E34" s="44"/>
      <c r="F34" s="45">
        <v>30</v>
      </c>
      <c r="G34" s="43"/>
      <c r="H34" s="44"/>
      <c r="I34" s="45">
        <v>30</v>
      </c>
      <c r="J34" s="43"/>
      <c r="K34" s="46"/>
      <c r="L34" s="47">
        <v>30</v>
      </c>
      <c r="M34" s="43"/>
      <c r="N34" s="44"/>
      <c r="O34" s="45">
        <v>30</v>
      </c>
      <c r="P34" s="43"/>
      <c r="Q34" s="44"/>
      <c r="R34" s="45">
        <v>30</v>
      </c>
      <c r="S34" s="43"/>
      <c r="T34" s="46"/>
      <c r="U34" s="43">
        <v>30</v>
      </c>
      <c r="V34" s="43"/>
      <c r="W34" s="44"/>
      <c r="X34" s="45">
        <v>30</v>
      </c>
      <c r="Y34" s="43"/>
      <c r="Z34" s="44"/>
      <c r="AA34" s="45">
        <v>30</v>
      </c>
      <c r="AB34" s="43"/>
      <c r="AC34" s="46"/>
      <c r="AD34" s="47">
        <v>30</v>
      </c>
      <c r="AE34" s="43"/>
      <c r="AF34" s="44"/>
      <c r="AG34" s="45">
        <v>30</v>
      </c>
      <c r="AH34" s="43"/>
      <c r="AI34" s="44"/>
      <c r="AJ34" s="45">
        <v>30</v>
      </c>
      <c r="AK34" s="43"/>
      <c r="AL34" s="46"/>
      <c r="AM34" s="47">
        <v>30</v>
      </c>
      <c r="AN34" s="43"/>
      <c r="AO34" s="44"/>
      <c r="AP34" s="45">
        <v>30</v>
      </c>
      <c r="AQ34" s="43"/>
      <c r="AR34" s="44"/>
      <c r="AS34" s="45">
        <v>30</v>
      </c>
      <c r="AT34" s="43"/>
      <c r="AU34" s="46"/>
      <c r="AV34" s="47">
        <v>30</v>
      </c>
      <c r="AW34" s="43"/>
      <c r="AX34" s="44"/>
      <c r="AY34" s="45">
        <v>30</v>
      </c>
      <c r="AZ34" s="43"/>
      <c r="BA34" s="44"/>
      <c r="BB34" s="45">
        <v>30</v>
      </c>
      <c r="BC34" s="43"/>
      <c r="BD34" s="46"/>
      <c r="BH34" s="34"/>
      <c r="BJ34" s="19" t="s">
        <v>34</v>
      </c>
      <c r="BK34" s="6">
        <f>COUNT(BK4:BK33)</f>
        <v>30</v>
      </c>
      <c r="BL34" s="43">
        <v>29</v>
      </c>
      <c r="BM34" s="43"/>
      <c r="BN34" s="44"/>
      <c r="BO34" s="45">
        <v>29</v>
      </c>
      <c r="BP34" s="43"/>
      <c r="BQ34" s="44"/>
      <c r="BR34" s="45">
        <v>29</v>
      </c>
      <c r="BS34" s="43"/>
      <c r="BT34" s="46"/>
      <c r="BU34" s="47">
        <v>26</v>
      </c>
      <c r="BV34" s="43"/>
      <c r="BW34" s="44"/>
      <c r="BX34" s="45">
        <v>26</v>
      </c>
      <c r="BY34" s="43"/>
      <c r="BZ34" s="44"/>
      <c r="CA34" s="45">
        <v>26</v>
      </c>
      <c r="CB34" s="43"/>
      <c r="CC34" s="46"/>
      <c r="CD34" s="43">
        <v>28</v>
      </c>
      <c r="CE34" s="43"/>
      <c r="CF34" s="44"/>
      <c r="CG34" s="45">
        <v>28</v>
      </c>
      <c r="CH34" s="43"/>
      <c r="CI34" s="44"/>
      <c r="CJ34" s="45">
        <v>28</v>
      </c>
      <c r="CK34" s="43"/>
      <c r="CL34" s="46"/>
      <c r="CM34" s="47">
        <v>26</v>
      </c>
      <c r="CN34" s="43"/>
      <c r="CO34" s="44"/>
      <c r="CP34" s="45">
        <v>26</v>
      </c>
      <c r="CQ34" s="43"/>
      <c r="CR34" s="44"/>
      <c r="CS34" s="45">
        <v>26</v>
      </c>
      <c r="CT34" s="43"/>
      <c r="CU34" s="46"/>
      <c r="CV34" s="47">
        <v>29</v>
      </c>
      <c r="CW34" s="43"/>
      <c r="CX34" s="44"/>
      <c r="CY34" s="45">
        <v>29</v>
      </c>
      <c r="CZ34" s="43"/>
      <c r="DA34" s="44"/>
      <c r="DB34" s="45">
        <v>29</v>
      </c>
      <c r="DC34" s="43"/>
      <c r="DD34" s="46"/>
      <c r="DE34" s="47">
        <v>27</v>
      </c>
      <c r="DF34" s="43"/>
      <c r="DG34" s="44"/>
      <c r="DH34" s="45">
        <v>27</v>
      </c>
      <c r="DI34" s="43"/>
      <c r="DJ34" s="44"/>
      <c r="DK34" s="45">
        <v>27</v>
      </c>
      <c r="DL34" s="43"/>
      <c r="DM34" s="46"/>
    </row>
    <row r="35" spans="1:117" x14ac:dyDescent="0.25">
      <c r="B35" s="6"/>
      <c r="C35" s="6"/>
      <c r="D35" s="6"/>
      <c r="E35" s="30"/>
      <c r="F35" s="6"/>
      <c r="G35" s="6"/>
      <c r="H35" s="30"/>
      <c r="I35" s="6"/>
      <c r="J35" s="6"/>
      <c r="K35" s="8"/>
      <c r="L35" s="6"/>
      <c r="M35" s="6"/>
      <c r="N35" s="30"/>
      <c r="O35" s="6"/>
      <c r="P35" s="6"/>
      <c r="Q35" s="30"/>
      <c r="R35" s="6"/>
      <c r="S35" s="6"/>
      <c r="T35" s="8"/>
      <c r="U35" s="6"/>
      <c r="V35" s="6"/>
      <c r="W35" s="30"/>
      <c r="X35" s="6"/>
      <c r="Y35" s="6"/>
      <c r="Z35" s="30"/>
      <c r="AA35" s="6"/>
      <c r="AB35" s="6"/>
      <c r="AC35" s="8"/>
      <c r="AD35" s="6"/>
      <c r="AE35" s="6"/>
      <c r="AF35" s="30"/>
      <c r="AG35" s="6"/>
      <c r="AH35" s="6"/>
      <c r="AI35" s="30"/>
      <c r="AJ35" s="6"/>
      <c r="AK35" s="6"/>
      <c r="AL35" s="8"/>
      <c r="AM35" s="6"/>
      <c r="AN35" s="6"/>
      <c r="AO35" s="30"/>
      <c r="AP35" s="6"/>
      <c r="AQ35" s="6"/>
      <c r="AR35" s="30"/>
      <c r="AS35" s="6"/>
      <c r="AT35" s="6"/>
      <c r="AU35" s="8"/>
      <c r="AV35" s="6"/>
      <c r="AW35" s="6"/>
      <c r="AX35" s="30"/>
      <c r="AY35" s="6"/>
      <c r="AZ35" s="6"/>
      <c r="BA35" s="30"/>
      <c r="BB35" s="6"/>
      <c r="BC35" s="6"/>
      <c r="BD35" s="8"/>
      <c r="BH35" s="34"/>
      <c r="BK35" s="6"/>
      <c r="BL35" s="6"/>
      <c r="BM35" s="6"/>
      <c r="BN35" s="30"/>
      <c r="BO35" s="6"/>
      <c r="BP35" s="6"/>
      <c r="BQ35" s="30"/>
      <c r="BR35" s="6"/>
      <c r="BS35" s="6"/>
      <c r="BT35" s="8"/>
      <c r="BU35" s="6"/>
      <c r="BV35" s="6"/>
      <c r="BW35" s="30"/>
      <c r="BX35" s="6"/>
      <c r="BY35" s="6"/>
      <c r="BZ35" s="30"/>
      <c r="CA35" s="6"/>
      <c r="CB35" s="6"/>
      <c r="CC35" s="8"/>
      <c r="CD35" s="6"/>
      <c r="CE35" s="6"/>
      <c r="CF35" s="30"/>
      <c r="CG35" s="6"/>
      <c r="CH35" s="6"/>
      <c r="CI35" s="30"/>
      <c r="CJ35" s="6"/>
      <c r="CK35" s="6"/>
      <c r="CL35" s="8"/>
      <c r="CM35" s="6"/>
      <c r="CN35" s="6"/>
      <c r="CO35" s="30"/>
      <c r="CP35" s="6"/>
      <c r="CQ35" s="6"/>
      <c r="CR35" s="30"/>
      <c r="CS35" s="6"/>
      <c r="CT35" s="6"/>
      <c r="CU35" s="8"/>
      <c r="CV35" s="6"/>
      <c r="CW35" s="6"/>
      <c r="CX35" s="30"/>
      <c r="CY35" s="6"/>
      <c r="CZ35" s="6"/>
      <c r="DA35" s="30"/>
      <c r="DB35" s="6"/>
      <c r="DC35" s="6"/>
      <c r="DD35" s="8"/>
      <c r="DE35" s="6"/>
      <c r="DF35" s="6"/>
      <c r="DG35" s="30"/>
      <c r="DH35" s="6"/>
      <c r="DI35" s="6"/>
      <c r="DJ35" s="30"/>
      <c r="DK35" s="6"/>
      <c r="DL35" s="6"/>
      <c r="DM35" s="8"/>
    </row>
    <row r="36" spans="1:117" x14ac:dyDescent="0.25">
      <c r="B36" s="6" t="s">
        <v>35</v>
      </c>
      <c r="C36" s="6">
        <f t="shared" ref="C36:BD36" si="0">COUNTIF(C4:C33,1)</f>
        <v>0</v>
      </c>
      <c r="D36" s="6">
        <f t="shared" si="0"/>
        <v>4</v>
      </c>
      <c r="E36" s="30">
        <f t="shared" si="0"/>
        <v>26</v>
      </c>
      <c r="F36" s="6">
        <f t="shared" si="0"/>
        <v>2</v>
      </c>
      <c r="G36" s="6">
        <f t="shared" si="0"/>
        <v>4</v>
      </c>
      <c r="H36" s="30">
        <f t="shared" si="0"/>
        <v>24</v>
      </c>
      <c r="I36" s="6">
        <f t="shared" si="0"/>
        <v>2</v>
      </c>
      <c r="J36" s="6">
        <f t="shared" si="0"/>
        <v>3</v>
      </c>
      <c r="K36" s="8">
        <f t="shared" si="0"/>
        <v>25</v>
      </c>
      <c r="L36" s="6">
        <f t="shared" si="0"/>
        <v>6</v>
      </c>
      <c r="M36" s="6">
        <f t="shared" si="0"/>
        <v>12</v>
      </c>
      <c r="N36" s="30">
        <f t="shared" si="0"/>
        <v>12</v>
      </c>
      <c r="O36" s="6">
        <f t="shared" si="0"/>
        <v>5</v>
      </c>
      <c r="P36" s="6">
        <f t="shared" si="0"/>
        <v>14</v>
      </c>
      <c r="Q36" s="30">
        <f t="shared" si="0"/>
        <v>11</v>
      </c>
      <c r="R36" s="6">
        <f t="shared" si="0"/>
        <v>8</v>
      </c>
      <c r="S36" s="6">
        <f t="shared" si="0"/>
        <v>12</v>
      </c>
      <c r="T36" s="8">
        <f t="shared" si="0"/>
        <v>10</v>
      </c>
      <c r="U36" s="6">
        <f t="shared" si="0"/>
        <v>2</v>
      </c>
      <c r="V36" s="6">
        <f t="shared" si="0"/>
        <v>15</v>
      </c>
      <c r="W36" s="30">
        <f t="shared" si="0"/>
        <v>13</v>
      </c>
      <c r="X36" s="6">
        <f t="shared" si="0"/>
        <v>3</v>
      </c>
      <c r="Y36" s="6">
        <f t="shared" si="0"/>
        <v>19</v>
      </c>
      <c r="Z36" s="30">
        <f t="shared" si="0"/>
        <v>8</v>
      </c>
      <c r="AA36" s="6">
        <f>COUNTIF(AA4:AA33,1)</f>
        <v>2</v>
      </c>
      <c r="AB36" s="6">
        <f t="shared" si="0"/>
        <v>17</v>
      </c>
      <c r="AC36" s="8">
        <f>COUNTIF(AC4:AC33,1)</f>
        <v>11</v>
      </c>
      <c r="AD36" s="6">
        <f t="shared" si="0"/>
        <v>3</v>
      </c>
      <c r="AE36" s="6">
        <f t="shared" si="0"/>
        <v>10</v>
      </c>
      <c r="AF36" s="30">
        <f t="shared" si="0"/>
        <v>17</v>
      </c>
      <c r="AG36" s="6">
        <f t="shared" si="0"/>
        <v>1</v>
      </c>
      <c r="AH36" s="6">
        <f t="shared" si="0"/>
        <v>18</v>
      </c>
      <c r="AI36" s="30">
        <f t="shared" si="0"/>
        <v>11</v>
      </c>
      <c r="AJ36" s="6">
        <f t="shared" si="0"/>
        <v>2</v>
      </c>
      <c r="AK36" s="6">
        <f t="shared" si="0"/>
        <v>16</v>
      </c>
      <c r="AL36" s="8">
        <f t="shared" si="0"/>
        <v>12</v>
      </c>
      <c r="AM36" s="6">
        <f t="shared" si="0"/>
        <v>0</v>
      </c>
      <c r="AN36" s="6">
        <f t="shared" si="0"/>
        <v>17</v>
      </c>
      <c r="AO36" s="30">
        <f t="shared" si="0"/>
        <v>13</v>
      </c>
      <c r="AP36" s="6">
        <f t="shared" si="0"/>
        <v>0</v>
      </c>
      <c r="AQ36" s="6">
        <f t="shared" si="0"/>
        <v>17</v>
      </c>
      <c r="AR36" s="30">
        <f t="shared" si="0"/>
        <v>13</v>
      </c>
      <c r="AS36" s="6">
        <f t="shared" si="0"/>
        <v>2</v>
      </c>
      <c r="AT36" s="6">
        <f t="shared" si="0"/>
        <v>17</v>
      </c>
      <c r="AU36" s="8">
        <f t="shared" si="0"/>
        <v>11</v>
      </c>
      <c r="AV36" s="6">
        <f t="shared" si="0"/>
        <v>0</v>
      </c>
      <c r="AW36" s="6">
        <f t="shared" si="0"/>
        <v>21</v>
      </c>
      <c r="AX36" s="30">
        <f t="shared" si="0"/>
        <v>9</v>
      </c>
      <c r="AY36" s="6">
        <f t="shared" si="0"/>
        <v>0</v>
      </c>
      <c r="AZ36" s="6">
        <f t="shared" si="0"/>
        <v>21</v>
      </c>
      <c r="BA36" s="30">
        <f t="shared" si="0"/>
        <v>9</v>
      </c>
      <c r="BB36" s="6">
        <f t="shared" si="0"/>
        <v>0</v>
      </c>
      <c r="BC36" s="6">
        <f t="shared" si="0"/>
        <v>20</v>
      </c>
      <c r="BD36" s="8">
        <f t="shared" si="0"/>
        <v>10</v>
      </c>
      <c r="BH36" s="34"/>
      <c r="BK36" s="6" t="s">
        <v>35</v>
      </c>
      <c r="BL36" s="6">
        <f t="shared" ref="BL36:CI36" si="1">COUNTIF(BL4:BL33,1)</f>
        <v>0</v>
      </c>
      <c r="BM36" s="6">
        <f t="shared" si="1"/>
        <v>4</v>
      </c>
      <c r="BN36" s="30">
        <f t="shared" si="1"/>
        <v>25</v>
      </c>
      <c r="BO36" s="6">
        <f t="shared" si="1"/>
        <v>2</v>
      </c>
      <c r="BP36" s="6">
        <f t="shared" si="1"/>
        <v>3</v>
      </c>
      <c r="BQ36" s="30">
        <f t="shared" si="1"/>
        <v>24</v>
      </c>
      <c r="BR36" s="6">
        <f t="shared" si="1"/>
        <v>2</v>
      </c>
      <c r="BS36" s="6">
        <f t="shared" si="1"/>
        <v>3</v>
      </c>
      <c r="BT36" s="8">
        <f t="shared" si="1"/>
        <v>24</v>
      </c>
      <c r="BU36" s="6">
        <f t="shared" si="1"/>
        <v>6</v>
      </c>
      <c r="BV36" s="6">
        <f t="shared" si="1"/>
        <v>11</v>
      </c>
      <c r="BW36" s="30">
        <f t="shared" si="1"/>
        <v>9</v>
      </c>
      <c r="BX36" s="6">
        <f t="shared" si="1"/>
        <v>5</v>
      </c>
      <c r="BY36" s="6">
        <f t="shared" si="1"/>
        <v>11</v>
      </c>
      <c r="BZ36" s="30">
        <f t="shared" si="1"/>
        <v>10</v>
      </c>
      <c r="CA36" s="6">
        <f t="shared" si="1"/>
        <v>7</v>
      </c>
      <c r="CB36" s="6">
        <f t="shared" si="1"/>
        <v>11</v>
      </c>
      <c r="CC36" s="8">
        <f t="shared" si="1"/>
        <v>8</v>
      </c>
      <c r="CD36" s="6">
        <f t="shared" si="1"/>
        <v>2</v>
      </c>
      <c r="CE36" s="6">
        <f t="shared" si="1"/>
        <v>15</v>
      </c>
      <c r="CF36" s="30">
        <f t="shared" si="1"/>
        <v>11</v>
      </c>
      <c r="CG36" s="6">
        <f t="shared" si="1"/>
        <v>3</v>
      </c>
      <c r="CH36" s="6">
        <f t="shared" si="1"/>
        <v>17</v>
      </c>
      <c r="CI36" s="30">
        <f t="shared" si="1"/>
        <v>8</v>
      </c>
      <c r="CJ36" s="6">
        <f>COUNTIF(CJ4:CJ33,1)</f>
        <v>2</v>
      </c>
      <c r="CK36" s="6">
        <f t="shared" ref="CK36" si="2">COUNTIF(CK4:CK33,1)</f>
        <v>17</v>
      </c>
      <c r="CL36" s="8">
        <f>COUNTIF(CL4:CL33,1)</f>
        <v>9</v>
      </c>
      <c r="CM36" s="6">
        <f t="shared" ref="CM36:DM36" si="3">COUNTIF(CM4:CM33,1)</f>
        <v>3</v>
      </c>
      <c r="CN36" s="6">
        <f t="shared" si="3"/>
        <v>9</v>
      </c>
      <c r="CO36" s="30">
        <f t="shared" si="3"/>
        <v>14</v>
      </c>
      <c r="CP36" s="6">
        <f t="shared" si="3"/>
        <v>1</v>
      </c>
      <c r="CQ36" s="6">
        <f t="shared" si="3"/>
        <v>15</v>
      </c>
      <c r="CR36" s="30">
        <f t="shared" si="3"/>
        <v>10</v>
      </c>
      <c r="CS36" s="6">
        <f t="shared" si="3"/>
        <v>2</v>
      </c>
      <c r="CT36" s="6">
        <f t="shared" si="3"/>
        <v>15</v>
      </c>
      <c r="CU36" s="8">
        <f t="shared" si="3"/>
        <v>9</v>
      </c>
      <c r="CV36" s="6">
        <f t="shared" si="3"/>
        <v>0</v>
      </c>
      <c r="CW36" s="6">
        <f t="shared" si="3"/>
        <v>16</v>
      </c>
      <c r="CX36" s="30">
        <f t="shared" si="3"/>
        <v>13</v>
      </c>
      <c r="CY36" s="6">
        <f t="shared" si="3"/>
        <v>0</v>
      </c>
      <c r="CZ36" s="6">
        <f t="shared" si="3"/>
        <v>17</v>
      </c>
      <c r="DA36" s="30">
        <f t="shared" si="3"/>
        <v>12</v>
      </c>
      <c r="DB36" s="6">
        <f t="shared" si="3"/>
        <v>1</v>
      </c>
      <c r="DC36" s="6">
        <f t="shared" si="3"/>
        <v>17</v>
      </c>
      <c r="DD36" s="8">
        <f t="shared" si="3"/>
        <v>11</v>
      </c>
      <c r="DE36" s="6">
        <f t="shared" si="3"/>
        <v>0</v>
      </c>
      <c r="DF36" s="6">
        <f t="shared" si="3"/>
        <v>19</v>
      </c>
      <c r="DG36" s="30">
        <f t="shared" si="3"/>
        <v>8</v>
      </c>
      <c r="DH36" s="6">
        <f t="shared" si="3"/>
        <v>0</v>
      </c>
      <c r="DI36" s="6">
        <f t="shared" si="3"/>
        <v>20</v>
      </c>
      <c r="DJ36" s="30">
        <f t="shared" si="3"/>
        <v>7</v>
      </c>
      <c r="DK36" s="6">
        <f t="shared" si="3"/>
        <v>0</v>
      </c>
      <c r="DL36" s="6">
        <f t="shared" si="3"/>
        <v>18</v>
      </c>
      <c r="DM36" s="8">
        <f t="shared" si="3"/>
        <v>9</v>
      </c>
    </row>
    <row r="37" spans="1:117" x14ac:dyDescent="0.25">
      <c r="B37" s="6" t="s">
        <v>36</v>
      </c>
      <c r="C37" s="48">
        <f>(C36/$C$34)*100</f>
        <v>0</v>
      </c>
      <c r="D37" s="48">
        <f>(D36/$C$34)*100</f>
        <v>13.333333333333334</v>
      </c>
      <c r="E37" s="49">
        <f>(E36/$C$34)*100</f>
        <v>86.666666666666671</v>
      </c>
      <c r="F37" s="48">
        <f>(F36/$F$34)*100</f>
        <v>6.666666666666667</v>
      </c>
      <c r="G37" s="48">
        <f>(G36/$F$34)*100</f>
        <v>13.333333333333334</v>
      </c>
      <c r="H37" s="49">
        <f>(H36/$F$34)*100</f>
        <v>80</v>
      </c>
      <c r="I37" s="48">
        <f>(I36/$I$34)*100</f>
        <v>6.666666666666667</v>
      </c>
      <c r="J37" s="48">
        <f t="shared" ref="J37" si="4">(J36/$I$34)*100</f>
        <v>10</v>
      </c>
      <c r="K37" s="50">
        <f>(K36/$I$34)*100</f>
        <v>83.333333333333343</v>
      </c>
      <c r="L37" s="48">
        <f>(L36/$L$34)*100</f>
        <v>20</v>
      </c>
      <c r="M37" s="48">
        <f>(M36/$L$34)*100</f>
        <v>40</v>
      </c>
      <c r="N37" s="49">
        <f>(N36/$L$34)*100</f>
        <v>40</v>
      </c>
      <c r="O37" s="48">
        <f>(O36/$O$34)*100</f>
        <v>16.666666666666664</v>
      </c>
      <c r="P37" s="48">
        <f t="shared" ref="P37:Q37" si="5">(P36/$O$34)*100</f>
        <v>46.666666666666664</v>
      </c>
      <c r="Q37" s="48">
        <f t="shared" si="5"/>
        <v>36.666666666666664</v>
      </c>
      <c r="R37" s="48">
        <f>(R36/$R$34)*100</f>
        <v>26.666666666666668</v>
      </c>
      <c r="S37" s="48">
        <f t="shared" ref="S37:T37" si="6">(S36/$R$34)*100</f>
        <v>40</v>
      </c>
      <c r="T37" s="50">
        <f t="shared" si="6"/>
        <v>33.333333333333329</v>
      </c>
      <c r="U37" s="48">
        <f>(U36/$U$34)*100</f>
        <v>6.666666666666667</v>
      </c>
      <c r="V37" s="48">
        <f t="shared" ref="V37:W37" si="7">(V36/$U$34)*100</f>
        <v>50</v>
      </c>
      <c r="W37" s="49">
        <f t="shared" si="7"/>
        <v>43.333333333333336</v>
      </c>
      <c r="X37" s="48">
        <f>(X36/$X$34)*100</f>
        <v>10</v>
      </c>
      <c r="Y37" s="48">
        <f t="shared" ref="Y37:Z37" si="8">(Y36/$X$34)*100</f>
        <v>63.333333333333329</v>
      </c>
      <c r="Z37" s="49">
        <f t="shared" si="8"/>
        <v>26.666666666666668</v>
      </c>
      <c r="AA37" s="48">
        <f>(AA36/$AA$34)*100</f>
        <v>6.666666666666667</v>
      </c>
      <c r="AB37" s="48">
        <f t="shared" ref="AB37:AC37" si="9">(AB36/$AA$34)*100</f>
        <v>56.666666666666664</v>
      </c>
      <c r="AC37" s="50">
        <f t="shared" si="9"/>
        <v>36.666666666666664</v>
      </c>
      <c r="AD37" s="48">
        <f>(AD36/$AD$34)*100</f>
        <v>10</v>
      </c>
      <c r="AE37" s="48">
        <f t="shared" ref="AE37:AF37" si="10">(AE36/$AD$34)*100</f>
        <v>33.333333333333329</v>
      </c>
      <c r="AF37" s="49">
        <f t="shared" si="10"/>
        <v>56.666666666666664</v>
      </c>
      <c r="AG37" s="48">
        <f>(AG36/$AG$34)*100</f>
        <v>3.3333333333333335</v>
      </c>
      <c r="AH37" s="48">
        <f t="shared" ref="AH37:AI37" si="11">(AH36/$AG$34)*100</f>
        <v>60</v>
      </c>
      <c r="AI37" s="49">
        <f t="shared" si="11"/>
        <v>36.666666666666664</v>
      </c>
      <c r="AJ37" s="48">
        <f>(AJ36/$AJ$34)*100</f>
        <v>6.666666666666667</v>
      </c>
      <c r="AK37" s="48">
        <f t="shared" ref="AK37:AL37" si="12">(AK36/$AJ$34)*100</f>
        <v>53.333333333333336</v>
      </c>
      <c r="AL37" s="50">
        <f t="shared" si="12"/>
        <v>40</v>
      </c>
      <c r="AM37" s="48">
        <f>(AM36/$AM$34)*100</f>
        <v>0</v>
      </c>
      <c r="AN37" s="48">
        <f t="shared" ref="AN37:AO37" si="13">(AN36/$AM$34)*100</f>
        <v>56.666666666666664</v>
      </c>
      <c r="AO37" s="49">
        <f t="shared" si="13"/>
        <v>43.333333333333336</v>
      </c>
      <c r="AP37" s="48">
        <f>(AP36/$AP$34)*100</f>
        <v>0</v>
      </c>
      <c r="AQ37" s="48">
        <f t="shared" ref="AQ37:AR37" si="14">(AQ36/$AP$34)*100</f>
        <v>56.666666666666664</v>
      </c>
      <c r="AR37" s="49">
        <f t="shared" si="14"/>
        <v>43.333333333333336</v>
      </c>
      <c r="AS37" s="48">
        <f>(AS36/$AS$34)*100</f>
        <v>6.666666666666667</v>
      </c>
      <c r="AT37" s="48">
        <f t="shared" ref="AT37:AU37" si="15">(AT36/$AS$34)*100</f>
        <v>56.666666666666664</v>
      </c>
      <c r="AU37" s="50">
        <f t="shared" si="15"/>
        <v>36.666666666666664</v>
      </c>
      <c r="AV37" s="48">
        <f>(AV36/$AV$34)*100</f>
        <v>0</v>
      </c>
      <c r="AW37" s="48">
        <f t="shared" ref="AW37:AX37" si="16">(AW36/$AV$34)*100</f>
        <v>70</v>
      </c>
      <c r="AX37" s="49">
        <f t="shared" si="16"/>
        <v>30</v>
      </c>
      <c r="AY37" s="48">
        <f>(AY36/$AY$34)*100</f>
        <v>0</v>
      </c>
      <c r="AZ37" s="48">
        <f t="shared" ref="AZ37:BA37" si="17">(AZ36/$AY$34)*100</f>
        <v>70</v>
      </c>
      <c r="BA37" s="49">
        <f t="shared" si="17"/>
        <v>30</v>
      </c>
      <c r="BB37" s="48">
        <f>(BB36/$BB$34)*100</f>
        <v>0</v>
      </c>
      <c r="BC37" s="48">
        <f t="shared" ref="BC37:BD37" si="18">(BC36/$BB$34)*100</f>
        <v>66.666666666666657</v>
      </c>
      <c r="BD37" s="50">
        <f t="shared" si="18"/>
        <v>33.333333333333329</v>
      </c>
      <c r="BH37" s="34"/>
      <c r="BK37" s="6" t="s">
        <v>36</v>
      </c>
      <c r="BL37" s="48">
        <f>(BL36/$BL$34)*100</f>
        <v>0</v>
      </c>
      <c r="BM37" s="48">
        <f>(BM36/$BL$34)*100</f>
        <v>13.793103448275861</v>
      </c>
      <c r="BN37" s="49">
        <f>(BN36/$BL$34)*100</f>
        <v>86.206896551724128</v>
      </c>
      <c r="BO37" s="48">
        <f>(BO36/$BO$34)*100</f>
        <v>6.8965517241379306</v>
      </c>
      <c r="BP37" s="48">
        <f>(BP36/$BO$34)*100</f>
        <v>10.344827586206897</v>
      </c>
      <c r="BQ37" s="49">
        <f>(BQ36/$BO$34)*100</f>
        <v>82.758620689655174</v>
      </c>
      <c r="BR37" s="48">
        <f>(BR36/$BR$34)*100</f>
        <v>6.8965517241379306</v>
      </c>
      <c r="BS37" s="48">
        <f>(BS36/$BR$34)*100</f>
        <v>10.344827586206897</v>
      </c>
      <c r="BT37" s="50">
        <f>(BT36/$BR$34)*100</f>
        <v>82.758620689655174</v>
      </c>
      <c r="BU37" s="48">
        <f>(BU36/$BU$34)*100</f>
        <v>23.076923076923077</v>
      </c>
      <c r="BV37" s="48">
        <f>(BV36/$BU$34)*100</f>
        <v>42.307692307692307</v>
      </c>
      <c r="BW37" s="49">
        <f>(BW36/$BU$34)*100</f>
        <v>34.615384615384613</v>
      </c>
      <c r="BX37" s="48">
        <f>(BX36/$BX$34)*100</f>
        <v>19.230769230769234</v>
      </c>
      <c r="BY37" s="48">
        <f>(BY36/$BX$34)*100</f>
        <v>42.307692307692307</v>
      </c>
      <c r="BZ37" s="48">
        <f>(BZ36/$BX$34)*100</f>
        <v>38.461538461538467</v>
      </c>
      <c r="CA37" s="48">
        <f>(CA36/$CA$34)*100</f>
        <v>26.923076923076923</v>
      </c>
      <c r="CB37" s="48">
        <f>(CB36/$CA$34)*100</f>
        <v>42.307692307692307</v>
      </c>
      <c r="CC37" s="50">
        <f>(CC36/$CA$34)*100</f>
        <v>30.76923076923077</v>
      </c>
      <c r="CD37" s="48">
        <f>(CD36/$CD$34)*100</f>
        <v>7.1428571428571423</v>
      </c>
      <c r="CE37" s="48">
        <f>(CE36/$CD$34)*100</f>
        <v>53.571428571428569</v>
      </c>
      <c r="CF37" s="49">
        <f>(CF36/$CD$34)*100</f>
        <v>39.285714285714285</v>
      </c>
      <c r="CG37" s="48">
        <f>(CG36/$CG$34)*100</f>
        <v>10.714285714285714</v>
      </c>
      <c r="CH37" s="48">
        <f>(CH36/$CG$34)*100</f>
        <v>60.714285714285708</v>
      </c>
      <c r="CI37" s="49">
        <f>(CI36/$CG$34)*100</f>
        <v>28.571428571428569</v>
      </c>
      <c r="CJ37" s="48">
        <f>(CJ36/$CJ$34)*100</f>
        <v>7.1428571428571423</v>
      </c>
      <c r="CK37" s="48">
        <f>(CK36/$CJ$34)*100</f>
        <v>60.714285714285708</v>
      </c>
      <c r="CL37" s="50">
        <f>(CL36/$CJ$34)*100</f>
        <v>32.142857142857146</v>
      </c>
      <c r="CM37" s="48">
        <f>(CM36/$CM$34)*100</f>
        <v>11.538461538461538</v>
      </c>
      <c r="CN37" s="48">
        <f>(CN36/$CM$34)*100</f>
        <v>34.615384615384613</v>
      </c>
      <c r="CO37" s="49">
        <f>(CO36/$CM$34)*100</f>
        <v>53.846153846153847</v>
      </c>
      <c r="CP37" s="48">
        <f>(CP36/$CP$34)*100</f>
        <v>3.8461538461538463</v>
      </c>
      <c r="CQ37" s="48">
        <f>(CQ36/$CP$34)*100</f>
        <v>57.692307692307686</v>
      </c>
      <c r="CR37" s="49">
        <f>(CR36/$CP$34)*100</f>
        <v>38.461538461538467</v>
      </c>
      <c r="CS37" s="48">
        <f>(CS36/$CS$34)*100</f>
        <v>7.6923076923076925</v>
      </c>
      <c r="CT37" s="48">
        <f>(CT36/$CS$34)*100</f>
        <v>57.692307692307686</v>
      </c>
      <c r="CU37" s="50">
        <f>(CU36/$CS$34)*100</f>
        <v>34.615384615384613</v>
      </c>
      <c r="CV37" s="48">
        <f>(CV36/$CV$34)*100</f>
        <v>0</v>
      </c>
      <c r="CW37" s="48">
        <f>(CW36/$CV$34)*100</f>
        <v>55.172413793103445</v>
      </c>
      <c r="CX37" s="49">
        <f>(CX36/$CV$34)*100</f>
        <v>44.827586206896555</v>
      </c>
      <c r="CY37" s="48">
        <f>(CY36/$CY$34)*100</f>
        <v>0</v>
      </c>
      <c r="CZ37" s="48">
        <f>(CZ36/$CY$34)*100</f>
        <v>58.620689655172406</v>
      </c>
      <c r="DA37" s="49">
        <f>(DA36/$CY$34)*100</f>
        <v>41.379310344827587</v>
      </c>
      <c r="DB37" s="48">
        <f>(DB36/$DB$34)*100</f>
        <v>3.4482758620689653</v>
      </c>
      <c r="DC37" s="48">
        <f>(DC36/$DB$34)*100</f>
        <v>58.620689655172406</v>
      </c>
      <c r="DD37" s="50">
        <f>(DD36/$DB$34)*100</f>
        <v>37.931034482758619</v>
      </c>
      <c r="DE37" s="48">
        <f>(DE36/$DE$34)*100</f>
        <v>0</v>
      </c>
      <c r="DF37" s="48">
        <f>(DF36/$DE$34)*100</f>
        <v>70.370370370370367</v>
      </c>
      <c r="DG37" s="49">
        <f>(DG36/$DE$34)*100</f>
        <v>29.629629629629626</v>
      </c>
      <c r="DH37" s="48">
        <f>(DH36/$DH$34)*100</f>
        <v>0</v>
      </c>
      <c r="DI37" s="48">
        <f>(DI36/$DH$34)*100</f>
        <v>74.074074074074076</v>
      </c>
      <c r="DJ37" s="49">
        <f>(DJ36/$DH$34)*100</f>
        <v>25.925925925925924</v>
      </c>
      <c r="DK37" s="48">
        <f>(DK36/$DK$34)*100</f>
        <v>0</v>
      </c>
      <c r="DL37" s="48">
        <f>(DL36/$DK$34)*100</f>
        <v>66.666666666666657</v>
      </c>
      <c r="DM37" s="50">
        <f>(DM36/$DK$34)*100</f>
        <v>33.333333333333329</v>
      </c>
    </row>
    <row r="38" spans="1:117" x14ac:dyDescent="0.25">
      <c r="B38" s="51" t="s">
        <v>125</v>
      </c>
      <c r="C38" s="48"/>
      <c r="D38" s="48"/>
      <c r="E38" s="52" t="s">
        <v>126</v>
      </c>
      <c r="F38" s="53"/>
      <c r="G38" s="53"/>
      <c r="H38" s="52" t="s">
        <v>127</v>
      </c>
      <c r="I38" s="53"/>
      <c r="J38" s="53"/>
      <c r="K38" s="52" t="s">
        <v>128</v>
      </c>
      <c r="L38" s="53"/>
      <c r="M38" s="53"/>
      <c r="N38" s="52" t="s">
        <v>129</v>
      </c>
      <c r="O38" s="53"/>
      <c r="P38" s="53"/>
      <c r="Q38" s="52" t="s">
        <v>129</v>
      </c>
      <c r="R38" s="54" t="s">
        <v>130</v>
      </c>
      <c r="S38" s="48"/>
      <c r="T38" s="52" t="s">
        <v>131</v>
      </c>
      <c r="U38" s="53"/>
      <c r="V38" s="53"/>
      <c r="W38" s="52" t="s">
        <v>129</v>
      </c>
      <c r="X38" s="53"/>
      <c r="Y38" s="53"/>
      <c r="Z38" s="52" t="s">
        <v>132</v>
      </c>
      <c r="AA38" s="55" t="s">
        <v>133</v>
      </c>
      <c r="AB38" s="48"/>
      <c r="AC38" s="52" t="s">
        <v>129</v>
      </c>
      <c r="AF38" s="52" t="s">
        <v>129</v>
      </c>
      <c r="AI38" s="52" t="s">
        <v>131</v>
      </c>
      <c r="AL38" s="52" t="s">
        <v>134</v>
      </c>
      <c r="AO38" s="52" t="s">
        <v>135</v>
      </c>
      <c r="AR38" s="52" t="s">
        <v>136</v>
      </c>
      <c r="AU38" s="52" t="s">
        <v>131</v>
      </c>
      <c r="AX38" s="52" t="s">
        <v>134</v>
      </c>
      <c r="BA38" s="52" t="s">
        <v>134</v>
      </c>
      <c r="BD38" s="52" t="s">
        <v>134</v>
      </c>
      <c r="BH38" s="34"/>
      <c r="BK38" s="51" t="s">
        <v>125</v>
      </c>
      <c r="BL38" s="48"/>
      <c r="BM38" s="48"/>
      <c r="BN38" s="52" t="s">
        <v>126</v>
      </c>
      <c r="BO38" s="53"/>
      <c r="BP38" s="53"/>
      <c r="BQ38" s="52" t="s">
        <v>127</v>
      </c>
      <c r="BR38" s="53"/>
      <c r="BS38" s="53"/>
      <c r="BT38" s="52" t="s">
        <v>128</v>
      </c>
      <c r="BU38" s="53"/>
      <c r="BV38" s="53"/>
      <c r="BW38" s="52" t="s">
        <v>129</v>
      </c>
      <c r="BX38" s="53"/>
      <c r="BY38" s="53"/>
      <c r="BZ38" s="52" t="s">
        <v>129</v>
      </c>
      <c r="CA38" s="54" t="s">
        <v>130</v>
      </c>
      <c r="CB38" s="48"/>
      <c r="CC38" s="52" t="s">
        <v>131</v>
      </c>
      <c r="CD38" s="53"/>
      <c r="CE38" s="53"/>
      <c r="CF38" s="52" t="s">
        <v>129</v>
      </c>
      <c r="CG38" s="53"/>
      <c r="CH38" s="53"/>
      <c r="CI38" s="52" t="s">
        <v>132</v>
      </c>
      <c r="CJ38" s="55" t="s">
        <v>133</v>
      </c>
      <c r="CK38" s="48"/>
      <c r="CL38" s="52" t="s">
        <v>129</v>
      </c>
      <c r="CO38" s="52" t="s">
        <v>129</v>
      </c>
      <c r="CR38" s="52" t="s">
        <v>131</v>
      </c>
      <c r="CU38" s="52" t="s">
        <v>134</v>
      </c>
      <c r="CX38" s="52" t="s">
        <v>135</v>
      </c>
      <c r="DA38" s="52" t="s">
        <v>136</v>
      </c>
      <c r="DD38" s="52" t="s">
        <v>131</v>
      </c>
      <c r="DG38" s="52" t="s">
        <v>134</v>
      </c>
      <c r="DJ38" s="52" t="s">
        <v>134</v>
      </c>
      <c r="DM38" s="52" t="s">
        <v>134</v>
      </c>
    </row>
    <row r="39" spans="1:117" x14ac:dyDescent="0.25">
      <c r="E39" s="56"/>
      <c r="H39" s="56"/>
      <c r="K39" s="56"/>
      <c r="N39" s="56"/>
      <c r="Q39" s="56"/>
      <c r="T39" s="56"/>
      <c r="W39" s="56"/>
      <c r="Z39" s="56"/>
      <c r="AC39" s="57"/>
      <c r="AF39" s="56"/>
      <c r="AI39" s="56"/>
      <c r="AL39" s="57"/>
      <c r="AO39" s="56"/>
      <c r="AR39" s="56"/>
      <c r="AU39" s="57"/>
      <c r="AX39" s="56"/>
      <c r="BA39" s="56"/>
      <c r="BD39" s="57"/>
      <c r="BH39" s="34"/>
      <c r="BN39" s="56"/>
      <c r="BQ39" s="56"/>
      <c r="BT39" s="56"/>
      <c r="BW39" s="56"/>
      <c r="BZ39" s="56"/>
      <c r="CC39" s="56"/>
      <c r="CF39" s="56"/>
      <c r="CI39" s="56"/>
      <c r="CL39" s="57"/>
      <c r="CO39" s="56"/>
      <c r="CR39" s="56"/>
      <c r="CU39" s="57"/>
      <c r="CX39" s="56"/>
      <c r="DA39" s="56"/>
      <c r="DD39" s="57"/>
      <c r="DG39" s="56"/>
      <c r="DJ39" s="56"/>
      <c r="DM39" s="57"/>
    </row>
    <row r="40" spans="1:117" x14ac:dyDescent="0.25">
      <c r="B40" t="s">
        <v>137</v>
      </c>
      <c r="C40" s="20">
        <f>(C36/($C$34-E36))*100</f>
        <v>0</v>
      </c>
      <c r="D40" s="20">
        <f>(D36/($C$34-E36))*100</f>
        <v>100</v>
      </c>
      <c r="E40" s="56"/>
      <c r="F40" s="20">
        <f>(F36/($F$34-H36))*100</f>
        <v>33.333333333333329</v>
      </c>
      <c r="G40" s="20">
        <f>(G36/($F$34-H36))*100</f>
        <v>66.666666666666657</v>
      </c>
      <c r="H40" s="56"/>
      <c r="I40" s="20">
        <f>(I36/($I$34-K36))*100</f>
        <v>40</v>
      </c>
      <c r="J40" s="20">
        <f>(J36/($I$34-K36))*100</f>
        <v>60</v>
      </c>
      <c r="K40" s="56"/>
      <c r="L40" s="20">
        <f>(L36/($L$34-N36))*100</f>
        <v>33.333333333333329</v>
      </c>
      <c r="M40" s="20">
        <f>(M36/($L$34-N36))*100</f>
        <v>66.666666666666657</v>
      </c>
      <c r="N40" s="56"/>
      <c r="O40" s="20">
        <f>(O36/($O$34-Q36))*100</f>
        <v>26.315789473684209</v>
      </c>
      <c r="P40" s="20">
        <f>(P36/($O$34-Q36))*100</f>
        <v>73.68421052631578</v>
      </c>
      <c r="Q40" s="56"/>
      <c r="R40" s="20">
        <f>(R36/($R$34-T36))*100</f>
        <v>40</v>
      </c>
      <c r="S40" s="20">
        <f>(S36/($R$34-T36))*100</f>
        <v>60</v>
      </c>
      <c r="T40" s="56"/>
      <c r="U40" s="20">
        <f>(U36/($U$34-W36))*100</f>
        <v>11.76470588235294</v>
      </c>
      <c r="V40" s="20">
        <f>(V36/($U$34-W36))*100</f>
        <v>88.235294117647058</v>
      </c>
      <c r="W40" s="56"/>
      <c r="X40" s="20">
        <f>(X36/($X$34-Z36))*100</f>
        <v>13.636363636363635</v>
      </c>
      <c r="Y40" s="20">
        <f>(Y36/($X$34-Z36))*100</f>
        <v>86.36363636363636</v>
      </c>
      <c r="Z40" s="56"/>
      <c r="AA40" s="20">
        <f>(AA36/($AA$34-AC36))*100</f>
        <v>10.526315789473683</v>
      </c>
      <c r="AB40" s="20">
        <f>(AB36/($AA$34-AC36))*100</f>
        <v>89.473684210526315</v>
      </c>
      <c r="AC40" s="6"/>
      <c r="AD40" s="20">
        <f>(AD36/($AD$34-AF36))*100</f>
        <v>23.076923076923077</v>
      </c>
      <c r="AE40" s="20">
        <f>(AE36/($AD$34-AF36))*100</f>
        <v>76.923076923076934</v>
      </c>
      <c r="AF40" s="56"/>
      <c r="AG40" s="20">
        <f>(AG36/($AG$34-AI36))*100</f>
        <v>5.2631578947368416</v>
      </c>
      <c r="AH40" s="20">
        <f>(AH36/($AG$34-AI36))*100</f>
        <v>94.73684210526315</v>
      </c>
      <c r="AI40" s="56"/>
      <c r="AJ40" s="20">
        <f>(AJ36/($AJ$34-AL36))*100</f>
        <v>11.111111111111111</v>
      </c>
      <c r="AK40" s="20">
        <f>(AK36/($AJ$34-AL36))*100</f>
        <v>88.888888888888886</v>
      </c>
      <c r="AL40" s="6"/>
      <c r="AM40" s="20">
        <f>(AM36/($AM$34-AO36))*100</f>
        <v>0</v>
      </c>
      <c r="AN40" s="20">
        <f>(AN36/($AM$34-AO36))*100</f>
        <v>100</v>
      </c>
      <c r="AO40" s="56"/>
      <c r="AP40" s="20">
        <f>(AP36/($AP$34-AR36))*100</f>
        <v>0</v>
      </c>
      <c r="AQ40" s="20">
        <f>(AQ36/($AP$34-AR36))*100</f>
        <v>100</v>
      </c>
      <c r="AR40" s="56"/>
      <c r="AS40" s="20">
        <f>(AS36/($AS$34-AU36))*100</f>
        <v>10.526315789473683</v>
      </c>
      <c r="AT40" s="20">
        <f>(AT36/($AS$34-AU36))*100</f>
        <v>89.473684210526315</v>
      </c>
      <c r="AU40" s="30"/>
      <c r="AV40" s="20">
        <f>(AV36/($AV$34-AX36))*100</f>
        <v>0</v>
      </c>
      <c r="AW40" s="20">
        <f>(AW36/($AV$34-AX36))*100</f>
        <v>100</v>
      </c>
      <c r="AX40" s="56"/>
      <c r="AY40" s="20">
        <f>(AY36/($AY$34-BA36))*100</f>
        <v>0</v>
      </c>
      <c r="AZ40" s="20">
        <f>(AZ36/($AY$34-BA36))*100</f>
        <v>100</v>
      </c>
      <c r="BA40" s="56"/>
      <c r="BB40" s="20">
        <f>(BB36/($BB$34-BD36))*100</f>
        <v>0</v>
      </c>
      <c r="BC40" s="20">
        <f>(BC36/($BB$34-BD36))*100</f>
        <v>100</v>
      </c>
      <c r="BD40" s="30"/>
      <c r="BH40" s="34"/>
      <c r="BK40" t="s">
        <v>137</v>
      </c>
      <c r="BL40" s="20">
        <f>(BL36/($BL$34-BN36))*100</f>
        <v>0</v>
      </c>
      <c r="BM40" s="20">
        <f>(BM36/($BL$34-BN36))*100</f>
        <v>100</v>
      </c>
      <c r="BN40" s="56"/>
      <c r="BO40" s="20">
        <f>(BO36/($BO$34-BQ36))*100</f>
        <v>40</v>
      </c>
      <c r="BP40" s="20">
        <f>(BP36/($BO$34-BQ36))*100</f>
        <v>60</v>
      </c>
      <c r="BQ40" s="56"/>
      <c r="BR40" s="20">
        <f>(BR36/($BR$34-BT36))*100</f>
        <v>40</v>
      </c>
      <c r="BS40" s="20">
        <f>(BS36/($BR$34-BT36))*100</f>
        <v>60</v>
      </c>
      <c r="BT40" s="56"/>
      <c r="BU40" s="20">
        <f>(BU36/($BU$34-BW36))*100</f>
        <v>35.294117647058826</v>
      </c>
      <c r="BV40" s="20">
        <f>(BV36/($BU$34-BW36))*100</f>
        <v>64.705882352941174</v>
      </c>
      <c r="BW40" s="56"/>
      <c r="BX40" s="20">
        <f>(BX36/($BX$34-BZ36))*100</f>
        <v>31.25</v>
      </c>
      <c r="BY40" s="20">
        <f>(BY36/($BX$34-BZ36))*100</f>
        <v>68.75</v>
      </c>
      <c r="BZ40" s="56"/>
      <c r="CA40" s="20">
        <f>(CA36/($CA$34-CC36))*100</f>
        <v>38.888888888888893</v>
      </c>
      <c r="CB40" s="20">
        <f>(CB36/($CA$34-CC36))*100</f>
        <v>61.111111111111114</v>
      </c>
      <c r="CC40" s="56"/>
      <c r="CD40" s="20">
        <f>(CD36/($CD$34-CF36))*100</f>
        <v>11.76470588235294</v>
      </c>
      <c r="CE40" s="20">
        <f>(CE36/($CD$34-CF36))*100</f>
        <v>88.235294117647058</v>
      </c>
      <c r="CF40" s="56"/>
      <c r="CG40" s="20">
        <f>(CG36/($CG$34-CI36))*100</f>
        <v>15</v>
      </c>
      <c r="CH40" s="20">
        <f>(CH36/($CG$34-CI36))*100</f>
        <v>85</v>
      </c>
      <c r="CI40" s="56"/>
      <c r="CJ40" s="20">
        <f>(CJ36/($CJ$34-CL36))*100</f>
        <v>10.526315789473683</v>
      </c>
      <c r="CK40" s="20">
        <f>(CK36/($CJ$34-CL36))*100</f>
        <v>89.473684210526315</v>
      </c>
      <c r="CL40" s="6"/>
      <c r="CM40" s="20">
        <f>(CM36/($CM$34-CO36))*100</f>
        <v>25</v>
      </c>
      <c r="CN40" s="20">
        <f>(CN36/($CM$34-CO36))*100</f>
        <v>75</v>
      </c>
      <c r="CO40" s="56"/>
      <c r="CP40" s="20">
        <f>(CP36/($CP$34-CR36))*100</f>
        <v>6.25</v>
      </c>
      <c r="CQ40" s="20">
        <f>(CQ36/($CP$34-CR36))*100</f>
        <v>93.75</v>
      </c>
      <c r="CR40" s="56"/>
      <c r="CS40" s="20">
        <f>(CS36/($CS$34-CU36))*100</f>
        <v>11.76470588235294</v>
      </c>
      <c r="CT40" s="20">
        <f>(CT36/($CS$34-CU36))*100</f>
        <v>88.235294117647058</v>
      </c>
      <c r="CU40" s="6"/>
      <c r="CV40" s="20">
        <f>(CV36/($CV$34-CX36))*100</f>
        <v>0</v>
      </c>
      <c r="CW40" s="20">
        <f>(CW36/($CV$34-CX36))*100</f>
        <v>100</v>
      </c>
      <c r="CX40" s="56"/>
      <c r="CY40" s="20">
        <f>(CY36/($CY$34-DA36))*100</f>
        <v>0</v>
      </c>
      <c r="CZ40" s="20">
        <f>(CZ36/($CY$34-DA36))*100</f>
        <v>100</v>
      </c>
      <c r="DA40" s="56"/>
      <c r="DB40" s="20">
        <f>(DB36/($DB$34-DD36))*100</f>
        <v>5.5555555555555554</v>
      </c>
      <c r="DC40" s="20">
        <f>(DC36/($DB$34-DD36))*100</f>
        <v>94.444444444444443</v>
      </c>
      <c r="DD40" s="30"/>
      <c r="DE40" s="20">
        <f>(DE36/($DE$34-DG36))*100</f>
        <v>0</v>
      </c>
      <c r="DF40" s="20">
        <f>(DF36/($DE$34-DG36))*100</f>
        <v>100</v>
      </c>
      <c r="DG40" s="56"/>
      <c r="DH40" s="20">
        <f>(DH36/($DH$34-DJ36))*100</f>
        <v>0</v>
      </c>
      <c r="DI40" s="20">
        <f>(DI36/($DH$34-DJ36))*100</f>
        <v>100</v>
      </c>
      <c r="DJ40" s="56"/>
      <c r="DK40" s="20">
        <f>(DK36/($DK$34-DM36))*100</f>
        <v>0</v>
      </c>
      <c r="DL40" s="20">
        <f>(DL36/($DK$34-DM36))*100</f>
        <v>100</v>
      </c>
      <c r="DM40" s="30"/>
    </row>
    <row r="41" spans="1:117" x14ac:dyDescent="0.25">
      <c r="BH41" s="34"/>
    </row>
    <row r="42" spans="1:117" x14ac:dyDescent="0.25">
      <c r="C42" s="53"/>
      <c r="D42" s="53"/>
      <c r="R42" s="53"/>
      <c r="S42" s="53"/>
      <c r="AA42" s="53"/>
      <c r="AB42" s="53"/>
      <c r="BH42" s="34"/>
    </row>
    <row r="43" spans="1:117" x14ac:dyDescent="0.25">
      <c r="O43" s="53"/>
      <c r="P43" s="53"/>
      <c r="Q43" s="53"/>
      <c r="R43" s="53"/>
      <c r="S43" s="53"/>
      <c r="T43" s="53"/>
      <c r="U43" s="53"/>
      <c r="V43" s="53"/>
      <c r="W43" s="53"/>
      <c r="X43" s="53"/>
      <c r="Y43" s="53"/>
      <c r="Z43" s="53"/>
      <c r="AA43" s="53"/>
      <c r="AB43" s="53"/>
      <c r="AC43" s="53"/>
      <c r="BH43" s="34"/>
    </row>
    <row r="44" spans="1:117" x14ac:dyDescent="0.25">
      <c r="BH44" s="34"/>
    </row>
    <row r="45" spans="1:117" x14ac:dyDescent="0.25">
      <c r="B45" s="56"/>
      <c r="C45" s="58" t="s">
        <v>138</v>
      </c>
      <c r="D45" s="16"/>
      <c r="E45" s="59"/>
      <c r="F45" s="60">
        <v>0.1</v>
      </c>
      <c r="G45" s="16"/>
      <c r="H45" s="59"/>
      <c r="I45" s="60">
        <v>0.25</v>
      </c>
      <c r="J45" s="16"/>
      <c r="K45" s="59"/>
      <c r="L45" s="60">
        <v>0.5</v>
      </c>
      <c r="M45" s="16"/>
      <c r="N45" s="59"/>
      <c r="O45" s="60">
        <v>1</v>
      </c>
      <c r="P45" s="16"/>
      <c r="Q45" s="59"/>
      <c r="R45" s="60">
        <v>2.5</v>
      </c>
      <c r="S45" s="16"/>
      <c r="T45" s="59"/>
      <c r="U45" s="60">
        <v>5</v>
      </c>
      <c r="V45" s="16"/>
      <c r="W45" s="16"/>
      <c r="BH45" s="34"/>
    </row>
    <row r="46" spans="1:117" x14ac:dyDescent="0.25">
      <c r="B46" s="59"/>
      <c r="C46" s="16" t="s">
        <v>2</v>
      </c>
      <c r="D46" s="16" t="s">
        <v>3</v>
      </c>
      <c r="E46" s="59" t="s">
        <v>4</v>
      </c>
      <c r="F46" s="16" t="s">
        <v>2</v>
      </c>
      <c r="G46" s="16" t="s">
        <v>3</v>
      </c>
      <c r="H46" s="59" t="s">
        <v>4</v>
      </c>
      <c r="I46" s="16" t="s">
        <v>2</v>
      </c>
      <c r="J46" s="16" t="s">
        <v>3</v>
      </c>
      <c r="K46" s="59" t="s">
        <v>4</v>
      </c>
      <c r="L46" s="16" t="s">
        <v>2</v>
      </c>
      <c r="M46" s="16" t="s">
        <v>3</v>
      </c>
      <c r="N46" s="59" t="s">
        <v>4</v>
      </c>
      <c r="O46" s="16" t="s">
        <v>2</v>
      </c>
      <c r="P46" s="16" t="s">
        <v>3</v>
      </c>
      <c r="Q46" s="59" t="s">
        <v>4</v>
      </c>
      <c r="R46" s="16" t="s">
        <v>2</v>
      </c>
      <c r="S46" s="16" t="s">
        <v>3</v>
      </c>
      <c r="T46" s="59" t="s">
        <v>4</v>
      </c>
      <c r="U46" s="16" t="s">
        <v>2</v>
      </c>
      <c r="V46" s="16" t="s">
        <v>3</v>
      </c>
      <c r="W46" s="16" t="s">
        <v>4</v>
      </c>
      <c r="BH46" s="34"/>
    </row>
    <row r="47" spans="1:117" x14ac:dyDescent="0.25">
      <c r="B47" s="61" t="s">
        <v>139</v>
      </c>
      <c r="C47">
        <v>21</v>
      </c>
      <c r="D47">
        <v>29</v>
      </c>
      <c r="E47" s="62">
        <v>27</v>
      </c>
      <c r="F47">
        <v>0</v>
      </c>
      <c r="G47">
        <v>2</v>
      </c>
      <c r="H47" s="62">
        <v>2</v>
      </c>
      <c r="I47">
        <v>6</v>
      </c>
      <c r="J47">
        <v>5</v>
      </c>
      <c r="K47" s="62">
        <v>8</v>
      </c>
      <c r="L47">
        <v>2</v>
      </c>
      <c r="M47">
        <v>3</v>
      </c>
      <c r="N47" s="62">
        <v>2</v>
      </c>
      <c r="O47">
        <v>3</v>
      </c>
      <c r="P47">
        <v>1</v>
      </c>
      <c r="Q47" s="62">
        <v>2</v>
      </c>
      <c r="R47">
        <v>0</v>
      </c>
      <c r="S47">
        <v>0</v>
      </c>
      <c r="T47" s="62">
        <v>2</v>
      </c>
      <c r="U47">
        <v>0</v>
      </c>
      <c r="V47">
        <v>2</v>
      </c>
      <c r="W47">
        <v>2</v>
      </c>
      <c r="BH47" s="34"/>
    </row>
    <row r="48" spans="1:117" x14ac:dyDescent="0.25">
      <c r="B48" s="56" t="s">
        <v>7</v>
      </c>
      <c r="C48">
        <v>34</v>
      </c>
      <c r="D48">
        <v>37</v>
      </c>
      <c r="E48" s="56">
        <v>39</v>
      </c>
      <c r="F48">
        <v>4</v>
      </c>
      <c r="G48">
        <v>4</v>
      </c>
      <c r="H48" s="56">
        <v>3</v>
      </c>
      <c r="I48">
        <v>12</v>
      </c>
      <c r="J48">
        <v>14</v>
      </c>
      <c r="K48" s="56">
        <v>12</v>
      </c>
      <c r="L48">
        <v>15</v>
      </c>
      <c r="M48">
        <v>19</v>
      </c>
      <c r="N48" s="56">
        <v>17</v>
      </c>
      <c r="O48">
        <v>10</v>
      </c>
      <c r="P48">
        <v>18</v>
      </c>
      <c r="Q48" s="56">
        <v>16</v>
      </c>
      <c r="R48">
        <v>17</v>
      </c>
      <c r="S48">
        <v>17</v>
      </c>
      <c r="T48" s="56">
        <v>17</v>
      </c>
      <c r="U48">
        <v>21</v>
      </c>
      <c r="V48">
        <v>21</v>
      </c>
      <c r="W48">
        <v>20</v>
      </c>
      <c r="BH48" s="34"/>
    </row>
    <row r="49" spans="2:60" x14ac:dyDescent="0.25">
      <c r="B49" s="56" t="s">
        <v>140</v>
      </c>
      <c r="C49">
        <v>35</v>
      </c>
      <c r="D49">
        <v>24</v>
      </c>
      <c r="E49" s="56">
        <v>24</v>
      </c>
      <c r="F49">
        <v>26</v>
      </c>
      <c r="G49">
        <v>24</v>
      </c>
      <c r="H49" s="56">
        <v>25</v>
      </c>
      <c r="I49">
        <v>12</v>
      </c>
      <c r="J49">
        <v>11</v>
      </c>
      <c r="K49" s="56">
        <v>10</v>
      </c>
      <c r="L49">
        <v>13</v>
      </c>
      <c r="M49">
        <v>8</v>
      </c>
      <c r="N49" s="56">
        <v>11</v>
      </c>
      <c r="O49">
        <v>17</v>
      </c>
      <c r="P49">
        <v>11</v>
      </c>
      <c r="Q49" s="56">
        <v>12</v>
      </c>
      <c r="R49">
        <v>13</v>
      </c>
      <c r="S49">
        <v>13</v>
      </c>
      <c r="T49" s="56">
        <v>11</v>
      </c>
      <c r="U49">
        <v>9</v>
      </c>
      <c r="V49">
        <v>9</v>
      </c>
      <c r="W49">
        <v>10</v>
      </c>
      <c r="BH49" s="34"/>
    </row>
    <row r="50" spans="2:60" x14ac:dyDescent="0.25">
      <c r="K50" s="54" t="s">
        <v>130</v>
      </c>
      <c r="N50" s="54" t="s">
        <v>130</v>
      </c>
    </row>
    <row r="53" spans="2:60" x14ac:dyDescent="0.25">
      <c r="C53" t="s">
        <v>141</v>
      </c>
    </row>
    <row r="54" spans="2:60" x14ac:dyDescent="0.25">
      <c r="C54" t="s">
        <v>11</v>
      </c>
    </row>
    <row r="55" spans="2:60" x14ac:dyDescent="0.25">
      <c r="C55" t="s">
        <v>13</v>
      </c>
    </row>
    <row r="56" spans="2:60" x14ac:dyDescent="0.25">
      <c r="C56" s="10" t="s">
        <v>14</v>
      </c>
    </row>
    <row r="57" spans="2:60" x14ac:dyDescent="0.25">
      <c r="C57" s="36" t="s">
        <v>142</v>
      </c>
    </row>
    <row r="108" spans="2:56" ht="23.25" x14ac:dyDescent="0.35">
      <c r="B108" s="24" t="s">
        <v>143</v>
      </c>
      <c r="C108" s="6"/>
      <c r="D108" s="6"/>
      <c r="E108" s="6"/>
      <c r="F108" s="6"/>
      <c r="G108" s="6"/>
      <c r="H108" s="6"/>
      <c r="I108" s="6"/>
      <c r="J108" s="6"/>
      <c r="K108" s="6"/>
      <c r="L108" s="6"/>
      <c r="M108" s="6"/>
      <c r="P108" s="6"/>
      <c r="Q108" s="6"/>
      <c r="R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row>
    <row r="109" spans="2:56" x14ac:dyDescent="0.25">
      <c r="B109" s="25"/>
      <c r="C109" s="6"/>
      <c r="D109" s="6"/>
      <c r="E109" s="6"/>
      <c r="F109" s="6"/>
      <c r="G109" s="6"/>
      <c r="H109" s="6"/>
      <c r="I109" s="6"/>
      <c r="J109" s="6"/>
      <c r="Q109" s="6"/>
      <c r="R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row>
    <row r="110" spans="2:56" x14ac:dyDescent="0.25">
      <c r="B110" s="25"/>
      <c r="E110" s="6"/>
      <c r="F110" s="6"/>
      <c r="G110" s="6"/>
      <c r="H110" s="6"/>
      <c r="I110" s="6"/>
      <c r="J110" s="6"/>
      <c r="Q110" s="6"/>
      <c r="R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row>
    <row r="111" spans="2:56" x14ac:dyDescent="0.25">
      <c r="B111" s="25"/>
      <c r="C111" s="6" t="s">
        <v>40</v>
      </c>
      <c r="D111" t="s">
        <v>41</v>
      </c>
      <c r="F111" s="6"/>
      <c r="G111" s="6"/>
      <c r="H111" s="26"/>
      <c r="I111" s="27" t="s">
        <v>42</v>
      </c>
      <c r="J111" s="28"/>
      <c r="K111" s="26"/>
      <c r="L111" s="27" t="s">
        <v>144</v>
      </c>
      <c r="M111" s="28"/>
      <c r="N111" s="26"/>
      <c r="O111" s="27" t="s">
        <v>44</v>
      </c>
      <c r="P111" s="28"/>
      <c r="Q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row>
    <row r="112" spans="2:56" x14ac:dyDescent="0.25">
      <c r="D112" t="s">
        <v>45</v>
      </c>
      <c r="H112" s="29"/>
      <c r="J112" s="30"/>
      <c r="K112" s="31"/>
      <c r="L112" s="6"/>
      <c r="M112" s="30"/>
      <c r="N112" s="31"/>
      <c r="O112" s="6"/>
      <c r="P112" s="30"/>
      <c r="Q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row>
    <row r="113" spans="3:56" x14ac:dyDescent="0.25">
      <c r="D113" t="s">
        <v>49</v>
      </c>
      <c r="G113" s="16"/>
      <c r="H113" s="32" t="s">
        <v>40</v>
      </c>
      <c r="I113" s="17" t="s">
        <v>47</v>
      </c>
      <c r="J113" s="33" t="s">
        <v>48</v>
      </c>
      <c r="K113" s="32" t="s">
        <v>40</v>
      </c>
      <c r="L113" s="17" t="s">
        <v>47</v>
      </c>
      <c r="M113" s="33" t="s">
        <v>48</v>
      </c>
      <c r="N113" s="32" t="s">
        <v>40</v>
      </c>
      <c r="O113" s="17" t="s">
        <v>47</v>
      </c>
      <c r="P113" s="33" t="s">
        <v>48</v>
      </c>
      <c r="Q113" s="6"/>
      <c r="R113" s="16"/>
      <c r="S113" s="32" t="s">
        <v>40</v>
      </c>
      <c r="T113" s="6" t="s">
        <v>46</v>
      </c>
      <c r="U113" s="17" t="s">
        <v>47</v>
      </c>
      <c r="V113" s="33" t="s">
        <v>48</v>
      </c>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row>
    <row r="114" spans="3:56" x14ac:dyDescent="0.25">
      <c r="G114">
        <v>1</v>
      </c>
      <c r="H114" s="31">
        <v>1</v>
      </c>
      <c r="I114" s="6">
        <v>1</v>
      </c>
      <c r="J114" s="28">
        <v>3</v>
      </c>
      <c r="K114" s="6">
        <v>1</v>
      </c>
      <c r="L114" s="6">
        <v>1</v>
      </c>
      <c r="M114" s="28">
        <v>3</v>
      </c>
      <c r="N114" s="31">
        <v>1</v>
      </c>
      <c r="O114" s="6">
        <v>1</v>
      </c>
      <c r="P114" s="28">
        <v>3</v>
      </c>
      <c r="Q114" s="6"/>
      <c r="R114">
        <v>1</v>
      </c>
      <c r="S114" s="31">
        <v>1</v>
      </c>
      <c r="T114" s="6">
        <v>1</v>
      </c>
      <c r="U114" s="6">
        <v>1</v>
      </c>
      <c r="V114" s="28">
        <v>3</v>
      </c>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row>
    <row r="115" spans="3:56" x14ac:dyDescent="0.25">
      <c r="G115">
        <v>2</v>
      </c>
      <c r="H115" s="31">
        <v>1</v>
      </c>
      <c r="I115" s="6">
        <v>1</v>
      </c>
      <c r="J115" s="30">
        <v>3</v>
      </c>
      <c r="K115" s="6">
        <v>1</v>
      </c>
      <c r="L115" s="6">
        <v>1</v>
      </c>
      <c r="M115" s="30">
        <v>3</v>
      </c>
      <c r="N115" s="31">
        <v>1</v>
      </c>
      <c r="O115" s="6">
        <v>1</v>
      </c>
      <c r="P115" s="30">
        <v>3</v>
      </c>
      <c r="Q115" s="6"/>
      <c r="R115">
        <v>2</v>
      </c>
      <c r="S115" s="31">
        <v>1</v>
      </c>
      <c r="T115" s="6">
        <v>1</v>
      </c>
      <c r="U115" s="6">
        <v>1</v>
      </c>
      <c r="V115" s="30">
        <v>3</v>
      </c>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row>
    <row r="116" spans="3:56" x14ac:dyDescent="0.25">
      <c r="C116" s="6" t="s">
        <v>47</v>
      </c>
      <c r="D116" t="s">
        <v>145</v>
      </c>
      <c r="G116">
        <v>3</v>
      </c>
      <c r="H116" s="31">
        <v>1</v>
      </c>
      <c r="I116" s="6">
        <v>1</v>
      </c>
      <c r="J116" s="30">
        <v>3</v>
      </c>
      <c r="K116" s="6">
        <v>1</v>
      </c>
      <c r="L116" s="6">
        <v>1</v>
      </c>
      <c r="M116" s="30">
        <v>3</v>
      </c>
      <c r="N116" s="31">
        <v>1</v>
      </c>
      <c r="O116" s="6">
        <v>1</v>
      </c>
      <c r="P116" s="30">
        <v>3</v>
      </c>
      <c r="Q116" s="6"/>
      <c r="R116">
        <v>3</v>
      </c>
      <c r="S116" s="31">
        <v>1</v>
      </c>
      <c r="T116" s="6">
        <v>1</v>
      </c>
      <c r="U116" s="6">
        <v>1</v>
      </c>
      <c r="V116" s="30">
        <v>3</v>
      </c>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row>
    <row r="117" spans="3:56" x14ac:dyDescent="0.25">
      <c r="D117" t="s">
        <v>146</v>
      </c>
      <c r="G117">
        <v>4</v>
      </c>
      <c r="H117" s="31">
        <v>1</v>
      </c>
      <c r="I117" s="6">
        <v>1</v>
      </c>
      <c r="J117" s="30">
        <v>3</v>
      </c>
      <c r="K117" s="6">
        <v>1</v>
      </c>
      <c r="L117" s="6">
        <v>1</v>
      </c>
      <c r="M117" s="30">
        <v>3</v>
      </c>
      <c r="N117" s="31">
        <v>1</v>
      </c>
      <c r="O117" s="6">
        <v>1</v>
      </c>
      <c r="P117" s="30">
        <v>3</v>
      </c>
      <c r="Q117" s="6"/>
      <c r="R117">
        <v>4</v>
      </c>
      <c r="S117" s="31">
        <v>1</v>
      </c>
      <c r="T117" s="6">
        <v>1</v>
      </c>
      <c r="U117" s="6">
        <v>1</v>
      </c>
      <c r="V117" s="30">
        <v>3</v>
      </c>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row>
    <row r="118" spans="3:56" x14ac:dyDescent="0.25">
      <c r="D118" t="s">
        <v>147</v>
      </c>
      <c r="G118">
        <v>5</v>
      </c>
      <c r="H118" s="31">
        <v>1</v>
      </c>
      <c r="I118" s="6">
        <v>1</v>
      </c>
      <c r="J118" s="30">
        <v>3</v>
      </c>
      <c r="K118" s="6">
        <v>1</v>
      </c>
      <c r="L118" s="6">
        <v>1</v>
      </c>
      <c r="M118" s="30">
        <v>3</v>
      </c>
      <c r="N118" s="31">
        <v>1</v>
      </c>
      <c r="O118" s="6">
        <v>1</v>
      </c>
      <c r="P118" s="30">
        <v>3</v>
      </c>
      <c r="Q118" s="6"/>
      <c r="R118">
        <v>5</v>
      </c>
      <c r="S118" s="31">
        <v>1</v>
      </c>
      <c r="T118" s="6">
        <v>1</v>
      </c>
      <c r="U118" s="6">
        <v>1</v>
      </c>
      <c r="V118" s="30">
        <v>3</v>
      </c>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row>
    <row r="119" spans="3:56" x14ac:dyDescent="0.25">
      <c r="D119" t="s">
        <v>148</v>
      </c>
      <c r="G119">
        <v>6</v>
      </c>
      <c r="H119" s="31">
        <v>1</v>
      </c>
      <c r="I119" s="6">
        <v>1</v>
      </c>
      <c r="J119" s="30">
        <v>3</v>
      </c>
      <c r="K119" s="6">
        <v>1</v>
      </c>
      <c r="L119" s="6">
        <v>1</v>
      </c>
      <c r="M119" s="30">
        <v>3</v>
      </c>
      <c r="N119" s="31">
        <v>1</v>
      </c>
      <c r="O119" s="6">
        <v>1</v>
      </c>
      <c r="P119" s="30">
        <v>3</v>
      </c>
      <c r="Q119" s="6"/>
      <c r="R119">
        <v>6</v>
      </c>
      <c r="S119" s="31">
        <v>1</v>
      </c>
      <c r="T119" s="6">
        <v>1</v>
      </c>
      <c r="U119" s="6">
        <v>1</v>
      </c>
      <c r="V119" s="30">
        <v>3</v>
      </c>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row>
    <row r="120" spans="3:56" x14ac:dyDescent="0.25">
      <c r="D120" t="s">
        <v>149</v>
      </c>
      <c r="G120">
        <v>7</v>
      </c>
      <c r="H120" s="31">
        <v>1</v>
      </c>
      <c r="I120" s="6">
        <v>1</v>
      </c>
      <c r="J120" s="30">
        <v>3</v>
      </c>
      <c r="K120" s="6">
        <v>1</v>
      </c>
      <c r="L120" s="6">
        <v>1</v>
      </c>
      <c r="M120" s="30">
        <v>1</v>
      </c>
      <c r="N120" s="31">
        <v>1</v>
      </c>
      <c r="O120" s="6">
        <v>1</v>
      </c>
      <c r="P120" s="30">
        <v>1</v>
      </c>
      <c r="Q120" s="6"/>
      <c r="R120">
        <v>7</v>
      </c>
      <c r="S120" s="31">
        <v>1</v>
      </c>
      <c r="T120" s="6">
        <v>1</v>
      </c>
      <c r="U120" s="6">
        <v>1</v>
      </c>
      <c r="V120" s="30">
        <v>3</v>
      </c>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row>
    <row r="121" spans="3:56" x14ac:dyDescent="0.25">
      <c r="D121" t="s">
        <v>150</v>
      </c>
      <c r="G121">
        <v>8</v>
      </c>
      <c r="H121" s="31">
        <v>1</v>
      </c>
      <c r="I121" s="6">
        <v>1</v>
      </c>
      <c r="J121" s="30">
        <v>2</v>
      </c>
      <c r="K121" s="6">
        <v>1</v>
      </c>
      <c r="L121" s="6">
        <v>1</v>
      </c>
      <c r="M121" s="30">
        <v>3</v>
      </c>
      <c r="N121" s="31">
        <v>1</v>
      </c>
      <c r="O121" s="6">
        <v>1</v>
      </c>
      <c r="P121" s="30">
        <v>3</v>
      </c>
      <c r="Q121" s="6"/>
      <c r="R121">
        <v>8</v>
      </c>
      <c r="S121" s="31">
        <v>1</v>
      </c>
      <c r="T121" s="6">
        <v>1</v>
      </c>
      <c r="U121" s="6">
        <v>1</v>
      </c>
      <c r="V121" s="30">
        <v>2</v>
      </c>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row>
    <row r="122" spans="3:56" x14ac:dyDescent="0.25">
      <c r="G122">
        <v>9</v>
      </c>
      <c r="H122" s="31">
        <v>1</v>
      </c>
      <c r="I122" s="6">
        <v>1</v>
      </c>
      <c r="J122" s="30">
        <v>2</v>
      </c>
      <c r="K122" s="6">
        <v>1</v>
      </c>
      <c r="L122" s="6">
        <v>1</v>
      </c>
      <c r="M122" s="30">
        <v>2</v>
      </c>
      <c r="N122" s="31">
        <v>1</v>
      </c>
      <c r="O122" s="6">
        <v>1</v>
      </c>
      <c r="P122" s="30">
        <v>2</v>
      </c>
      <c r="Q122" s="6"/>
      <c r="R122">
        <v>9</v>
      </c>
      <c r="S122" s="31">
        <v>1</v>
      </c>
      <c r="T122" s="6">
        <v>1</v>
      </c>
      <c r="U122" s="6">
        <v>1</v>
      </c>
      <c r="V122" s="30">
        <v>2</v>
      </c>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row>
    <row r="123" spans="3:56" x14ac:dyDescent="0.25">
      <c r="C123" t="s">
        <v>46</v>
      </c>
      <c r="D123" t="s">
        <v>56</v>
      </c>
      <c r="G123" s="16">
        <v>10</v>
      </c>
      <c r="H123" s="32">
        <v>1</v>
      </c>
      <c r="I123" s="17">
        <v>1</v>
      </c>
      <c r="J123" s="33">
        <v>3</v>
      </c>
      <c r="K123" s="17">
        <v>1</v>
      </c>
      <c r="L123" s="17">
        <v>1</v>
      </c>
      <c r="M123" s="33">
        <v>3</v>
      </c>
      <c r="N123" s="32">
        <v>1</v>
      </c>
      <c r="O123" s="17">
        <v>1</v>
      </c>
      <c r="P123" s="33">
        <v>3</v>
      </c>
      <c r="Q123" s="6"/>
      <c r="R123" s="16">
        <v>10</v>
      </c>
      <c r="S123" s="32">
        <v>1</v>
      </c>
      <c r="T123" s="6">
        <v>1</v>
      </c>
      <c r="U123" s="17">
        <v>1</v>
      </c>
      <c r="V123" s="33">
        <v>3</v>
      </c>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row>
    <row r="124" spans="3:56" x14ac:dyDescent="0.25">
      <c r="D124" t="s">
        <v>57</v>
      </c>
      <c r="G124">
        <v>11</v>
      </c>
      <c r="H124" s="31">
        <v>1</v>
      </c>
      <c r="I124" s="6">
        <v>2</v>
      </c>
      <c r="J124" s="30">
        <v>2</v>
      </c>
      <c r="K124" s="6">
        <v>1</v>
      </c>
      <c r="L124" s="6">
        <v>2</v>
      </c>
      <c r="M124" s="30">
        <v>2</v>
      </c>
      <c r="N124" s="31">
        <v>1</v>
      </c>
      <c r="O124" s="6">
        <v>2</v>
      </c>
      <c r="P124" s="30">
        <v>2</v>
      </c>
      <c r="Q124" s="6"/>
      <c r="R124">
        <v>11</v>
      </c>
      <c r="S124" s="31">
        <v>1</v>
      </c>
      <c r="T124" s="6">
        <v>1</v>
      </c>
      <c r="U124" s="6">
        <v>2</v>
      </c>
      <c r="V124" s="30">
        <v>2</v>
      </c>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row>
    <row r="125" spans="3:56" x14ac:dyDescent="0.25">
      <c r="D125" t="s">
        <v>58</v>
      </c>
      <c r="G125">
        <v>12</v>
      </c>
      <c r="H125" s="31">
        <v>1</v>
      </c>
      <c r="I125" s="6">
        <v>2</v>
      </c>
      <c r="J125" s="30">
        <v>2</v>
      </c>
      <c r="K125" s="6">
        <v>1</v>
      </c>
      <c r="L125" s="6">
        <v>2</v>
      </c>
      <c r="M125" s="30">
        <v>2</v>
      </c>
      <c r="N125" s="31">
        <v>1</v>
      </c>
      <c r="O125" s="6">
        <v>2</v>
      </c>
      <c r="P125" s="30">
        <v>2</v>
      </c>
      <c r="Q125" s="6"/>
      <c r="R125">
        <v>12</v>
      </c>
      <c r="S125" s="31">
        <v>1</v>
      </c>
      <c r="T125" s="6">
        <v>1</v>
      </c>
      <c r="U125" s="6">
        <v>2</v>
      </c>
      <c r="V125" s="30">
        <v>2</v>
      </c>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row>
    <row r="126" spans="3:56" x14ac:dyDescent="0.25">
      <c r="G126">
        <v>13</v>
      </c>
      <c r="H126" s="31">
        <v>1</v>
      </c>
      <c r="I126" s="6">
        <v>2</v>
      </c>
      <c r="J126" s="30">
        <v>1</v>
      </c>
      <c r="K126" s="6">
        <v>1</v>
      </c>
      <c r="L126" s="6">
        <v>2</v>
      </c>
      <c r="M126" s="30">
        <v>3</v>
      </c>
      <c r="N126" s="31">
        <v>1</v>
      </c>
      <c r="O126" s="6">
        <v>2</v>
      </c>
      <c r="P126" s="30">
        <v>3</v>
      </c>
      <c r="Q126" s="6"/>
      <c r="R126">
        <v>13</v>
      </c>
      <c r="S126" s="31">
        <v>1</v>
      </c>
      <c r="T126" s="6">
        <v>1</v>
      </c>
      <c r="U126" s="6">
        <v>2</v>
      </c>
      <c r="V126" s="30">
        <v>1</v>
      </c>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row>
    <row r="127" spans="3:56" x14ac:dyDescent="0.25">
      <c r="G127">
        <v>14</v>
      </c>
      <c r="H127" s="31">
        <v>1</v>
      </c>
      <c r="I127" s="6">
        <v>2</v>
      </c>
      <c r="J127" s="30">
        <v>3</v>
      </c>
      <c r="K127" s="6">
        <v>1</v>
      </c>
      <c r="L127" s="6">
        <v>2</v>
      </c>
      <c r="M127" s="30">
        <v>1</v>
      </c>
      <c r="N127" s="31">
        <v>1</v>
      </c>
      <c r="O127" s="6">
        <v>2</v>
      </c>
      <c r="P127" s="30">
        <v>1</v>
      </c>
      <c r="Q127" s="6"/>
      <c r="R127">
        <v>14</v>
      </c>
      <c r="S127" s="31">
        <v>1</v>
      </c>
      <c r="T127" s="6">
        <v>1</v>
      </c>
      <c r="U127" s="6">
        <v>2</v>
      </c>
      <c r="V127" s="30">
        <v>3</v>
      </c>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row>
    <row r="128" spans="3:56" x14ac:dyDescent="0.25">
      <c r="C128" t="s">
        <v>48</v>
      </c>
      <c r="D128" t="s">
        <v>151</v>
      </c>
      <c r="G128">
        <v>15</v>
      </c>
      <c r="H128" s="31">
        <v>1</v>
      </c>
      <c r="I128" s="6">
        <v>2</v>
      </c>
      <c r="J128" s="30">
        <v>1</v>
      </c>
      <c r="K128" s="6">
        <v>1</v>
      </c>
      <c r="L128" s="6">
        <v>2</v>
      </c>
      <c r="M128" s="30">
        <v>3</v>
      </c>
      <c r="N128" s="31">
        <v>1</v>
      </c>
      <c r="O128" s="6">
        <v>2</v>
      </c>
      <c r="P128" s="30">
        <v>3</v>
      </c>
      <c r="Q128" s="6"/>
      <c r="R128">
        <v>15</v>
      </c>
      <c r="S128" s="31">
        <v>1</v>
      </c>
      <c r="T128" s="6">
        <v>1</v>
      </c>
      <c r="U128" s="6">
        <v>2</v>
      </c>
      <c r="V128" s="30">
        <v>1</v>
      </c>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row>
    <row r="129" spans="4:56" x14ac:dyDescent="0.25">
      <c r="D129" t="s">
        <v>61</v>
      </c>
      <c r="G129">
        <v>16</v>
      </c>
      <c r="H129" s="31">
        <v>1</v>
      </c>
      <c r="I129" s="6">
        <v>2</v>
      </c>
      <c r="J129" s="30">
        <v>1</v>
      </c>
      <c r="K129" s="6">
        <v>1</v>
      </c>
      <c r="L129" s="6">
        <v>2</v>
      </c>
      <c r="M129" s="30">
        <v>1</v>
      </c>
      <c r="N129" s="31">
        <v>1</v>
      </c>
      <c r="O129" s="6">
        <v>2</v>
      </c>
      <c r="P129" s="54">
        <v>1</v>
      </c>
      <c r="Q129" s="6"/>
      <c r="R129">
        <v>16</v>
      </c>
      <c r="S129" s="31">
        <v>1</v>
      </c>
      <c r="T129" s="6">
        <v>1</v>
      </c>
      <c r="U129" s="6">
        <v>2</v>
      </c>
      <c r="V129" s="30">
        <v>1</v>
      </c>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row>
    <row r="130" spans="4:56" x14ac:dyDescent="0.25">
      <c r="D130" t="s">
        <v>62</v>
      </c>
      <c r="G130">
        <v>17</v>
      </c>
      <c r="H130" s="31">
        <v>1</v>
      </c>
      <c r="I130" s="6">
        <v>2</v>
      </c>
      <c r="J130" s="30">
        <v>3</v>
      </c>
      <c r="K130" s="6">
        <v>1</v>
      </c>
      <c r="L130" s="6">
        <v>2</v>
      </c>
      <c r="M130" s="30">
        <v>3</v>
      </c>
      <c r="N130" s="31">
        <v>1</v>
      </c>
      <c r="O130" s="6">
        <v>2</v>
      </c>
      <c r="P130" s="30">
        <v>3</v>
      </c>
      <c r="Q130" s="6"/>
      <c r="R130">
        <v>17</v>
      </c>
      <c r="S130" s="31">
        <v>1</v>
      </c>
      <c r="T130" s="6">
        <v>1</v>
      </c>
      <c r="U130" s="6">
        <v>2</v>
      </c>
      <c r="V130" s="30">
        <v>3</v>
      </c>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row>
    <row r="131" spans="4:56" x14ac:dyDescent="0.25">
      <c r="D131" s="63" t="s">
        <v>142</v>
      </c>
      <c r="G131">
        <v>18</v>
      </c>
      <c r="H131" s="31">
        <v>1</v>
      </c>
      <c r="I131" s="6">
        <v>2</v>
      </c>
      <c r="J131" s="30">
        <v>3</v>
      </c>
      <c r="K131" s="6">
        <v>1</v>
      </c>
      <c r="L131" s="6">
        <v>2</v>
      </c>
      <c r="M131" s="30">
        <v>3</v>
      </c>
      <c r="N131" s="31">
        <v>1</v>
      </c>
      <c r="O131" s="6">
        <v>2</v>
      </c>
      <c r="P131" s="30">
        <v>1</v>
      </c>
      <c r="Q131" s="6"/>
      <c r="R131">
        <v>18</v>
      </c>
      <c r="S131" s="31">
        <v>1</v>
      </c>
      <c r="T131" s="6">
        <v>1</v>
      </c>
      <c r="U131" s="6">
        <v>2</v>
      </c>
      <c r="V131" s="30">
        <v>3</v>
      </c>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row>
    <row r="132" spans="4:56" x14ac:dyDescent="0.25">
      <c r="G132">
        <v>19</v>
      </c>
      <c r="H132" s="31">
        <v>1</v>
      </c>
      <c r="I132" s="6">
        <v>2</v>
      </c>
      <c r="J132" s="30">
        <v>3</v>
      </c>
      <c r="K132" s="6">
        <v>1</v>
      </c>
      <c r="L132" s="6">
        <v>2</v>
      </c>
      <c r="M132" s="30">
        <v>3</v>
      </c>
      <c r="N132" s="31">
        <v>1</v>
      </c>
      <c r="O132" s="6">
        <v>2</v>
      </c>
      <c r="P132" s="30">
        <v>3</v>
      </c>
      <c r="Q132" s="6"/>
      <c r="R132">
        <v>19</v>
      </c>
      <c r="S132" s="31">
        <v>1</v>
      </c>
      <c r="T132" s="6">
        <v>1</v>
      </c>
      <c r="U132" s="6">
        <v>2</v>
      </c>
      <c r="V132" s="30">
        <v>3</v>
      </c>
    </row>
    <row r="133" spans="4:56" x14ac:dyDescent="0.25">
      <c r="G133" s="16">
        <v>20</v>
      </c>
      <c r="H133" s="32">
        <v>1</v>
      </c>
      <c r="I133" s="17">
        <v>2</v>
      </c>
      <c r="J133" s="33">
        <v>1</v>
      </c>
      <c r="K133" s="17">
        <v>1</v>
      </c>
      <c r="L133" s="17">
        <v>2</v>
      </c>
      <c r="M133" s="33">
        <v>1</v>
      </c>
      <c r="N133" s="32">
        <v>1</v>
      </c>
      <c r="O133" s="17">
        <v>2</v>
      </c>
      <c r="P133" s="33">
        <v>1</v>
      </c>
      <c r="Q133" s="6"/>
      <c r="R133" s="16">
        <v>20</v>
      </c>
      <c r="S133" s="32">
        <v>1</v>
      </c>
      <c r="T133" s="6">
        <v>1</v>
      </c>
      <c r="U133" s="17">
        <v>2</v>
      </c>
      <c r="V133" s="33">
        <v>1</v>
      </c>
    </row>
    <row r="134" spans="4:56" x14ac:dyDescent="0.25">
      <c r="G134">
        <v>21</v>
      </c>
      <c r="H134" s="31">
        <v>1</v>
      </c>
      <c r="I134" s="6">
        <v>3</v>
      </c>
      <c r="J134" s="30">
        <v>3</v>
      </c>
      <c r="K134" s="6">
        <v>1</v>
      </c>
      <c r="L134" s="6">
        <v>3</v>
      </c>
      <c r="M134" s="30">
        <v>2</v>
      </c>
      <c r="N134" s="31">
        <v>1</v>
      </c>
      <c r="O134" s="6">
        <v>3</v>
      </c>
      <c r="P134" s="30">
        <v>2</v>
      </c>
      <c r="Q134" s="6"/>
      <c r="R134">
        <v>21</v>
      </c>
      <c r="S134" s="31">
        <v>1</v>
      </c>
      <c r="T134" s="6">
        <v>1</v>
      </c>
      <c r="U134" s="6">
        <v>3</v>
      </c>
      <c r="V134" s="30">
        <v>3</v>
      </c>
    </row>
    <row r="135" spans="4:56" x14ac:dyDescent="0.25">
      <c r="G135">
        <v>22</v>
      </c>
      <c r="H135" s="31">
        <v>1</v>
      </c>
      <c r="I135" s="6">
        <v>3</v>
      </c>
      <c r="J135" s="30">
        <v>3</v>
      </c>
      <c r="K135" s="6">
        <v>1</v>
      </c>
      <c r="L135" s="6">
        <v>3</v>
      </c>
      <c r="M135" s="30">
        <v>3</v>
      </c>
      <c r="N135" s="31">
        <v>1</v>
      </c>
      <c r="O135" s="6">
        <v>3</v>
      </c>
      <c r="P135" s="30">
        <v>3</v>
      </c>
      <c r="Q135" s="6"/>
      <c r="R135">
        <v>22</v>
      </c>
      <c r="S135" s="31">
        <v>1</v>
      </c>
      <c r="T135" s="6">
        <v>1</v>
      </c>
      <c r="U135" s="6">
        <v>3</v>
      </c>
      <c r="V135" s="30">
        <v>3</v>
      </c>
    </row>
    <row r="136" spans="4:56" x14ac:dyDescent="0.25">
      <c r="G136">
        <v>23</v>
      </c>
      <c r="H136" s="31">
        <v>1</v>
      </c>
      <c r="I136" s="6">
        <v>3</v>
      </c>
      <c r="J136" s="30">
        <v>3</v>
      </c>
      <c r="K136" s="6">
        <v>1</v>
      </c>
      <c r="L136" s="6">
        <v>3</v>
      </c>
      <c r="M136" s="30">
        <v>3</v>
      </c>
      <c r="N136" s="31">
        <v>1</v>
      </c>
      <c r="O136" s="6">
        <v>3</v>
      </c>
      <c r="P136" s="30">
        <v>3</v>
      </c>
      <c r="Q136" s="6"/>
      <c r="R136">
        <v>23</v>
      </c>
      <c r="S136" s="31">
        <v>1</v>
      </c>
      <c r="T136" s="6">
        <v>1</v>
      </c>
      <c r="U136" s="6">
        <v>3</v>
      </c>
      <c r="V136" s="30">
        <v>3</v>
      </c>
    </row>
    <row r="137" spans="4:56" x14ac:dyDescent="0.25">
      <c r="G137">
        <v>24</v>
      </c>
      <c r="H137" s="31">
        <v>1</v>
      </c>
      <c r="I137" s="6">
        <v>3</v>
      </c>
      <c r="J137" s="30">
        <v>1</v>
      </c>
      <c r="K137" s="6">
        <v>1</v>
      </c>
      <c r="L137" s="6">
        <v>3</v>
      </c>
      <c r="M137" s="30">
        <v>1</v>
      </c>
      <c r="N137" s="31">
        <v>1</v>
      </c>
      <c r="O137" s="6">
        <v>3</v>
      </c>
      <c r="P137" s="30">
        <v>3</v>
      </c>
      <c r="Q137" s="6"/>
      <c r="R137">
        <v>24</v>
      </c>
      <c r="S137" s="31">
        <v>1</v>
      </c>
      <c r="T137" s="6">
        <v>1</v>
      </c>
      <c r="U137" s="6">
        <v>3</v>
      </c>
      <c r="V137" s="30">
        <v>1</v>
      </c>
    </row>
    <row r="138" spans="4:56" x14ac:dyDescent="0.25">
      <c r="G138">
        <v>25</v>
      </c>
      <c r="H138" s="31">
        <v>1</v>
      </c>
      <c r="I138" s="6">
        <v>3</v>
      </c>
      <c r="J138" s="30">
        <v>2</v>
      </c>
      <c r="K138" s="6">
        <v>1</v>
      </c>
      <c r="L138" s="6">
        <v>3</v>
      </c>
      <c r="M138" s="30">
        <v>2</v>
      </c>
      <c r="N138" s="31">
        <v>1</v>
      </c>
      <c r="O138" s="6">
        <v>3</v>
      </c>
      <c r="P138" s="30">
        <v>2</v>
      </c>
      <c r="Q138" s="6"/>
      <c r="R138">
        <v>25</v>
      </c>
      <c r="S138" s="31">
        <v>1</v>
      </c>
      <c r="T138" s="6">
        <v>1</v>
      </c>
      <c r="U138" s="6">
        <v>3</v>
      </c>
      <c r="V138" s="30">
        <v>2</v>
      </c>
    </row>
    <row r="139" spans="4:56" x14ac:dyDescent="0.25">
      <c r="G139">
        <v>26</v>
      </c>
      <c r="H139" s="31">
        <v>1</v>
      </c>
      <c r="I139" s="6">
        <v>3</v>
      </c>
      <c r="J139" s="30">
        <v>2</v>
      </c>
      <c r="K139" s="6">
        <v>1</v>
      </c>
      <c r="L139" s="6">
        <v>3</v>
      </c>
      <c r="M139" s="30">
        <v>2</v>
      </c>
      <c r="N139" s="31">
        <v>1</v>
      </c>
      <c r="O139" s="6">
        <v>3</v>
      </c>
      <c r="P139" s="30">
        <v>2</v>
      </c>
      <c r="Q139" s="6"/>
      <c r="R139">
        <v>26</v>
      </c>
      <c r="S139" s="31">
        <v>1</v>
      </c>
      <c r="T139" s="6">
        <v>1</v>
      </c>
      <c r="U139" s="6">
        <v>3</v>
      </c>
      <c r="V139" s="30">
        <v>2</v>
      </c>
    </row>
    <row r="140" spans="4:56" x14ac:dyDescent="0.25">
      <c r="G140">
        <v>27</v>
      </c>
      <c r="H140" s="31">
        <v>1</v>
      </c>
      <c r="I140" s="6">
        <v>3</v>
      </c>
      <c r="J140" s="30">
        <v>1</v>
      </c>
      <c r="K140" s="6">
        <v>1</v>
      </c>
      <c r="L140" s="6">
        <v>3</v>
      </c>
      <c r="M140" s="30">
        <v>1</v>
      </c>
      <c r="N140" s="31">
        <v>1</v>
      </c>
      <c r="O140" s="6">
        <v>3</v>
      </c>
      <c r="P140" s="54">
        <v>1</v>
      </c>
      <c r="Q140" s="6"/>
      <c r="R140">
        <v>27</v>
      </c>
      <c r="S140" s="31">
        <v>1</v>
      </c>
      <c r="T140" s="6">
        <v>1</v>
      </c>
      <c r="U140" s="6">
        <v>3</v>
      </c>
      <c r="V140" s="30">
        <v>1</v>
      </c>
    </row>
    <row r="141" spans="4:56" x14ac:dyDescent="0.25">
      <c r="G141">
        <v>28</v>
      </c>
      <c r="H141" s="31">
        <v>1</v>
      </c>
      <c r="I141" s="6">
        <v>3</v>
      </c>
      <c r="J141" s="30">
        <v>2</v>
      </c>
      <c r="K141" s="6">
        <v>1</v>
      </c>
      <c r="L141" s="6">
        <v>3</v>
      </c>
      <c r="M141" s="30">
        <v>2</v>
      </c>
      <c r="N141" s="31">
        <v>1</v>
      </c>
      <c r="O141" s="6">
        <v>3</v>
      </c>
      <c r="P141" s="30">
        <v>2</v>
      </c>
      <c r="Q141" s="6"/>
      <c r="R141">
        <v>28</v>
      </c>
      <c r="S141" s="31">
        <v>1</v>
      </c>
      <c r="T141" s="6">
        <v>1</v>
      </c>
      <c r="U141" s="6">
        <v>3</v>
      </c>
      <c r="V141" s="30">
        <v>2</v>
      </c>
    </row>
    <row r="142" spans="4:56" x14ac:dyDescent="0.25">
      <c r="G142">
        <v>29</v>
      </c>
      <c r="H142" s="31">
        <v>1</v>
      </c>
      <c r="I142" s="6">
        <v>3</v>
      </c>
      <c r="J142" s="30">
        <v>3</v>
      </c>
      <c r="K142" s="6">
        <v>1</v>
      </c>
      <c r="L142" s="6">
        <v>3</v>
      </c>
      <c r="M142" s="30">
        <v>1</v>
      </c>
      <c r="N142" s="31">
        <v>1</v>
      </c>
      <c r="O142" s="6">
        <v>3</v>
      </c>
      <c r="P142" s="54">
        <v>1</v>
      </c>
      <c r="Q142" s="6"/>
      <c r="R142">
        <v>29</v>
      </c>
      <c r="S142" s="31">
        <v>1</v>
      </c>
      <c r="T142" s="6">
        <v>1</v>
      </c>
      <c r="U142" s="6">
        <v>3</v>
      </c>
      <c r="V142" s="30">
        <v>3</v>
      </c>
    </row>
    <row r="143" spans="4:56" x14ac:dyDescent="0.25">
      <c r="G143" s="16">
        <v>30</v>
      </c>
      <c r="H143" s="32">
        <v>1</v>
      </c>
      <c r="I143" s="17">
        <v>3</v>
      </c>
      <c r="J143" s="33">
        <v>2</v>
      </c>
      <c r="K143" s="17">
        <v>1</v>
      </c>
      <c r="L143" s="17">
        <v>3</v>
      </c>
      <c r="M143" s="33">
        <v>2</v>
      </c>
      <c r="N143" s="32">
        <v>1</v>
      </c>
      <c r="O143" s="17">
        <v>3</v>
      </c>
      <c r="P143" s="33">
        <v>2</v>
      </c>
      <c r="Q143" s="6"/>
      <c r="R143" s="16">
        <v>30</v>
      </c>
      <c r="S143" s="32">
        <v>1</v>
      </c>
      <c r="T143" s="6">
        <v>1</v>
      </c>
      <c r="U143" s="17">
        <v>3</v>
      </c>
      <c r="V143" s="33">
        <v>2</v>
      </c>
    </row>
    <row r="144" spans="4:56" x14ac:dyDescent="0.25">
      <c r="G144">
        <v>31</v>
      </c>
      <c r="H144" s="31">
        <v>1</v>
      </c>
      <c r="I144" s="6">
        <v>4</v>
      </c>
      <c r="J144" s="30">
        <v>3</v>
      </c>
      <c r="K144" s="6">
        <v>1</v>
      </c>
      <c r="L144" s="6">
        <v>4</v>
      </c>
      <c r="M144" s="30">
        <v>3</v>
      </c>
      <c r="N144" s="31">
        <v>1</v>
      </c>
      <c r="O144" s="6">
        <v>4</v>
      </c>
      <c r="P144" s="30">
        <v>3</v>
      </c>
      <c r="Q144" s="6"/>
      <c r="R144">
        <v>31</v>
      </c>
      <c r="S144" s="31">
        <v>1</v>
      </c>
      <c r="T144" s="6">
        <v>1</v>
      </c>
      <c r="U144" s="6">
        <v>4</v>
      </c>
      <c r="V144" s="30">
        <v>3</v>
      </c>
    </row>
    <row r="145" spans="7:22" x14ac:dyDescent="0.25">
      <c r="G145">
        <v>32</v>
      </c>
      <c r="H145" s="31">
        <v>1</v>
      </c>
      <c r="I145" s="6">
        <v>4</v>
      </c>
      <c r="J145" s="30">
        <v>1</v>
      </c>
      <c r="K145" s="6">
        <v>1</v>
      </c>
      <c r="L145" s="6">
        <v>4</v>
      </c>
      <c r="M145" s="30">
        <v>1</v>
      </c>
      <c r="N145" s="31">
        <v>1</v>
      </c>
      <c r="O145" s="6">
        <v>4</v>
      </c>
      <c r="P145" s="30">
        <v>1</v>
      </c>
      <c r="Q145" s="6"/>
      <c r="R145">
        <v>32</v>
      </c>
      <c r="S145" s="31">
        <v>1</v>
      </c>
      <c r="T145" s="6">
        <v>1</v>
      </c>
      <c r="U145" s="6">
        <v>4</v>
      </c>
      <c r="V145" s="30">
        <v>1</v>
      </c>
    </row>
    <row r="146" spans="7:22" x14ac:dyDescent="0.25">
      <c r="G146">
        <v>33</v>
      </c>
      <c r="H146" s="31">
        <v>1</v>
      </c>
      <c r="I146" s="6">
        <v>4</v>
      </c>
      <c r="J146" s="30">
        <v>3</v>
      </c>
      <c r="K146" s="6">
        <v>1</v>
      </c>
      <c r="L146" s="6">
        <v>4</v>
      </c>
      <c r="M146" s="30">
        <v>2</v>
      </c>
      <c r="N146" s="31">
        <v>1</v>
      </c>
      <c r="O146" s="6">
        <v>4</v>
      </c>
      <c r="P146" s="30">
        <v>2</v>
      </c>
      <c r="Q146" s="6"/>
      <c r="R146">
        <v>33</v>
      </c>
      <c r="S146" s="31">
        <v>1</v>
      </c>
      <c r="T146" s="6">
        <v>1</v>
      </c>
      <c r="U146" s="6">
        <v>4</v>
      </c>
      <c r="V146" s="30">
        <v>3</v>
      </c>
    </row>
    <row r="147" spans="7:22" x14ac:dyDescent="0.25">
      <c r="G147">
        <v>34</v>
      </c>
      <c r="H147" s="31">
        <v>1</v>
      </c>
      <c r="I147" s="6">
        <v>4</v>
      </c>
      <c r="J147" s="30">
        <v>2</v>
      </c>
      <c r="K147" s="6">
        <v>1</v>
      </c>
      <c r="L147" s="6">
        <v>4</v>
      </c>
      <c r="M147" s="30">
        <v>2</v>
      </c>
      <c r="N147" s="31">
        <v>1</v>
      </c>
      <c r="O147" s="6">
        <v>4</v>
      </c>
      <c r="P147" s="30">
        <v>2</v>
      </c>
      <c r="Q147" s="6"/>
      <c r="R147">
        <v>34</v>
      </c>
      <c r="S147" s="31">
        <v>1</v>
      </c>
      <c r="T147" s="6">
        <v>1</v>
      </c>
      <c r="U147" s="6">
        <v>4</v>
      </c>
      <c r="V147" s="30">
        <v>2</v>
      </c>
    </row>
    <row r="148" spans="7:22" x14ac:dyDescent="0.25">
      <c r="G148">
        <v>35</v>
      </c>
      <c r="H148" s="31">
        <v>1</v>
      </c>
      <c r="I148" s="6">
        <v>4</v>
      </c>
      <c r="J148" s="30">
        <v>3</v>
      </c>
      <c r="K148" s="6">
        <v>1</v>
      </c>
      <c r="L148" s="6">
        <v>4</v>
      </c>
      <c r="M148" s="30">
        <v>3</v>
      </c>
      <c r="N148" s="31">
        <v>1</v>
      </c>
      <c r="O148" s="6">
        <v>4</v>
      </c>
      <c r="P148" s="30">
        <v>3</v>
      </c>
      <c r="Q148" s="6"/>
      <c r="R148">
        <v>35</v>
      </c>
      <c r="S148" s="31">
        <v>1</v>
      </c>
      <c r="T148" s="6">
        <v>1</v>
      </c>
      <c r="U148" s="6">
        <v>4</v>
      </c>
      <c r="V148" s="30">
        <v>3</v>
      </c>
    </row>
    <row r="149" spans="7:22" x14ac:dyDescent="0.25">
      <c r="G149">
        <v>36</v>
      </c>
      <c r="H149" s="31">
        <v>1</v>
      </c>
      <c r="I149" s="6">
        <v>4</v>
      </c>
      <c r="J149" s="30">
        <v>3</v>
      </c>
      <c r="K149" s="6">
        <v>1</v>
      </c>
      <c r="L149" s="6">
        <v>4</v>
      </c>
      <c r="M149" s="30">
        <v>3</v>
      </c>
      <c r="N149" s="31">
        <v>1</v>
      </c>
      <c r="O149" s="6">
        <v>4</v>
      </c>
      <c r="P149" s="30">
        <v>1</v>
      </c>
      <c r="Q149" s="6"/>
      <c r="R149">
        <v>36</v>
      </c>
      <c r="S149" s="31">
        <v>1</v>
      </c>
      <c r="T149" s="6">
        <v>1</v>
      </c>
      <c r="U149" s="6">
        <v>4</v>
      </c>
      <c r="V149" s="30">
        <v>3</v>
      </c>
    </row>
    <row r="150" spans="7:22" x14ac:dyDescent="0.25">
      <c r="G150">
        <v>37</v>
      </c>
      <c r="H150" s="31">
        <v>1</v>
      </c>
      <c r="I150" s="6">
        <v>4</v>
      </c>
      <c r="J150" s="30">
        <v>3</v>
      </c>
      <c r="K150" s="6">
        <v>1</v>
      </c>
      <c r="L150" s="6">
        <v>4</v>
      </c>
      <c r="M150" s="30">
        <v>2</v>
      </c>
      <c r="N150" s="31">
        <v>1</v>
      </c>
      <c r="O150" s="6">
        <v>4</v>
      </c>
      <c r="P150" s="30">
        <v>3</v>
      </c>
      <c r="Q150" s="6"/>
      <c r="R150">
        <v>37</v>
      </c>
      <c r="S150" s="31">
        <v>1</v>
      </c>
      <c r="T150" s="6">
        <v>1</v>
      </c>
      <c r="U150" s="6">
        <v>4</v>
      </c>
      <c r="V150" s="30">
        <v>3</v>
      </c>
    </row>
    <row r="151" spans="7:22" x14ac:dyDescent="0.25">
      <c r="G151">
        <v>38</v>
      </c>
      <c r="H151" s="31">
        <v>1</v>
      </c>
      <c r="I151" s="6">
        <v>4</v>
      </c>
      <c r="J151" s="30">
        <v>3</v>
      </c>
      <c r="K151" s="6">
        <v>1</v>
      </c>
      <c r="L151" s="6">
        <v>4</v>
      </c>
      <c r="M151" s="30">
        <v>3</v>
      </c>
      <c r="N151" s="31">
        <v>1</v>
      </c>
      <c r="O151" s="6">
        <v>4</v>
      </c>
      <c r="P151" s="30">
        <v>3</v>
      </c>
      <c r="Q151" s="6"/>
      <c r="R151">
        <v>38</v>
      </c>
      <c r="S151" s="31">
        <v>1</v>
      </c>
      <c r="T151" s="6">
        <v>1</v>
      </c>
      <c r="U151" s="6">
        <v>4</v>
      </c>
      <c r="V151" s="30">
        <v>3</v>
      </c>
    </row>
    <row r="152" spans="7:22" x14ac:dyDescent="0.25">
      <c r="G152">
        <v>39</v>
      </c>
      <c r="H152" s="31">
        <v>1</v>
      </c>
      <c r="I152" s="6">
        <v>4</v>
      </c>
      <c r="J152" s="30">
        <v>3</v>
      </c>
      <c r="K152" s="6">
        <v>1</v>
      </c>
      <c r="L152" s="6">
        <v>4</v>
      </c>
      <c r="M152" s="30">
        <v>2</v>
      </c>
      <c r="N152" s="31">
        <v>1</v>
      </c>
      <c r="O152" s="6">
        <v>4</v>
      </c>
      <c r="P152" s="30">
        <v>2</v>
      </c>
      <c r="Q152" s="6"/>
      <c r="R152">
        <v>39</v>
      </c>
      <c r="S152" s="31">
        <v>1</v>
      </c>
      <c r="T152" s="6">
        <v>1</v>
      </c>
      <c r="U152" s="6">
        <v>4</v>
      </c>
      <c r="V152" s="30">
        <v>3</v>
      </c>
    </row>
    <row r="153" spans="7:22" x14ac:dyDescent="0.25">
      <c r="G153" s="16">
        <v>40</v>
      </c>
      <c r="H153" s="32">
        <v>1</v>
      </c>
      <c r="I153" s="17">
        <v>4</v>
      </c>
      <c r="J153" s="33">
        <v>2</v>
      </c>
      <c r="K153" s="17">
        <v>1</v>
      </c>
      <c r="L153" s="17">
        <v>4</v>
      </c>
      <c r="M153" s="33">
        <v>2</v>
      </c>
      <c r="N153" s="32">
        <v>1</v>
      </c>
      <c r="O153" s="17">
        <v>4</v>
      </c>
      <c r="P153" s="33">
        <v>2</v>
      </c>
      <c r="R153" s="16">
        <v>40</v>
      </c>
      <c r="S153" s="32">
        <v>1</v>
      </c>
      <c r="T153" s="6">
        <v>1</v>
      </c>
      <c r="U153" s="17">
        <v>4</v>
      </c>
      <c r="V153" s="33">
        <v>2</v>
      </c>
    </row>
    <row r="154" spans="7:22" x14ac:dyDescent="0.25">
      <c r="G154">
        <v>41</v>
      </c>
      <c r="H154" s="31">
        <v>1</v>
      </c>
      <c r="I154" s="6">
        <v>5</v>
      </c>
      <c r="J154" s="30">
        <v>2</v>
      </c>
      <c r="K154" s="6">
        <v>1</v>
      </c>
      <c r="L154" s="6">
        <v>5</v>
      </c>
      <c r="M154" s="30">
        <v>2</v>
      </c>
      <c r="N154" s="31">
        <v>1</v>
      </c>
      <c r="O154" s="6">
        <v>5</v>
      </c>
      <c r="P154" s="30">
        <v>2</v>
      </c>
      <c r="R154">
        <v>41</v>
      </c>
      <c r="S154" s="31">
        <v>1</v>
      </c>
      <c r="T154" s="6">
        <v>1</v>
      </c>
      <c r="U154" s="6">
        <v>5</v>
      </c>
      <c r="V154" s="30">
        <v>2</v>
      </c>
    </row>
    <row r="155" spans="7:22" x14ac:dyDescent="0.25">
      <c r="G155">
        <v>42</v>
      </c>
      <c r="H155" s="31">
        <v>1</v>
      </c>
      <c r="I155" s="6">
        <v>5</v>
      </c>
      <c r="J155" s="30">
        <v>3</v>
      </c>
      <c r="K155" s="6">
        <v>1</v>
      </c>
      <c r="L155" s="6">
        <v>5</v>
      </c>
      <c r="M155" s="30">
        <v>2</v>
      </c>
      <c r="N155" s="31">
        <v>1</v>
      </c>
      <c r="O155" s="6">
        <v>5</v>
      </c>
      <c r="P155" s="30">
        <v>2</v>
      </c>
      <c r="R155">
        <v>42</v>
      </c>
      <c r="S155" s="31">
        <v>1</v>
      </c>
      <c r="T155" s="6">
        <v>1</v>
      </c>
      <c r="U155" s="6">
        <v>5</v>
      </c>
      <c r="V155" s="30">
        <v>3</v>
      </c>
    </row>
    <row r="156" spans="7:22" x14ac:dyDescent="0.25">
      <c r="G156">
        <v>43</v>
      </c>
      <c r="H156" s="31">
        <v>1</v>
      </c>
      <c r="I156" s="6">
        <v>5</v>
      </c>
      <c r="J156" s="30">
        <v>2</v>
      </c>
      <c r="K156" s="6">
        <v>1</v>
      </c>
      <c r="L156" s="6">
        <v>5</v>
      </c>
      <c r="M156" s="30">
        <v>3</v>
      </c>
      <c r="N156" s="31">
        <v>1</v>
      </c>
      <c r="O156" s="6">
        <v>5</v>
      </c>
      <c r="P156" s="30">
        <v>3</v>
      </c>
      <c r="R156">
        <v>43</v>
      </c>
      <c r="S156" s="31">
        <v>1</v>
      </c>
      <c r="T156" s="6">
        <v>1</v>
      </c>
      <c r="U156" s="6">
        <v>5</v>
      </c>
      <c r="V156" s="30">
        <v>2</v>
      </c>
    </row>
    <row r="157" spans="7:22" x14ac:dyDescent="0.25">
      <c r="G157">
        <v>44</v>
      </c>
      <c r="H157" s="31">
        <v>1</v>
      </c>
      <c r="I157" s="6">
        <v>5</v>
      </c>
      <c r="J157" s="30">
        <v>3</v>
      </c>
      <c r="K157" s="6">
        <v>1</v>
      </c>
      <c r="L157" s="6">
        <v>5</v>
      </c>
      <c r="M157" s="30">
        <v>3</v>
      </c>
      <c r="N157" s="31">
        <v>1</v>
      </c>
      <c r="O157" s="6">
        <v>5</v>
      </c>
      <c r="P157" s="30">
        <v>3</v>
      </c>
      <c r="R157">
        <v>44</v>
      </c>
      <c r="S157" s="31">
        <v>1</v>
      </c>
      <c r="T157" s="6">
        <v>1</v>
      </c>
      <c r="U157" s="6">
        <v>5</v>
      </c>
      <c r="V157" s="30">
        <v>3</v>
      </c>
    </row>
    <row r="158" spans="7:22" x14ac:dyDescent="0.25">
      <c r="G158">
        <v>45</v>
      </c>
      <c r="H158" s="31">
        <v>1</v>
      </c>
      <c r="I158" s="6">
        <v>5</v>
      </c>
      <c r="J158" s="30">
        <v>2</v>
      </c>
      <c r="K158" s="6">
        <v>1</v>
      </c>
      <c r="L158" s="6">
        <v>5</v>
      </c>
      <c r="M158" s="30">
        <v>2</v>
      </c>
      <c r="N158" s="31">
        <v>1</v>
      </c>
      <c r="O158" s="6">
        <v>5</v>
      </c>
      <c r="P158" s="30">
        <v>2</v>
      </c>
      <c r="R158">
        <v>45</v>
      </c>
      <c r="S158" s="31">
        <v>1</v>
      </c>
      <c r="T158" s="6">
        <v>1</v>
      </c>
      <c r="U158" s="6">
        <v>5</v>
      </c>
      <c r="V158" s="30">
        <v>2</v>
      </c>
    </row>
    <row r="159" spans="7:22" x14ac:dyDescent="0.25">
      <c r="G159">
        <v>46</v>
      </c>
      <c r="H159" s="31">
        <v>1</v>
      </c>
      <c r="I159" s="6">
        <v>5</v>
      </c>
      <c r="J159" s="30">
        <v>2</v>
      </c>
      <c r="K159" s="6">
        <v>1</v>
      </c>
      <c r="L159" s="6">
        <v>5</v>
      </c>
      <c r="M159" s="30">
        <v>2</v>
      </c>
      <c r="N159" s="31">
        <v>1</v>
      </c>
      <c r="O159" s="6">
        <v>5</v>
      </c>
      <c r="P159" s="30">
        <v>2</v>
      </c>
      <c r="R159">
        <v>46</v>
      </c>
      <c r="S159" s="31">
        <v>1</v>
      </c>
      <c r="T159" s="6">
        <v>1</v>
      </c>
      <c r="U159" s="6">
        <v>5</v>
      </c>
      <c r="V159" s="30">
        <v>2</v>
      </c>
    </row>
    <row r="160" spans="7:22" x14ac:dyDescent="0.25">
      <c r="G160">
        <v>47</v>
      </c>
      <c r="H160" s="31">
        <v>1</v>
      </c>
      <c r="I160" s="6">
        <v>5</v>
      </c>
      <c r="J160" s="30">
        <v>2</v>
      </c>
      <c r="K160" s="6">
        <v>1</v>
      </c>
      <c r="L160" s="6">
        <v>5</v>
      </c>
      <c r="M160" s="30">
        <v>2</v>
      </c>
      <c r="N160" s="31">
        <v>1</v>
      </c>
      <c r="O160" s="6">
        <v>5</v>
      </c>
      <c r="P160" s="30">
        <v>2</v>
      </c>
      <c r="R160">
        <v>47</v>
      </c>
      <c r="S160" s="31">
        <v>1</v>
      </c>
      <c r="T160" s="6">
        <v>1</v>
      </c>
      <c r="U160" s="6">
        <v>5</v>
      </c>
      <c r="V160" s="30">
        <v>2</v>
      </c>
    </row>
    <row r="161" spans="7:22" x14ac:dyDescent="0.25">
      <c r="G161">
        <v>48</v>
      </c>
      <c r="H161" s="31">
        <v>1</v>
      </c>
      <c r="I161" s="6">
        <v>5</v>
      </c>
      <c r="J161" s="30">
        <v>2</v>
      </c>
      <c r="K161" s="6">
        <v>1</v>
      </c>
      <c r="L161" s="6">
        <v>5</v>
      </c>
      <c r="M161" s="30">
        <v>2</v>
      </c>
      <c r="N161" s="31">
        <v>1</v>
      </c>
      <c r="O161" s="6">
        <v>5</v>
      </c>
      <c r="P161" s="30">
        <v>2</v>
      </c>
      <c r="R161">
        <v>48</v>
      </c>
      <c r="S161" s="31">
        <v>1</v>
      </c>
      <c r="T161" s="6">
        <v>1</v>
      </c>
      <c r="U161" s="6">
        <v>5</v>
      </c>
      <c r="V161" s="30">
        <v>2</v>
      </c>
    </row>
    <row r="162" spans="7:22" x14ac:dyDescent="0.25">
      <c r="G162">
        <v>49</v>
      </c>
      <c r="H162" s="31">
        <v>1</v>
      </c>
      <c r="I162" s="6">
        <v>5</v>
      </c>
      <c r="J162" s="30">
        <v>2</v>
      </c>
      <c r="K162" s="6">
        <v>1</v>
      </c>
      <c r="L162" s="6">
        <v>5</v>
      </c>
      <c r="M162" s="30">
        <v>2</v>
      </c>
      <c r="N162" s="31">
        <v>1</v>
      </c>
      <c r="O162" s="6">
        <v>5</v>
      </c>
      <c r="P162" s="30">
        <v>3</v>
      </c>
      <c r="R162">
        <v>49</v>
      </c>
      <c r="S162" s="31">
        <v>1</v>
      </c>
      <c r="T162" s="6">
        <v>1</v>
      </c>
      <c r="U162" s="6">
        <v>5</v>
      </c>
      <c r="V162" s="30">
        <v>2</v>
      </c>
    </row>
    <row r="163" spans="7:22" x14ac:dyDescent="0.25">
      <c r="G163" s="16">
        <v>50</v>
      </c>
      <c r="H163" s="32">
        <v>1</v>
      </c>
      <c r="I163" s="17">
        <v>5</v>
      </c>
      <c r="J163" s="33">
        <v>3</v>
      </c>
      <c r="K163" s="17">
        <v>1</v>
      </c>
      <c r="L163" s="17">
        <v>5</v>
      </c>
      <c r="M163" s="33">
        <v>2</v>
      </c>
      <c r="N163" s="32">
        <v>1</v>
      </c>
      <c r="O163" s="17">
        <v>5</v>
      </c>
      <c r="P163" s="33">
        <v>2</v>
      </c>
      <c r="R163" s="16">
        <v>50</v>
      </c>
      <c r="S163" s="32">
        <v>1</v>
      </c>
      <c r="T163" s="6">
        <v>1</v>
      </c>
      <c r="U163" s="17">
        <v>5</v>
      </c>
      <c r="V163" s="33">
        <v>3</v>
      </c>
    </row>
    <row r="164" spans="7:22" x14ac:dyDescent="0.25">
      <c r="G164">
        <v>51</v>
      </c>
      <c r="H164" s="31">
        <v>1</v>
      </c>
      <c r="I164" s="6">
        <v>6</v>
      </c>
      <c r="J164" s="30">
        <v>3</v>
      </c>
      <c r="K164" s="6">
        <v>1</v>
      </c>
      <c r="L164" s="6">
        <v>6</v>
      </c>
      <c r="M164" s="30">
        <v>2</v>
      </c>
      <c r="N164" s="31">
        <v>1</v>
      </c>
      <c r="O164" s="6">
        <v>6</v>
      </c>
      <c r="P164" s="30">
        <v>2</v>
      </c>
      <c r="R164">
        <v>51</v>
      </c>
      <c r="S164" s="31">
        <v>1</v>
      </c>
      <c r="T164" s="6">
        <v>1</v>
      </c>
      <c r="U164" s="6">
        <v>6</v>
      </c>
      <c r="V164" s="30">
        <v>3</v>
      </c>
    </row>
    <row r="165" spans="7:22" x14ac:dyDescent="0.25">
      <c r="G165">
        <v>52</v>
      </c>
      <c r="H165" s="31">
        <v>1</v>
      </c>
      <c r="I165" s="6">
        <v>6</v>
      </c>
      <c r="J165" s="30">
        <v>2</v>
      </c>
      <c r="K165" s="6">
        <v>1</v>
      </c>
      <c r="L165" s="6">
        <v>6</v>
      </c>
      <c r="M165" s="30">
        <v>2</v>
      </c>
      <c r="N165" s="31">
        <v>1</v>
      </c>
      <c r="O165" s="6">
        <v>6</v>
      </c>
      <c r="P165" s="30">
        <v>2</v>
      </c>
      <c r="R165">
        <v>52</v>
      </c>
      <c r="S165" s="31">
        <v>1</v>
      </c>
      <c r="T165" s="6">
        <v>1</v>
      </c>
      <c r="U165" s="6">
        <v>6</v>
      </c>
      <c r="V165" s="30">
        <v>2</v>
      </c>
    </row>
    <row r="166" spans="7:22" x14ac:dyDescent="0.25">
      <c r="G166">
        <v>53</v>
      </c>
      <c r="H166" s="31">
        <v>1</v>
      </c>
      <c r="I166" s="6">
        <v>6</v>
      </c>
      <c r="J166" s="30">
        <v>3</v>
      </c>
      <c r="K166" s="6">
        <v>1</v>
      </c>
      <c r="L166" s="6">
        <v>6</v>
      </c>
      <c r="M166" s="30">
        <v>3</v>
      </c>
      <c r="N166" s="31">
        <v>1</v>
      </c>
      <c r="O166" s="6">
        <v>6</v>
      </c>
      <c r="P166" s="30">
        <v>3</v>
      </c>
      <c r="R166">
        <v>53</v>
      </c>
      <c r="S166" s="31">
        <v>1</v>
      </c>
      <c r="T166" s="6">
        <v>1</v>
      </c>
      <c r="U166" s="6">
        <v>6</v>
      </c>
      <c r="V166" s="30">
        <v>3</v>
      </c>
    </row>
    <row r="167" spans="7:22" x14ac:dyDescent="0.25">
      <c r="G167">
        <v>54</v>
      </c>
      <c r="H167" s="31">
        <v>1</v>
      </c>
      <c r="I167" s="6">
        <v>6</v>
      </c>
      <c r="J167" s="30">
        <v>2</v>
      </c>
      <c r="K167" s="6">
        <v>1</v>
      </c>
      <c r="L167" s="6">
        <v>6</v>
      </c>
      <c r="M167" s="30">
        <v>2</v>
      </c>
      <c r="N167" s="31">
        <v>1</v>
      </c>
      <c r="O167" s="6">
        <v>6</v>
      </c>
      <c r="P167" s="30">
        <v>2</v>
      </c>
      <c r="R167">
        <v>54</v>
      </c>
      <c r="S167" s="31">
        <v>1</v>
      </c>
      <c r="T167" s="6">
        <v>1</v>
      </c>
      <c r="U167" s="6">
        <v>6</v>
      </c>
      <c r="V167" s="30">
        <v>2</v>
      </c>
    </row>
    <row r="168" spans="7:22" x14ac:dyDescent="0.25">
      <c r="G168">
        <v>55</v>
      </c>
      <c r="H168" s="31">
        <v>1</v>
      </c>
      <c r="I168" s="6">
        <v>6</v>
      </c>
      <c r="J168" s="30">
        <v>2</v>
      </c>
      <c r="K168" s="6">
        <v>1</v>
      </c>
      <c r="L168" s="6">
        <v>6</v>
      </c>
      <c r="M168" s="30">
        <v>2</v>
      </c>
      <c r="N168" s="31">
        <v>1</v>
      </c>
      <c r="O168" s="6">
        <v>6</v>
      </c>
      <c r="P168" s="30">
        <v>2</v>
      </c>
      <c r="R168">
        <v>55</v>
      </c>
      <c r="S168" s="31">
        <v>1</v>
      </c>
      <c r="T168" s="6">
        <v>1</v>
      </c>
      <c r="U168" s="6">
        <v>6</v>
      </c>
      <c r="V168" s="30">
        <v>2</v>
      </c>
    </row>
    <row r="169" spans="7:22" x14ac:dyDescent="0.25">
      <c r="G169">
        <v>56</v>
      </c>
      <c r="H169" s="31">
        <v>1</v>
      </c>
      <c r="I169" s="6">
        <v>6</v>
      </c>
      <c r="J169" s="30">
        <v>2</v>
      </c>
      <c r="K169" s="6">
        <v>1</v>
      </c>
      <c r="L169" s="6">
        <v>6</v>
      </c>
      <c r="M169" s="30">
        <v>2</v>
      </c>
      <c r="N169" s="31">
        <v>1</v>
      </c>
      <c r="O169" s="6">
        <v>6</v>
      </c>
      <c r="P169" s="30">
        <v>2</v>
      </c>
      <c r="R169">
        <v>56</v>
      </c>
      <c r="S169" s="31">
        <v>1</v>
      </c>
      <c r="T169" s="6">
        <v>1</v>
      </c>
      <c r="U169" s="6">
        <v>6</v>
      </c>
      <c r="V169" s="30">
        <v>2</v>
      </c>
    </row>
    <row r="170" spans="7:22" x14ac:dyDescent="0.25">
      <c r="G170">
        <v>57</v>
      </c>
      <c r="H170" s="31">
        <v>1</v>
      </c>
      <c r="I170" s="6">
        <v>6</v>
      </c>
      <c r="J170" s="30">
        <v>2</v>
      </c>
      <c r="K170" s="6">
        <v>1</v>
      </c>
      <c r="L170" s="6">
        <v>6</v>
      </c>
      <c r="M170" s="30">
        <v>2</v>
      </c>
      <c r="N170" s="31">
        <v>1</v>
      </c>
      <c r="O170" s="6">
        <v>6</v>
      </c>
      <c r="P170" s="30">
        <v>2</v>
      </c>
      <c r="R170">
        <v>57</v>
      </c>
      <c r="S170" s="31">
        <v>1</v>
      </c>
      <c r="T170" s="6">
        <v>1</v>
      </c>
      <c r="U170" s="6">
        <v>6</v>
      </c>
      <c r="V170" s="30">
        <v>2</v>
      </c>
    </row>
    <row r="171" spans="7:22" x14ac:dyDescent="0.25">
      <c r="G171">
        <v>58</v>
      </c>
      <c r="H171" s="31">
        <v>1</v>
      </c>
      <c r="I171" s="6">
        <v>6</v>
      </c>
      <c r="J171" s="30">
        <v>3</v>
      </c>
      <c r="K171" s="6">
        <v>1</v>
      </c>
      <c r="L171" s="6">
        <v>6</v>
      </c>
      <c r="M171" s="30">
        <v>3</v>
      </c>
      <c r="N171" s="31">
        <v>1</v>
      </c>
      <c r="O171" s="6">
        <v>6</v>
      </c>
      <c r="P171" s="30">
        <v>3</v>
      </c>
      <c r="R171">
        <v>58</v>
      </c>
      <c r="S171" s="31">
        <v>1</v>
      </c>
      <c r="T171" s="6">
        <v>1</v>
      </c>
      <c r="U171" s="6">
        <v>6</v>
      </c>
      <c r="V171" s="30">
        <v>3</v>
      </c>
    </row>
    <row r="172" spans="7:22" x14ac:dyDescent="0.25">
      <c r="G172">
        <v>59</v>
      </c>
      <c r="H172" s="31">
        <v>1</v>
      </c>
      <c r="I172" s="6">
        <v>6</v>
      </c>
      <c r="J172" s="30">
        <v>2</v>
      </c>
      <c r="K172" s="6">
        <v>1</v>
      </c>
      <c r="L172" s="6">
        <v>6</v>
      </c>
      <c r="M172" s="30">
        <v>2</v>
      </c>
      <c r="N172" s="31">
        <v>1</v>
      </c>
      <c r="O172" s="6">
        <v>6</v>
      </c>
      <c r="P172" s="30">
        <v>2</v>
      </c>
      <c r="R172">
        <v>59</v>
      </c>
      <c r="S172" s="31">
        <v>1</v>
      </c>
      <c r="T172" s="6">
        <v>1</v>
      </c>
      <c r="U172" s="6">
        <v>6</v>
      </c>
      <c r="V172" s="30">
        <v>2</v>
      </c>
    </row>
    <row r="173" spans="7:22" ht="15.75" thickBot="1" x14ac:dyDescent="0.3">
      <c r="G173" s="64">
        <v>60</v>
      </c>
      <c r="H173" s="65">
        <v>1</v>
      </c>
      <c r="I173" s="4">
        <v>6</v>
      </c>
      <c r="J173" s="66">
        <v>3</v>
      </c>
      <c r="K173" s="4">
        <v>1</v>
      </c>
      <c r="L173" s="4">
        <v>6</v>
      </c>
      <c r="M173" s="66">
        <v>2</v>
      </c>
      <c r="N173" s="65">
        <v>1</v>
      </c>
      <c r="O173" s="4">
        <v>6</v>
      </c>
      <c r="P173" s="66">
        <v>3</v>
      </c>
      <c r="R173" s="64">
        <v>60</v>
      </c>
      <c r="S173" s="65">
        <v>1</v>
      </c>
      <c r="T173" s="6">
        <v>1</v>
      </c>
      <c r="U173" s="4">
        <v>6</v>
      </c>
      <c r="V173" s="66">
        <v>3</v>
      </c>
    </row>
    <row r="174" spans="7:22" ht="15.75" thickTop="1" x14ac:dyDescent="0.25">
      <c r="G174">
        <v>61</v>
      </c>
      <c r="H174" s="31">
        <v>2</v>
      </c>
      <c r="I174" s="6">
        <v>1</v>
      </c>
      <c r="J174" s="30">
        <v>3</v>
      </c>
      <c r="K174" s="6">
        <v>2</v>
      </c>
      <c r="L174" s="6">
        <v>1</v>
      </c>
      <c r="M174" s="30">
        <v>3</v>
      </c>
      <c r="N174" s="31">
        <v>2</v>
      </c>
      <c r="O174" s="6">
        <v>1</v>
      </c>
      <c r="P174" s="30">
        <v>3</v>
      </c>
      <c r="R174">
        <v>61</v>
      </c>
      <c r="S174" s="6">
        <v>1</v>
      </c>
      <c r="T174" s="6">
        <v>2</v>
      </c>
      <c r="U174" s="6">
        <v>1</v>
      </c>
      <c r="V174" s="28">
        <v>3</v>
      </c>
    </row>
    <row r="175" spans="7:22" x14ac:dyDescent="0.25">
      <c r="G175">
        <v>62</v>
      </c>
      <c r="H175" s="31">
        <v>2</v>
      </c>
      <c r="I175" s="6">
        <v>1</v>
      </c>
      <c r="J175" s="30">
        <v>3</v>
      </c>
      <c r="K175" s="6">
        <v>2</v>
      </c>
      <c r="L175" s="6">
        <v>1</v>
      </c>
      <c r="M175" s="30">
        <v>3</v>
      </c>
      <c r="N175" s="31">
        <v>2</v>
      </c>
      <c r="O175" s="6">
        <v>1</v>
      </c>
      <c r="P175" s="30">
        <v>3</v>
      </c>
      <c r="R175">
        <v>62</v>
      </c>
      <c r="S175" s="6">
        <v>1</v>
      </c>
      <c r="T175" s="6">
        <v>2</v>
      </c>
      <c r="U175" s="6">
        <v>1</v>
      </c>
      <c r="V175" s="30">
        <v>3</v>
      </c>
    </row>
    <row r="176" spans="7:22" x14ac:dyDescent="0.25">
      <c r="G176">
        <v>63</v>
      </c>
      <c r="H176" s="31">
        <v>2</v>
      </c>
      <c r="I176" s="6">
        <v>1</v>
      </c>
      <c r="J176" s="30">
        <v>3</v>
      </c>
      <c r="K176" s="6">
        <v>2</v>
      </c>
      <c r="L176" s="6">
        <v>1</v>
      </c>
      <c r="M176" s="30">
        <v>2</v>
      </c>
      <c r="N176" s="31">
        <v>2</v>
      </c>
      <c r="O176" s="6">
        <v>1</v>
      </c>
      <c r="P176" s="30">
        <v>2</v>
      </c>
      <c r="R176">
        <v>63</v>
      </c>
      <c r="S176" s="6">
        <v>1</v>
      </c>
      <c r="T176" s="6">
        <v>2</v>
      </c>
      <c r="U176" s="6">
        <v>1</v>
      </c>
      <c r="V176" s="30">
        <v>3</v>
      </c>
    </row>
    <row r="177" spans="7:22" x14ac:dyDescent="0.25">
      <c r="G177">
        <v>64</v>
      </c>
      <c r="H177" s="31">
        <v>2</v>
      </c>
      <c r="I177" s="6">
        <v>1</v>
      </c>
      <c r="J177" s="30">
        <v>2</v>
      </c>
      <c r="K177" s="6">
        <v>2</v>
      </c>
      <c r="L177" s="6">
        <v>1</v>
      </c>
      <c r="M177" s="30">
        <v>3</v>
      </c>
      <c r="N177" s="31">
        <v>2</v>
      </c>
      <c r="O177" s="6">
        <v>1</v>
      </c>
      <c r="P177" s="30">
        <v>3</v>
      </c>
      <c r="R177">
        <v>64</v>
      </c>
      <c r="S177" s="6">
        <v>1</v>
      </c>
      <c r="T177" s="6">
        <v>2</v>
      </c>
      <c r="U177" s="6">
        <v>1</v>
      </c>
      <c r="V177" s="30">
        <v>3</v>
      </c>
    </row>
    <row r="178" spans="7:22" x14ac:dyDescent="0.25">
      <c r="G178">
        <v>65</v>
      </c>
      <c r="H178" s="31">
        <v>2</v>
      </c>
      <c r="I178" s="6">
        <v>1</v>
      </c>
      <c r="J178" s="30">
        <v>3</v>
      </c>
      <c r="K178" s="6">
        <v>2</v>
      </c>
      <c r="L178" s="6">
        <v>1</v>
      </c>
      <c r="M178" s="30">
        <v>3</v>
      </c>
      <c r="N178" s="31">
        <v>2</v>
      </c>
      <c r="O178" s="6">
        <v>1</v>
      </c>
      <c r="P178" s="30">
        <v>3</v>
      </c>
      <c r="R178">
        <v>65</v>
      </c>
      <c r="S178" s="6">
        <v>1</v>
      </c>
      <c r="T178" s="6">
        <v>2</v>
      </c>
      <c r="U178" s="6">
        <v>1</v>
      </c>
      <c r="V178" s="30">
        <v>3</v>
      </c>
    </row>
    <row r="179" spans="7:22" x14ac:dyDescent="0.25">
      <c r="G179">
        <v>66</v>
      </c>
      <c r="H179" s="31">
        <v>2</v>
      </c>
      <c r="I179" s="6">
        <v>1</v>
      </c>
      <c r="J179" s="30">
        <v>3</v>
      </c>
      <c r="K179" s="6">
        <v>2</v>
      </c>
      <c r="L179" s="6">
        <v>1</v>
      </c>
      <c r="M179" s="30">
        <v>3</v>
      </c>
      <c r="N179" s="31">
        <v>2</v>
      </c>
      <c r="O179" s="6">
        <v>1</v>
      </c>
      <c r="P179" s="30">
        <v>3</v>
      </c>
      <c r="R179">
        <v>66</v>
      </c>
      <c r="S179" s="6">
        <v>1</v>
      </c>
      <c r="T179" s="6">
        <v>2</v>
      </c>
      <c r="U179" s="6">
        <v>1</v>
      </c>
      <c r="V179" s="30">
        <v>3</v>
      </c>
    </row>
    <row r="180" spans="7:22" x14ac:dyDescent="0.25">
      <c r="G180">
        <v>67</v>
      </c>
      <c r="H180" s="31">
        <v>2</v>
      </c>
      <c r="I180" s="6">
        <v>1</v>
      </c>
      <c r="J180" s="30">
        <v>3</v>
      </c>
      <c r="K180" s="6">
        <v>2</v>
      </c>
      <c r="L180" s="6">
        <v>1</v>
      </c>
      <c r="M180" s="30">
        <v>3</v>
      </c>
      <c r="N180" s="31">
        <v>2</v>
      </c>
      <c r="O180" s="6">
        <v>1</v>
      </c>
      <c r="P180" s="30">
        <v>3</v>
      </c>
      <c r="R180">
        <v>67</v>
      </c>
      <c r="S180" s="6">
        <v>1</v>
      </c>
      <c r="T180" s="6">
        <v>2</v>
      </c>
      <c r="U180" s="6">
        <v>1</v>
      </c>
      <c r="V180" s="30">
        <v>1</v>
      </c>
    </row>
    <row r="181" spans="7:22" x14ac:dyDescent="0.25">
      <c r="G181">
        <v>68</v>
      </c>
      <c r="H181" s="31">
        <v>2</v>
      </c>
      <c r="I181" s="6">
        <v>1</v>
      </c>
      <c r="J181" s="30">
        <v>3</v>
      </c>
      <c r="K181" s="6">
        <v>2</v>
      </c>
      <c r="L181" s="6">
        <v>1</v>
      </c>
      <c r="M181" s="30">
        <v>3</v>
      </c>
      <c r="N181" s="31">
        <v>2</v>
      </c>
      <c r="O181" s="6">
        <v>1</v>
      </c>
      <c r="P181" s="30">
        <v>3</v>
      </c>
      <c r="R181">
        <v>68</v>
      </c>
      <c r="S181" s="6">
        <v>1</v>
      </c>
      <c r="T181" s="6">
        <v>2</v>
      </c>
      <c r="U181" s="6">
        <v>1</v>
      </c>
      <c r="V181" s="30">
        <v>3</v>
      </c>
    </row>
    <row r="182" spans="7:22" x14ac:dyDescent="0.25">
      <c r="G182">
        <v>69</v>
      </c>
      <c r="H182" s="31">
        <v>2</v>
      </c>
      <c r="I182" s="6">
        <v>1</v>
      </c>
      <c r="J182" s="30">
        <v>2</v>
      </c>
      <c r="K182" s="6">
        <v>2</v>
      </c>
      <c r="L182" s="6">
        <v>1</v>
      </c>
      <c r="M182" s="30">
        <v>2</v>
      </c>
      <c r="N182" s="31">
        <v>2</v>
      </c>
      <c r="O182" s="6">
        <v>1</v>
      </c>
      <c r="P182" s="30">
        <v>2</v>
      </c>
      <c r="R182">
        <v>69</v>
      </c>
      <c r="S182" s="6">
        <v>1</v>
      </c>
      <c r="T182" s="6">
        <v>2</v>
      </c>
      <c r="U182" s="6">
        <v>1</v>
      </c>
      <c r="V182" s="30">
        <v>2</v>
      </c>
    </row>
    <row r="183" spans="7:22" x14ac:dyDescent="0.25">
      <c r="G183" s="16">
        <v>70</v>
      </c>
      <c r="H183" s="32">
        <v>2</v>
      </c>
      <c r="I183" s="17">
        <v>1</v>
      </c>
      <c r="J183" s="33">
        <v>3</v>
      </c>
      <c r="K183" s="17">
        <v>2</v>
      </c>
      <c r="L183" s="17">
        <v>1</v>
      </c>
      <c r="M183" s="33">
        <v>3</v>
      </c>
      <c r="N183" s="32">
        <v>2</v>
      </c>
      <c r="O183" s="17">
        <v>1</v>
      </c>
      <c r="P183" s="33">
        <v>3</v>
      </c>
      <c r="R183" s="16">
        <v>70</v>
      </c>
      <c r="S183" s="17">
        <v>1</v>
      </c>
      <c r="T183" s="6">
        <v>2</v>
      </c>
      <c r="U183" s="17">
        <v>1</v>
      </c>
      <c r="V183" s="33">
        <v>3</v>
      </c>
    </row>
    <row r="184" spans="7:22" x14ac:dyDescent="0.25">
      <c r="G184">
        <v>71</v>
      </c>
      <c r="H184" s="31">
        <v>2</v>
      </c>
      <c r="I184" s="6">
        <v>2</v>
      </c>
      <c r="J184" s="30">
        <v>3</v>
      </c>
      <c r="K184" s="6">
        <v>2</v>
      </c>
      <c r="L184" s="6">
        <v>2</v>
      </c>
      <c r="M184" s="30">
        <v>2</v>
      </c>
      <c r="N184" s="31">
        <v>2</v>
      </c>
      <c r="O184" s="6">
        <v>2</v>
      </c>
      <c r="P184" s="30">
        <v>3</v>
      </c>
      <c r="R184">
        <v>71</v>
      </c>
      <c r="S184" s="6">
        <v>1</v>
      </c>
      <c r="T184" s="6">
        <v>2</v>
      </c>
      <c r="U184" s="6">
        <v>2</v>
      </c>
      <c r="V184" s="30">
        <v>2</v>
      </c>
    </row>
    <row r="185" spans="7:22" x14ac:dyDescent="0.25">
      <c r="G185">
        <v>72</v>
      </c>
      <c r="H185" s="31">
        <v>2</v>
      </c>
      <c r="I185" s="6">
        <v>2</v>
      </c>
      <c r="J185" s="30">
        <v>3</v>
      </c>
      <c r="K185" s="6">
        <v>2</v>
      </c>
      <c r="L185" s="6">
        <v>2</v>
      </c>
      <c r="M185" s="30">
        <v>3</v>
      </c>
      <c r="N185" s="31">
        <v>2</v>
      </c>
      <c r="O185" s="6">
        <v>2</v>
      </c>
      <c r="P185" s="30">
        <v>3</v>
      </c>
      <c r="R185">
        <v>72</v>
      </c>
      <c r="S185" s="6">
        <v>1</v>
      </c>
      <c r="T185" s="6">
        <v>2</v>
      </c>
      <c r="U185" s="6">
        <v>2</v>
      </c>
      <c r="V185" s="30">
        <v>2</v>
      </c>
    </row>
    <row r="186" spans="7:22" x14ac:dyDescent="0.25">
      <c r="G186">
        <v>73</v>
      </c>
      <c r="H186" s="31">
        <v>2</v>
      </c>
      <c r="I186" s="6">
        <v>2</v>
      </c>
      <c r="J186" s="30">
        <v>3</v>
      </c>
      <c r="K186" s="6">
        <v>2</v>
      </c>
      <c r="L186" s="6">
        <v>2</v>
      </c>
      <c r="M186" s="30">
        <v>3</v>
      </c>
      <c r="N186" s="31">
        <v>2</v>
      </c>
      <c r="O186" s="6">
        <v>2</v>
      </c>
      <c r="P186" s="30">
        <v>3</v>
      </c>
      <c r="R186">
        <v>73</v>
      </c>
      <c r="S186" s="6">
        <v>1</v>
      </c>
      <c r="T186" s="6">
        <v>2</v>
      </c>
      <c r="U186" s="6">
        <v>2</v>
      </c>
      <c r="V186" s="30">
        <v>3</v>
      </c>
    </row>
    <row r="187" spans="7:22" x14ac:dyDescent="0.25">
      <c r="G187">
        <v>74</v>
      </c>
      <c r="H187" s="31">
        <v>2</v>
      </c>
      <c r="I187" s="6">
        <v>2</v>
      </c>
      <c r="J187" s="30">
        <v>2</v>
      </c>
      <c r="K187" s="6">
        <v>2</v>
      </c>
      <c r="L187" s="6">
        <v>2</v>
      </c>
      <c r="M187" s="30">
        <v>2</v>
      </c>
      <c r="N187" s="31">
        <v>2</v>
      </c>
      <c r="O187" s="6">
        <v>2</v>
      </c>
      <c r="P187" s="30">
        <v>1</v>
      </c>
      <c r="R187">
        <v>74</v>
      </c>
      <c r="S187" s="6">
        <v>1</v>
      </c>
      <c r="T187" s="6">
        <v>2</v>
      </c>
      <c r="U187" s="6">
        <v>2</v>
      </c>
      <c r="V187" s="30">
        <v>1</v>
      </c>
    </row>
    <row r="188" spans="7:22" x14ac:dyDescent="0.25">
      <c r="G188">
        <v>75</v>
      </c>
      <c r="H188" s="31">
        <v>2</v>
      </c>
      <c r="I188" s="6">
        <v>2</v>
      </c>
      <c r="J188" s="30">
        <v>2</v>
      </c>
      <c r="K188" s="6">
        <v>2</v>
      </c>
      <c r="L188" s="6">
        <v>2</v>
      </c>
      <c r="M188" s="30">
        <v>2</v>
      </c>
      <c r="N188" s="31">
        <v>2</v>
      </c>
      <c r="O188" s="6">
        <v>2</v>
      </c>
      <c r="P188" s="30">
        <v>2</v>
      </c>
      <c r="R188">
        <v>75</v>
      </c>
      <c r="S188" s="6">
        <v>1</v>
      </c>
      <c r="T188" s="6">
        <v>2</v>
      </c>
      <c r="U188" s="6">
        <v>2</v>
      </c>
      <c r="V188" s="30">
        <v>3</v>
      </c>
    </row>
    <row r="189" spans="7:22" x14ac:dyDescent="0.25">
      <c r="G189">
        <v>76</v>
      </c>
      <c r="H189" s="31">
        <v>2</v>
      </c>
      <c r="I189" s="6">
        <v>2</v>
      </c>
      <c r="J189" s="30">
        <v>2</v>
      </c>
      <c r="K189" s="6">
        <v>2</v>
      </c>
      <c r="L189" s="6">
        <v>2</v>
      </c>
      <c r="M189" s="30">
        <v>3</v>
      </c>
      <c r="N189" s="31">
        <v>2</v>
      </c>
      <c r="O189" s="6">
        <v>2</v>
      </c>
      <c r="P189" s="30">
        <v>2</v>
      </c>
      <c r="R189">
        <v>76</v>
      </c>
      <c r="S189" s="6">
        <v>1</v>
      </c>
      <c r="T189" s="6">
        <v>2</v>
      </c>
      <c r="U189" s="6">
        <v>2</v>
      </c>
      <c r="V189" s="30">
        <v>1</v>
      </c>
    </row>
    <row r="190" spans="7:22" x14ac:dyDescent="0.25">
      <c r="G190">
        <v>77</v>
      </c>
      <c r="H190" s="31">
        <v>2</v>
      </c>
      <c r="I190" s="6">
        <v>2</v>
      </c>
      <c r="J190" s="30">
        <v>2</v>
      </c>
      <c r="K190" s="6">
        <v>2</v>
      </c>
      <c r="L190" s="6">
        <v>2</v>
      </c>
      <c r="M190" s="30">
        <v>2</v>
      </c>
      <c r="N190" s="31">
        <v>2</v>
      </c>
      <c r="O190" s="6">
        <v>2</v>
      </c>
      <c r="P190" s="30">
        <v>2</v>
      </c>
      <c r="R190">
        <v>77</v>
      </c>
      <c r="S190" s="6">
        <v>1</v>
      </c>
      <c r="T190" s="6">
        <v>2</v>
      </c>
      <c r="U190" s="6">
        <v>2</v>
      </c>
      <c r="V190" s="30">
        <v>3</v>
      </c>
    </row>
    <row r="191" spans="7:22" x14ac:dyDescent="0.25">
      <c r="G191">
        <v>78</v>
      </c>
      <c r="H191" s="31">
        <v>2</v>
      </c>
      <c r="I191" s="6">
        <v>2</v>
      </c>
      <c r="J191" s="30">
        <v>2</v>
      </c>
      <c r="K191" s="6">
        <v>2</v>
      </c>
      <c r="L191" s="6">
        <v>2</v>
      </c>
      <c r="M191" s="30">
        <v>2</v>
      </c>
      <c r="N191" s="31">
        <v>2</v>
      </c>
      <c r="O191" s="6">
        <v>2</v>
      </c>
      <c r="P191" s="30">
        <v>2</v>
      </c>
      <c r="R191">
        <v>78</v>
      </c>
      <c r="S191" s="6">
        <v>1</v>
      </c>
      <c r="T191" s="6">
        <v>2</v>
      </c>
      <c r="U191" s="6">
        <v>2</v>
      </c>
      <c r="V191" s="30">
        <v>3</v>
      </c>
    </row>
    <row r="192" spans="7:22" x14ac:dyDescent="0.25">
      <c r="G192">
        <v>79</v>
      </c>
      <c r="H192" s="31">
        <v>2</v>
      </c>
      <c r="I192" s="6">
        <v>2</v>
      </c>
      <c r="J192" s="30">
        <v>2</v>
      </c>
      <c r="K192" s="6">
        <v>2</v>
      </c>
      <c r="L192" s="6">
        <v>2</v>
      </c>
      <c r="M192" s="30">
        <v>2</v>
      </c>
      <c r="N192" s="31">
        <v>2</v>
      </c>
      <c r="O192" s="6">
        <v>2</v>
      </c>
      <c r="P192" s="30">
        <v>2</v>
      </c>
      <c r="R192">
        <v>79</v>
      </c>
      <c r="S192" s="6">
        <v>1</v>
      </c>
      <c r="T192" s="6">
        <v>2</v>
      </c>
      <c r="U192" s="6">
        <v>2</v>
      </c>
      <c r="V192" s="30">
        <v>3</v>
      </c>
    </row>
    <row r="193" spans="7:22" x14ac:dyDescent="0.25">
      <c r="G193" s="16">
        <v>80</v>
      </c>
      <c r="H193" s="32">
        <v>2</v>
      </c>
      <c r="I193" s="17">
        <v>2</v>
      </c>
      <c r="J193" s="33">
        <v>3</v>
      </c>
      <c r="K193" s="17">
        <v>2</v>
      </c>
      <c r="L193" s="17">
        <v>2</v>
      </c>
      <c r="M193" s="33">
        <v>3</v>
      </c>
      <c r="N193" s="32">
        <v>2</v>
      </c>
      <c r="O193" s="17">
        <v>2</v>
      </c>
      <c r="P193" s="33">
        <v>3</v>
      </c>
      <c r="R193" s="16">
        <v>80</v>
      </c>
      <c r="S193" s="17">
        <v>1</v>
      </c>
      <c r="T193" s="6">
        <v>2</v>
      </c>
      <c r="U193" s="17">
        <v>2</v>
      </c>
      <c r="V193" s="33">
        <v>1</v>
      </c>
    </row>
    <row r="194" spans="7:22" x14ac:dyDescent="0.25">
      <c r="G194">
        <v>81</v>
      </c>
      <c r="H194" s="31">
        <v>2</v>
      </c>
      <c r="I194" s="6">
        <v>3</v>
      </c>
      <c r="J194" s="30">
        <v>2</v>
      </c>
      <c r="K194" s="6">
        <v>2</v>
      </c>
      <c r="L194" s="6">
        <v>3</v>
      </c>
      <c r="M194" s="30">
        <v>2</v>
      </c>
      <c r="N194" s="31">
        <v>2</v>
      </c>
      <c r="O194" s="6">
        <v>3</v>
      </c>
      <c r="P194" s="30">
        <v>2</v>
      </c>
      <c r="R194">
        <v>81</v>
      </c>
      <c r="S194" s="6">
        <v>1</v>
      </c>
      <c r="T194" s="6">
        <v>2</v>
      </c>
      <c r="U194" s="6">
        <v>3</v>
      </c>
      <c r="V194" s="30">
        <v>2</v>
      </c>
    </row>
    <row r="195" spans="7:22" x14ac:dyDescent="0.25">
      <c r="G195">
        <v>82</v>
      </c>
      <c r="H195" s="31">
        <v>2</v>
      </c>
      <c r="I195" s="6">
        <v>3</v>
      </c>
      <c r="J195" s="30">
        <v>3</v>
      </c>
      <c r="K195" s="6">
        <v>2</v>
      </c>
      <c r="L195" s="6">
        <v>3</v>
      </c>
      <c r="M195" s="30">
        <v>3</v>
      </c>
      <c r="N195" s="31">
        <v>2</v>
      </c>
      <c r="O195" s="6">
        <v>3</v>
      </c>
      <c r="P195" s="30">
        <v>3</v>
      </c>
      <c r="R195">
        <v>82</v>
      </c>
      <c r="S195" s="6">
        <v>1</v>
      </c>
      <c r="T195" s="6">
        <v>2</v>
      </c>
      <c r="U195" s="6">
        <v>3</v>
      </c>
      <c r="V195" s="30">
        <v>3</v>
      </c>
    </row>
    <row r="196" spans="7:22" x14ac:dyDescent="0.25">
      <c r="G196">
        <v>83</v>
      </c>
      <c r="H196" s="31">
        <v>2</v>
      </c>
      <c r="I196" s="6">
        <v>3</v>
      </c>
      <c r="J196" s="30">
        <v>3</v>
      </c>
      <c r="K196" s="6">
        <v>2</v>
      </c>
      <c r="L196" s="6">
        <v>3</v>
      </c>
      <c r="M196" s="30">
        <v>3</v>
      </c>
      <c r="N196" s="31">
        <v>2</v>
      </c>
      <c r="O196" s="6">
        <v>3</v>
      </c>
      <c r="P196" s="30">
        <v>3</v>
      </c>
      <c r="R196">
        <v>83</v>
      </c>
      <c r="S196" s="6">
        <v>1</v>
      </c>
      <c r="T196" s="6">
        <v>2</v>
      </c>
      <c r="U196" s="6">
        <v>3</v>
      </c>
      <c r="V196" s="30">
        <v>3</v>
      </c>
    </row>
    <row r="197" spans="7:22" x14ac:dyDescent="0.25">
      <c r="G197">
        <v>84</v>
      </c>
      <c r="H197" s="31">
        <v>2</v>
      </c>
      <c r="I197" s="6">
        <v>3</v>
      </c>
      <c r="J197" s="30">
        <v>2</v>
      </c>
      <c r="K197" s="6">
        <v>2</v>
      </c>
      <c r="L197" s="6">
        <v>3</v>
      </c>
      <c r="M197" s="30">
        <v>2</v>
      </c>
      <c r="N197" s="31">
        <v>2</v>
      </c>
      <c r="O197" s="6">
        <v>3</v>
      </c>
      <c r="P197" s="30">
        <v>2</v>
      </c>
      <c r="R197">
        <v>84</v>
      </c>
      <c r="S197" s="6">
        <v>1</v>
      </c>
      <c r="T197" s="6">
        <v>2</v>
      </c>
      <c r="U197" s="6">
        <v>3</v>
      </c>
      <c r="V197" s="30">
        <v>1</v>
      </c>
    </row>
    <row r="198" spans="7:22" x14ac:dyDescent="0.25">
      <c r="G198">
        <v>85</v>
      </c>
      <c r="H198" s="31">
        <v>2</v>
      </c>
      <c r="I198" s="6">
        <v>3</v>
      </c>
      <c r="J198" s="30">
        <v>3</v>
      </c>
      <c r="K198" s="6">
        <v>2</v>
      </c>
      <c r="L198" s="6">
        <v>3</v>
      </c>
      <c r="M198" s="30">
        <v>2</v>
      </c>
      <c r="N198" s="31">
        <v>2</v>
      </c>
      <c r="O198" s="6">
        <v>3</v>
      </c>
      <c r="P198" s="30">
        <v>2</v>
      </c>
      <c r="R198">
        <v>85</v>
      </c>
      <c r="S198" s="6">
        <v>1</v>
      </c>
      <c r="T198" s="6">
        <v>2</v>
      </c>
      <c r="U198" s="6">
        <v>3</v>
      </c>
      <c r="V198" s="30">
        <v>2</v>
      </c>
    </row>
    <row r="199" spans="7:22" x14ac:dyDescent="0.25">
      <c r="G199">
        <v>86</v>
      </c>
      <c r="H199" s="31">
        <v>2</v>
      </c>
      <c r="I199" s="6">
        <v>3</v>
      </c>
      <c r="J199" s="30">
        <v>2</v>
      </c>
      <c r="K199" s="6">
        <v>2</v>
      </c>
      <c r="L199" s="6">
        <v>3</v>
      </c>
      <c r="M199" s="30">
        <v>2</v>
      </c>
      <c r="N199" s="31">
        <v>2</v>
      </c>
      <c r="O199" s="6">
        <v>3</v>
      </c>
      <c r="P199" s="30">
        <v>2</v>
      </c>
      <c r="R199">
        <v>86</v>
      </c>
      <c r="S199" s="6">
        <v>1</v>
      </c>
      <c r="T199" s="6">
        <v>2</v>
      </c>
      <c r="U199" s="6">
        <v>3</v>
      </c>
      <c r="V199" s="30">
        <v>2</v>
      </c>
    </row>
    <row r="200" spans="7:22" x14ac:dyDescent="0.25">
      <c r="G200">
        <v>87</v>
      </c>
      <c r="H200" s="31">
        <v>2</v>
      </c>
      <c r="I200" s="6">
        <v>3</v>
      </c>
      <c r="J200" s="30">
        <v>2</v>
      </c>
      <c r="K200" s="6">
        <v>2</v>
      </c>
      <c r="L200" s="6">
        <v>3</v>
      </c>
      <c r="M200" s="30">
        <v>2</v>
      </c>
      <c r="N200" s="31">
        <v>2</v>
      </c>
      <c r="O200" s="6">
        <v>3</v>
      </c>
      <c r="P200" s="30">
        <v>2</v>
      </c>
      <c r="R200">
        <v>87</v>
      </c>
      <c r="S200" s="6">
        <v>1</v>
      </c>
      <c r="T200" s="6">
        <v>2</v>
      </c>
      <c r="U200" s="6">
        <v>3</v>
      </c>
      <c r="V200" s="30">
        <v>1</v>
      </c>
    </row>
    <row r="201" spans="7:22" x14ac:dyDescent="0.25">
      <c r="G201">
        <v>88</v>
      </c>
      <c r="H201" s="31">
        <v>2</v>
      </c>
      <c r="I201" s="6">
        <v>3</v>
      </c>
      <c r="J201" s="30">
        <v>2</v>
      </c>
      <c r="K201" s="6">
        <v>2</v>
      </c>
      <c r="L201" s="6">
        <v>3</v>
      </c>
      <c r="M201" s="30">
        <v>2</v>
      </c>
      <c r="N201" s="31">
        <v>2</v>
      </c>
      <c r="O201" s="6">
        <v>3</v>
      </c>
      <c r="P201" s="30">
        <v>2</v>
      </c>
      <c r="R201">
        <v>88</v>
      </c>
      <c r="S201" s="6">
        <v>1</v>
      </c>
      <c r="T201" s="6">
        <v>2</v>
      </c>
      <c r="U201" s="6">
        <v>3</v>
      </c>
      <c r="V201" s="30">
        <v>2</v>
      </c>
    </row>
    <row r="202" spans="7:22" x14ac:dyDescent="0.25">
      <c r="G202">
        <v>89</v>
      </c>
      <c r="H202" s="31">
        <v>2</v>
      </c>
      <c r="I202" s="6">
        <v>3</v>
      </c>
      <c r="J202" s="30">
        <v>2</v>
      </c>
      <c r="K202" s="6">
        <v>2</v>
      </c>
      <c r="L202" s="6">
        <v>3</v>
      </c>
      <c r="M202" s="30">
        <v>3</v>
      </c>
      <c r="N202" s="31">
        <v>2</v>
      </c>
      <c r="O202" s="6">
        <v>3</v>
      </c>
      <c r="P202" s="30">
        <v>3</v>
      </c>
      <c r="R202">
        <v>89</v>
      </c>
      <c r="S202" s="6">
        <v>1</v>
      </c>
      <c r="T202" s="6">
        <v>2</v>
      </c>
      <c r="U202" s="6">
        <v>3</v>
      </c>
      <c r="V202" s="30">
        <v>1</v>
      </c>
    </row>
    <row r="203" spans="7:22" x14ac:dyDescent="0.25">
      <c r="G203" s="16">
        <v>90</v>
      </c>
      <c r="H203" s="32">
        <v>2</v>
      </c>
      <c r="I203" s="17">
        <v>3</v>
      </c>
      <c r="J203" s="33">
        <v>2</v>
      </c>
      <c r="K203" s="17">
        <v>2</v>
      </c>
      <c r="L203" s="17">
        <v>3</v>
      </c>
      <c r="M203" s="33">
        <v>2</v>
      </c>
      <c r="N203" s="32">
        <v>2</v>
      </c>
      <c r="O203" s="17">
        <v>3</v>
      </c>
      <c r="P203" s="33">
        <v>2</v>
      </c>
      <c r="R203" s="16">
        <v>90</v>
      </c>
      <c r="S203" s="17">
        <v>1</v>
      </c>
      <c r="T203" s="6">
        <v>2</v>
      </c>
      <c r="U203" s="17">
        <v>3</v>
      </c>
      <c r="V203" s="33">
        <v>2</v>
      </c>
    </row>
    <row r="204" spans="7:22" x14ac:dyDescent="0.25">
      <c r="G204">
        <v>91</v>
      </c>
      <c r="H204" s="31">
        <v>2</v>
      </c>
      <c r="I204" s="6">
        <v>4</v>
      </c>
      <c r="J204" s="30">
        <v>2</v>
      </c>
      <c r="K204" s="6">
        <v>2</v>
      </c>
      <c r="L204" s="6">
        <v>4</v>
      </c>
      <c r="M204" s="30">
        <v>2</v>
      </c>
      <c r="N204" s="31">
        <v>2</v>
      </c>
      <c r="O204" s="6">
        <v>4</v>
      </c>
      <c r="P204" s="30">
        <v>2</v>
      </c>
      <c r="R204">
        <v>91</v>
      </c>
      <c r="S204" s="6">
        <v>1</v>
      </c>
      <c r="T204" s="6">
        <v>2</v>
      </c>
      <c r="U204" s="6">
        <v>4</v>
      </c>
      <c r="V204" s="30">
        <v>3</v>
      </c>
    </row>
    <row r="205" spans="7:22" x14ac:dyDescent="0.25">
      <c r="G205">
        <v>92</v>
      </c>
      <c r="H205" s="31">
        <v>2</v>
      </c>
      <c r="I205" s="6">
        <v>4</v>
      </c>
      <c r="J205" s="30">
        <v>3</v>
      </c>
      <c r="K205" s="6">
        <v>2</v>
      </c>
      <c r="L205" s="6">
        <v>4</v>
      </c>
      <c r="M205" s="30">
        <v>3</v>
      </c>
      <c r="N205" s="31">
        <v>2</v>
      </c>
      <c r="O205" s="6">
        <v>4</v>
      </c>
      <c r="P205" s="30">
        <v>3</v>
      </c>
      <c r="R205">
        <v>92</v>
      </c>
      <c r="S205" s="6">
        <v>1</v>
      </c>
      <c r="T205" s="6">
        <v>2</v>
      </c>
      <c r="U205" s="6">
        <v>4</v>
      </c>
      <c r="V205" s="30">
        <v>1</v>
      </c>
    </row>
    <row r="206" spans="7:22" x14ac:dyDescent="0.25">
      <c r="G206">
        <v>93</v>
      </c>
      <c r="H206" s="31">
        <v>2</v>
      </c>
      <c r="I206" s="6">
        <v>4</v>
      </c>
      <c r="J206" s="30">
        <v>3</v>
      </c>
      <c r="K206" s="6">
        <v>2</v>
      </c>
      <c r="L206" s="6">
        <v>4</v>
      </c>
      <c r="M206" s="30">
        <v>2</v>
      </c>
      <c r="N206" s="31">
        <v>2</v>
      </c>
      <c r="O206" s="6">
        <v>4</v>
      </c>
      <c r="P206" s="30">
        <v>2</v>
      </c>
      <c r="R206">
        <v>93</v>
      </c>
      <c r="S206" s="6">
        <v>1</v>
      </c>
      <c r="T206" s="6">
        <v>2</v>
      </c>
      <c r="U206" s="6">
        <v>4</v>
      </c>
      <c r="V206" s="30">
        <v>2</v>
      </c>
    </row>
    <row r="207" spans="7:22" x14ac:dyDescent="0.25">
      <c r="G207">
        <v>94</v>
      </c>
      <c r="H207" s="31">
        <v>2</v>
      </c>
      <c r="I207" s="6">
        <v>4</v>
      </c>
      <c r="J207" s="30">
        <v>3</v>
      </c>
      <c r="K207" s="6">
        <v>2</v>
      </c>
      <c r="L207" s="6">
        <v>4</v>
      </c>
      <c r="M207" s="30">
        <v>3</v>
      </c>
      <c r="N207" s="31">
        <v>2</v>
      </c>
      <c r="O207" s="6">
        <v>4</v>
      </c>
      <c r="P207" s="30">
        <v>3</v>
      </c>
      <c r="R207">
        <v>94</v>
      </c>
      <c r="S207" s="6">
        <v>1</v>
      </c>
      <c r="T207" s="6">
        <v>2</v>
      </c>
      <c r="U207" s="6">
        <v>4</v>
      </c>
      <c r="V207" s="30">
        <v>2</v>
      </c>
    </row>
    <row r="208" spans="7:22" x14ac:dyDescent="0.25">
      <c r="G208">
        <v>95</v>
      </c>
      <c r="H208" s="31">
        <v>2</v>
      </c>
      <c r="I208" s="6">
        <v>4</v>
      </c>
      <c r="J208" s="30">
        <v>3</v>
      </c>
      <c r="K208" s="6">
        <v>2</v>
      </c>
      <c r="L208" s="6">
        <v>4</v>
      </c>
      <c r="M208" s="30">
        <v>2</v>
      </c>
      <c r="N208" s="31">
        <v>2</v>
      </c>
      <c r="O208" s="6">
        <v>4</v>
      </c>
      <c r="P208" s="30">
        <v>2</v>
      </c>
      <c r="R208">
        <v>95</v>
      </c>
      <c r="S208" s="6">
        <v>1</v>
      </c>
      <c r="T208" s="6">
        <v>2</v>
      </c>
      <c r="U208" s="6">
        <v>4</v>
      </c>
      <c r="V208" s="30">
        <v>3</v>
      </c>
    </row>
    <row r="209" spans="7:22" x14ac:dyDescent="0.25">
      <c r="G209">
        <v>96</v>
      </c>
      <c r="H209" s="31">
        <v>2</v>
      </c>
      <c r="I209" s="6">
        <v>4</v>
      </c>
      <c r="J209" s="30">
        <v>3</v>
      </c>
      <c r="K209" s="6">
        <v>2</v>
      </c>
      <c r="L209" s="6">
        <v>4</v>
      </c>
      <c r="M209" s="30">
        <v>2</v>
      </c>
      <c r="N209" s="31">
        <v>2</v>
      </c>
      <c r="O209" s="6">
        <v>4</v>
      </c>
      <c r="P209" s="30">
        <v>3</v>
      </c>
      <c r="R209">
        <v>96</v>
      </c>
      <c r="S209" s="6">
        <v>1</v>
      </c>
      <c r="T209" s="6">
        <v>2</v>
      </c>
      <c r="U209" s="6">
        <v>4</v>
      </c>
      <c r="V209" s="30">
        <v>3</v>
      </c>
    </row>
    <row r="210" spans="7:22" x14ac:dyDescent="0.25">
      <c r="G210">
        <v>97</v>
      </c>
      <c r="H210" s="31">
        <v>2</v>
      </c>
      <c r="I210" s="6">
        <v>4</v>
      </c>
      <c r="J210" s="30">
        <v>3</v>
      </c>
      <c r="K210" s="6">
        <v>2</v>
      </c>
      <c r="L210" s="6">
        <v>4</v>
      </c>
      <c r="M210" s="30">
        <v>2</v>
      </c>
      <c r="N210" s="31">
        <v>2</v>
      </c>
      <c r="O210" s="6">
        <v>4</v>
      </c>
      <c r="P210" s="30">
        <v>2</v>
      </c>
      <c r="R210">
        <v>97</v>
      </c>
      <c r="S210" s="6">
        <v>1</v>
      </c>
      <c r="T210" s="6">
        <v>2</v>
      </c>
      <c r="U210" s="6">
        <v>4</v>
      </c>
      <c r="V210" s="30">
        <v>2</v>
      </c>
    </row>
    <row r="211" spans="7:22" x14ac:dyDescent="0.25">
      <c r="G211">
        <v>98</v>
      </c>
      <c r="H211" s="31">
        <v>2</v>
      </c>
      <c r="I211" s="6">
        <v>4</v>
      </c>
      <c r="J211" s="30">
        <v>3</v>
      </c>
      <c r="K211" s="6">
        <v>2</v>
      </c>
      <c r="L211" s="6">
        <v>4</v>
      </c>
      <c r="M211" s="30">
        <v>3</v>
      </c>
      <c r="N211" s="31">
        <v>2</v>
      </c>
      <c r="O211" s="6">
        <v>4</v>
      </c>
      <c r="P211" s="30">
        <v>3</v>
      </c>
      <c r="R211">
        <v>98</v>
      </c>
      <c r="S211" s="6">
        <v>1</v>
      </c>
      <c r="T211" s="6">
        <v>2</v>
      </c>
      <c r="U211" s="6">
        <v>4</v>
      </c>
      <c r="V211" s="30">
        <v>3</v>
      </c>
    </row>
    <row r="212" spans="7:22" x14ac:dyDescent="0.25">
      <c r="G212">
        <v>99</v>
      </c>
      <c r="H212" s="31">
        <v>2</v>
      </c>
      <c r="I212" s="6">
        <v>4</v>
      </c>
      <c r="J212" s="30">
        <v>1</v>
      </c>
      <c r="K212" s="6">
        <v>2</v>
      </c>
      <c r="L212" s="6">
        <v>4</v>
      </c>
      <c r="M212" s="30">
        <v>2</v>
      </c>
      <c r="N212" s="31">
        <v>2</v>
      </c>
      <c r="O212" s="6">
        <v>4</v>
      </c>
      <c r="P212" s="30">
        <v>2</v>
      </c>
      <c r="R212">
        <v>99</v>
      </c>
      <c r="S212" s="6">
        <v>1</v>
      </c>
      <c r="T212" s="6">
        <v>2</v>
      </c>
      <c r="U212" s="6">
        <v>4</v>
      </c>
      <c r="V212" s="30">
        <v>2</v>
      </c>
    </row>
    <row r="213" spans="7:22" x14ac:dyDescent="0.25">
      <c r="G213" s="16">
        <v>100</v>
      </c>
      <c r="H213" s="32">
        <v>2</v>
      </c>
      <c r="I213" s="17">
        <v>4</v>
      </c>
      <c r="J213" s="33">
        <v>3</v>
      </c>
      <c r="K213" s="17">
        <v>2</v>
      </c>
      <c r="L213" s="17">
        <v>4</v>
      </c>
      <c r="M213" s="33">
        <v>3</v>
      </c>
      <c r="N213" s="32">
        <v>2</v>
      </c>
      <c r="O213" s="17">
        <v>4</v>
      </c>
      <c r="P213" s="33">
        <v>3</v>
      </c>
      <c r="R213" s="16">
        <v>100</v>
      </c>
      <c r="S213" s="17">
        <v>1</v>
      </c>
      <c r="T213" s="6">
        <v>2</v>
      </c>
      <c r="U213" s="17">
        <v>4</v>
      </c>
      <c r="V213" s="33">
        <v>2</v>
      </c>
    </row>
    <row r="214" spans="7:22" x14ac:dyDescent="0.25">
      <c r="G214">
        <v>101</v>
      </c>
      <c r="H214" s="31">
        <v>2</v>
      </c>
      <c r="I214" s="6">
        <v>5</v>
      </c>
      <c r="J214" s="30">
        <v>2</v>
      </c>
      <c r="K214" s="6">
        <v>2</v>
      </c>
      <c r="L214" s="6">
        <v>5</v>
      </c>
      <c r="M214" s="30">
        <v>3</v>
      </c>
      <c r="N214" s="31">
        <v>2</v>
      </c>
      <c r="O214" s="6">
        <v>5</v>
      </c>
      <c r="P214" s="30">
        <v>1</v>
      </c>
      <c r="R214">
        <v>101</v>
      </c>
      <c r="S214" s="6">
        <v>1</v>
      </c>
      <c r="T214" s="6">
        <v>2</v>
      </c>
      <c r="U214" s="6">
        <v>5</v>
      </c>
      <c r="V214" s="30">
        <v>2</v>
      </c>
    </row>
    <row r="215" spans="7:22" x14ac:dyDescent="0.25">
      <c r="G215">
        <v>102</v>
      </c>
      <c r="H215" s="31">
        <v>2</v>
      </c>
      <c r="I215" s="6">
        <v>5</v>
      </c>
      <c r="J215" s="30">
        <v>3</v>
      </c>
      <c r="K215" s="6">
        <v>2</v>
      </c>
      <c r="L215" s="6">
        <v>5</v>
      </c>
      <c r="M215" s="30">
        <v>3</v>
      </c>
      <c r="N215" s="31">
        <v>2</v>
      </c>
      <c r="O215" s="6">
        <v>5</v>
      </c>
      <c r="P215" s="30">
        <v>3</v>
      </c>
      <c r="R215">
        <v>102</v>
      </c>
      <c r="S215" s="6">
        <v>1</v>
      </c>
      <c r="T215" s="6">
        <v>2</v>
      </c>
      <c r="U215" s="6">
        <v>5</v>
      </c>
      <c r="V215" s="30">
        <v>2</v>
      </c>
    </row>
    <row r="216" spans="7:22" x14ac:dyDescent="0.25">
      <c r="G216">
        <v>103</v>
      </c>
      <c r="H216" s="31">
        <v>2</v>
      </c>
      <c r="I216" s="6">
        <v>5</v>
      </c>
      <c r="J216" s="30">
        <v>2</v>
      </c>
      <c r="K216" s="6">
        <v>2</v>
      </c>
      <c r="L216" s="6">
        <v>5</v>
      </c>
      <c r="M216" s="30">
        <v>2</v>
      </c>
      <c r="N216" s="31">
        <v>2</v>
      </c>
      <c r="O216" s="6">
        <v>5</v>
      </c>
      <c r="P216" s="30">
        <v>2</v>
      </c>
      <c r="R216">
        <v>103</v>
      </c>
      <c r="S216" s="6">
        <v>1</v>
      </c>
      <c r="T216" s="6">
        <v>2</v>
      </c>
      <c r="U216" s="6">
        <v>5</v>
      </c>
      <c r="V216" s="30">
        <v>3</v>
      </c>
    </row>
    <row r="217" spans="7:22" x14ac:dyDescent="0.25">
      <c r="G217">
        <v>104</v>
      </c>
      <c r="H217" s="31">
        <v>2</v>
      </c>
      <c r="I217" s="6">
        <v>5</v>
      </c>
      <c r="J217" s="30">
        <v>2</v>
      </c>
      <c r="K217" s="6">
        <v>2</v>
      </c>
      <c r="L217" s="6">
        <v>5</v>
      </c>
      <c r="M217" s="30">
        <v>2</v>
      </c>
      <c r="N217" s="31">
        <v>2</v>
      </c>
      <c r="O217" s="6">
        <v>5</v>
      </c>
      <c r="P217" s="30">
        <v>2</v>
      </c>
      <c r="R217">
        <v>104</v>
      </c>
      <c r="S217" s="6">
        <v>1</v>
      </c>
      <c r="T217" s="6">
        <v>2</v>
      </c>
      <c r="U217" s="6">
        <v>5</v>
      </c>
      <c r="V217" s="30">
        <v>3</v>
      </c>
    </row>
    <row r="218" spans="7:22" x14ac:dyDescent="0.25">
      <c r="G218">
        <v>105</v>
      </c>
      <c r="H218" s="31">
        <v>2</v>
      </c>
      <c r="I218" s="6">
        <v>5</v>
      </c>
      <c r="J218" s="30">
        <v>2</v>
      </c>
      <c r="K218" s="6">
        <v>2</v>
      </c>
      <c r="L218" s="6">
        <v>5</v>
      </c>
      <c r="M218" s="30">
        <v>2</v>
      </c>
      <c r="N218" s="31">
        <v>2</v>
      </c>
      <c r="O218" s="6">
        <v>5</v>
      </c>
      <c r="P218" s="30">
        <v>2</v>
      </c>
      <c r="R218">
        <v>105</v>
      </c>
      <c r="S218" s="6">
        <v>1</v>
      </c>
      <c r="T218" s="6">
        <v>2</v>
      </c>
      <c r="U218" s="6">
        <v>5</v>
      </c>
      <c r="V218" s="30">
        <v>2</v>
      </c>
    </row>
    <row r="219" spans="7:22" x14ac:dyDescent="0.25">
      <c r="G219">
        <v>106</v>
      </c>
      <c r="H219" s="31">
        <v>2</v>
      </c>
      <c r="I219" s="6">
        <v>5</v>
      </c>
      <c r="J219" s="30">
        <v>3</v>
      </c>
      <c r="K219" s="6">
        <v>2</v>
      </c>
      <c r="L219" s="6">
        <v>5</v>
      </c>
      <c r="M219" s="30">
        <v>3</v>
      </c>
      <c r="N219" s="31">
        <v>2</v>
      </c>
      <c r="O219" s="6">
        <v>5</v>
      </c>
      <c r="P219" s="30">
        <v>3</v>
      </c>
      <c r="R219">
        <v>106</v>
      </c>
      <c r="S219" s="6">
        <v>1</v>
      </c>
      <c r="T219" s="6">
        <v>2</v>
      </c>
      <c r="U219" s="6">
        <v>5</v>
      </c>
      <c r="V219" s="30">
        <v>2</v>
      </c>
    </row>
    <row r="220" spans="7:22" x14ac:dyDescent="0.25">
      <c r="G220">
        <v>107</v>
      </c>
      <c r="H220" s="31">
        <v>2</v>
      </c>
      <c r="I220" s="6">
        <v>5</v>
      </c>
      <c r="J220" s="30">
        <v>3</v>
      </c>
      <c r="K220" s="6">
        <v>2</v>
      </c>
      <c r="L220" s="6">
        <v>5</v>
      </c>
      <c r="M220" s="30">
        <v>3</v>
      </c>
      <c r="N220" s="31">
        <v>2</v>
      </c>
      <c r="O220" s="6">
        <v>5</v>
      </c>
      <c r="P220" s="30">
        <v>3</v>
      </c>
      <c r="R220">
        <v>107</v>
      </c>
      <c r="S220" s="6">
        <v>1</v>
      </c>
      <c r="T220" s="6">
        <v>2</v>
      </c>
      <c r="U220" s="6">
        <v>5</v>
      </c>
      <c r="V220" s="30">
        <v>2</v>
      </c>
    </row>
    <row r="221" spans="7:22" x14ac:dyDescent="0.25">
      <c r="G221">
        <v>108</v>
      </c>
      <c r="H221" s="31">
        <v>2</v>
      </c>
      <c r="I221" s="6">
        <v>5</v>
      </c>
      <c r="J221" s="30">
        <v>3</v>
      </c>
      <c r="K221" s="6">
        <v>2</v>
      </c>
      <c r="L221" s="6">
        <v>5</v>
      </c>
      <c r="M221" s="30">
        <v>3</v>
      </c>
      <c r="N221" s="31">
        <v>2</v>
      </c>
      <c r="O221" s="6">
        <v>5</v>
      </c>
      <c r="P221" s="30">
        <v>3</v>
      </c>
      <c r="R221">
        <v>108</v>
      </c>
      <c r="S221" s="6">
        <v>1</v>
      </c>
      <c r="T221" s="6">
        <v>2</v>
      </c>
      <c r="U221" s="6">
        <v>5</v>
      </c>
      <c r="V221" s="30">
        <v>2</v>
      </c>
    </row>
    <row r="222" spans="7:22" x14ac:dyDescent="0.25">
      <c r="G222">
        <v>109</v>
      </c>
      <c r="H222" s="31">
        <v>2</v>
      </c>
      <c r="I222" s="6">
        <v>5</v>
      </c>
      <c r="J222" s="30">
        <v>2</v>
      </c>
      <c r="K222" s="6">
        <v>2</v>
      </c>
      <c r="L222" s="6">
        <v>5</v>
      </c>
      <c r="M222" s="30">
        <v>2</v>
      </c>
      <c r="N222" s="31">
        <v>2</v>
      </c>
      <c r="O222" s="6">
        <v>5</v>
      </c>
      <c r="P222" s="30">
        <v>2</v>
      </c>
      <c r="R222">
        <v>109</v>
      </c>
      <c r="S222" s="6">
        <v>1</v>
      </c>
      <c r="T222" s="6">
        <v>2</v>
      </c>
      <c r="U222" s="6">
        <v>5</v>
      </c>
      <c r="V222" s="30">
        <v>2</v>
      </c>
    </row>
    <row r="223" spans="7:22" x14ac:dyDescent="0.25">
      <c r="G223" s="16">
        <v>110</v>
      </c>
      <c r="H223" s="32">
        <v>2</v>
      </c>
      <c r="I223" s="17">
        <v>5</v>
      </c>
      <c r="J223" s="33">
        <v>3</v>
      </c>
      <c r="K223" s="17">
        <v>2</v>
      </c>
      <c r="L223" s="17">
        <v>5</v>
      </c>
      <c r="M223" s="33">
        <v>3</v>
      </c>
      <c r="N223" s="32">
        <v>2</v>
      </c>
      <c r="O223" s="17">
        <v>5</v>
      </c>
      <c r="P223" s="33">
        <v>3</v>
      </c>
      <c r="R223" s="16">
        <v>110</v>
      </c>
      <c r="S223" s="17">
        <v>1</v>
      </c>
      <c r="T223" s="6">
        <v>2</v>
      </c>
      <c r="U223" s="17">
        <v>5</v>
      </c>
      <c r="V223" s="33">
        <v>2</v>
      </c>
    </row>
    <row r="224" spans="7:22" x14ac:dyDescent="0.25">
      <c r="G224">
        <v>111</v>
      </c>
      <c r="H224" s="31">
        <v>2</v>
      </c>
      <c r="I224" s="6">
        <v>6</v>
      </c>
      <c r="J224" s="30">
        <v>2</v>
      </c>
      <c r="K224" s="6">
        <v>2</v>
      </c>
      <c r="L224" s="6">
        <v>6</v>
      </c>
      <c r="M224" s="30">
        <v>2</v>
      </c>
      <c r="N224" s="31">
        <v>2</v>
      </c>
      <c r="O224" s="6">
        <v>6</v>
      </c>
      <c r="P224" s="30">
        <v>2</v>
      </c>
      <c r="R224">
        <v>111</v>
      </c>
      <c r="S224" s="6">
        <v>1</v>
      </c>
      <c r="T224" s="6">
        <v>2</v>
      </c>
      <c r="U224" s="6">
        <v>6</v>
      </c>
      <c r="V224" s="30">
        <v>2</v>
      </c>
    </row>
    <row r="225" spans="7:22" x14ac:dyDescent="0.25">
      <c r="G225">
        <v>112</v>
      </c>
      <c r="H225" s="31">
        <v>2</v>
      </c>
      <c r="I225" s="6">
        <v>6</v>
      </c>
      <c r="J225" s="30">
        <v>2</v>
      </c>
      <c r="K225" s="6">
        <v>2</v>
      </c>
      <c r="L225" s="6">
        <v>6</v>
      </c>
      <c r="M225" s="30">
        <v>2</v>
      </c>
      <c r="N225" s="31">
        <v>2</v>
      </c>
      <c r="O225" s="6">
        <v>6</v>
      </c>
      <c r="P225" s="30">
        <v>2</v>
      </c>
      <c r="R225">
        <v>112</v>
      </c>
      <c r="S225" s="6">
        <v>1</v>
      </c>
      <c r="T225" s="6">
        <v>2</v>
      </c>
      <c r="U225" s="6">
        <v>6</v>
      </c>
      <c r="V225" s="30">
        <v>2</v>
      </c>
    </row>
    <row r="226" spans="7:22" x14ac:dyDescent="0.25">
      <c r="G226">
        <v>113</v>
      </c>
      <c r="H226" s="31">
        <v>2</v>
      </c>
      <c r="I226" s="6">
        <v>6</v>
      </c>
      <c r="J226" s="30">
        <v>2</v>
      </c>
      <c r="K226" s="6">
        <v>2</v>
      </c>
      <c r="L226" s="6">
        <v>6</v>
      </c>
      <c r="M226" s="30">
        <v>2</v>
      </c>
      <c r="N226" s="31">
        <v>2</v>
      </c>
      <c r="O226" s="6">
        <v>6</v>
      </c>
      <c r="P226" s="30">
        <v>2</v>
      </c>
      <c r="R226">
        <v>113</v>
      </c>
      <c r="S226" s="6">
        <v>1</v>
      </c>
      <c r="T226" s="6">
        <v>2</v>
      </c>
      <c r="U226" s="6">
        <v>6</v>
      </c>
      <c r="V226" s="30">
        <v>3</v>
      </c>
    </row>
    <row r="227" spans="7:22" x14ac:dyDescent="0.25">
      <c r="G227">
        <v>114</v>
      </c>
      <c r="H227" s="31">
        <v>2</v>
      </c>
      <c r="I227" s="6">
        <v>6</v>
      </c>
      <c r="J227" s="30">
        <v>3</v>
      </c>
      <c r="K227" s="6">
        <v>2</v>
      </c>
      <c r="L227" s="6">
        <v>6</v>
      </c>
      <c r="M227" s="30">
        <v>3</v>
      </c>
      <c r="N227" s="31">
        <v>2</v>
      </c>
      <c r="O227" s="6">
        <v>6</v>
      </c>
      <c r="P227" s="30">
        <v>2</v>
      </c>
      <c r="R227">
        <v>114</v>
      </c>
      <c r="S227" s="6">
        <v>1</v>
      </c>
      <c r="T227" s="6">
        <v>2</v>
      </c>
      <c r="U227" s="6">
        <v>6</v>
      </c>
      <c r="V227" s="30">
        <v>2</v>
      </c>
    </row>
    <row r="228" spans="7:22" x14ac:dyDescent="0.25">
      <c r="G228">
        <v>115</v>
      </c>
      <c r="H228" s="31">
        <v>2</v>
      </c>
      <c r="I228" s="6">
        <v>6</v>
      </c>
      <c r="J228" s="30">
        <v>2</v>
      </c>
      <c r="K228" s="6">
        <v>2</v>
      </c>
      <c r="L228" s="6">
        <v>6</v>
      </c>
      <c r="M228" s="30">
        <v>2</v>
      </c>
      <c r="N228" s="31">
        <v>2</v>
      </c>
      <c r="O228" s="6">
        <v>6</v>
      </c>
      <c r="P228" s="30">
        <v>2</v>
      </c>
      <c r="R228">
        <v>115</v>
      </c>
      <c r="S228" s="6">
        <v>1</v>
      </c>
      <c r="T228" s="6">
        <v>2</v>
      </c>
      <c r="U228" s="6">
        <v>6</v>
      </c>
      <c r="V228" s="30">
        <v>2</v>
      </c>
    </row>
    <row r="229" spans="7:22" x14ac:dyDescent="0.25">
      <c r="G229">
        <v>116</v>
      </c>
      <c r="H229" s="31">
        <v>2</v>
      </c>
      <c r="I229" s="6">
        <v>6</v>
      </c>
      <c r="J229" s="30">
        <v>2</v>
      </c>
      <c r="K229" s="6">
        <v>2</v>
      </c>
      <c r="L229" s="6">
        <v>6</v>
      </c>
      <c r="M229" s="30">
        <v>3</v>
      </c>
      <c r="N229" s="31">
        <v>2</v>
      </c>
      <c r="O229" s="6">
        <v>6</v>
      </c>
      <c r="P229" s="30">
        <v>2</v>
      </c>
      <c r="R229">
        <v>116</v>
      </c>
      <c r="S229" s="6">
        <v>1</v>
      </c>
      <c r="T229" s="6">
        <v>2</v>
      </c>
      <c r="U229" s="6">
        <v>6</v>
      </c>
      <c r="V229" s="30">
        <v>2</v>
      </c>
    </row>
    <row r="230" spans="7:22" x14ac:dyDescent="0.25">
      <c r="G230">
        <v>117</v>
      </c>
      <c r="H230" s="31">
        <v>2</v>
      </c>
      <c r="I230" s="6">
        <v>6</v>
      </c>
      <c r="J230" s="30">
        <v>3</v>
      </c>
      <c r="K230" s="6">
        <v>2</v>
      </c>
      <c r="L230" s="6">
        <v>6</v>
      </c>
      <c r="M230" s="30">
        <v>3</v>
      </c>
      <c r="N230" s="31">
        <v>2</v>
      </c>
      <c r="O230" s="6">
        <v>6</v>
      </c>
      <c r="P230" s="30">
        <v>3</v>
      </c>
      <c r="R230">
        <v>117</v>
      </c>
      <c r="S230" s="6">
        <v>1</v>
      </c>
      <c r="T230" s="6">
        <v>2</v>
      </c>
      <c r="U230" s="6">
        <v>6</v>
      </c>
      <c r="V230" s="30">
        <v>2</v>
      </c>
    </row>
    <row r="231" spans="7:22" x14ac:dyDescent="0.25">
      <c r="G231">
        <v>118</v>
      </c>
      <c r="H231" s="31">
        <v>2</v>
      </c>
      <c r="I231" s="6">
        <v>6</v>
      </c>
      <c r="J231" s="30">
        <v>2</v>
      </c>
      <c r="K231" s="6">
        <v>2</v>
      </c>
      <c r="L231" s="6">
        <v>6</v>
      </c>
      <c r="M231" s="30">
        <v>2</v>
      </c>
      <c r="N231" s="31">
        <v>2</v>
      </c>
      <c r="O231" s="6">
        <v>6</v>
      </c>
      <c r="P231" s="30">
        <v>3</v>
      </c>
      <c r="R231">
        <v>118</v>
      </c>
      <c r="S231" s="6">
        <v>1</v>
      </c>
      <c r="T231" s="6">
        <v>2</v>
      </c>
      <c r="U231" s="6">
        <v>6</v>
      </c>
      <c r="V231" s="30">
        <v>3</v>
      </c>
    </row>
    <row r="232" spans="7:22" x14ac:dyDescent="0.25">
      <c r="G232">
        <v>119</v>
      </c>
      <c r="H232" s="31">
        <v>2</v>
      </c>
      <c r="I232" s="6">
        <v>6</v>
      </c>
      <c r="J232" s="30">
        <v>2</v>
      </c>
      <c r="K232" s="6">
        <v>2</v>
      </c>
      <c r="L232" s="6">
        <v>6</v>
      </c>
      <c r="M232" s="30">
        <v>2</v>
      </c>
      <c r="N232" s="31">
        <v>2</v>
      </c>
      <c r="O232" s="6">
        <v>6</v>
      </c>
      <c r="P232" s="30">
        <v>3</v>
      </c>
      <c r="R232">
        <v>119</v>
      </c>
      <c r="S232" s="6">
        <v>1</v>
      </c>
      <c r="T232" s="6">
        <v>2</v>
      </c>
      <c r="U232" s="6">
        <v>6</v>
      </c>
      <c r="V232" s="30">
        <v>2</v>
      </c>
    </row>
    <row r="233" spans="7:22" ht="15.75" thickBot="1" x14ac:dyDescent="0.3">
      <c r="G233" s="64">
        <v>120</v>
      </c>
      <c r="H233" s="65">
        <v>2</v>
      </c>
      <c r="I233" s="4">
        <v>6</v>
      </c>
      <c r="J233" s="66">
        <v>2</v>
      </c>
      <c r="K233" s="4">
        <v>2</v>
      </c>
      <c r="L233" s="4">
        <v>6</v>
      </c>
      <c r="M233" s="66">
        <v>2</v>
      </c>
      <c r="N233" s="65">
        <v>2</v>
      </c>
      <c r="O233" s="4">
        <v>6</v>
      </c>
      <c r="P233" s="66">
        <v>2</v>
      </c>
      <c r="R233" s="64">
        <v>120</v>
      </c>
      <c r="S233" s="4">
        <v>1</v>
      </c>
      <c r="T233" s="6">
        <v>2</v>
      </c>
      <c r="U233" s="4">
        <v>6</v>
      </c>
      <c r="V233" s="66">
        <v>2</v>
      </c>
    </row>
    <row r="234" spans="7:22" ht="15.75" thickTop="1" x14ac:dyDescent="0.25">
      <c r="G234">
        <v>121</v>
      </c>
      <c r="H234" s="31">
        <v>3</v>
      </c>
      <c r="I234" s="6">
        <v>1</v>
      </c>
      <c r="J234" s="30">
        <v>3</v>
      </c>
      <c r="K234" s="6">
        <v>3</v>
      </c>
      <c r="L234" s="6">
        <v>1</v>
      </c>
      <c r="M234" s="30">
        <v>2</v>
      </c>
      <c r="N234" s="31">
        <v>3</v>
      </c>
      <c r="O234" s="6">
        <v>1</v>
      </c>
      <c r="P234" s="30">
        <v>3</v>
      </c>
      <c r="R234">
        <v>121</v>
      </c>
      <c r="S234" s="31">
        <v>1</v>
      </c>
      <c r="T234" s="6">
        <v>3</v>
      </c>
      <c r="U234" s="6">
        <v>1</v>
      </c>
      <c r="V234" s="28">
        <v>3</v>
      </c>
    </row>
    <row r="235" spans="7:22" x14ac:dyDescent="0.25">
      <c r="G235">
        <v>122</v>
      </c>
      <c r="H235" s="31">
        <v>3</v>
      </c>
      <c r="I235" s="6">
        <v>1</v>
      </c>
      <c r="J235" s="30">
        <v>3</v>
      </c>
      <c r="K235" s="6">
        <v>3</v>
      </c>
      <c r="L235" s="6">
        <v>1</v>
      </c>
      <c r="M235" s="30">
        <v>3</v>
      </c>
      <c r="N235" s="31">
        <v>3</v>
      </c>
      <c r="O235" s="6">
        <v>1</v>
      </c>
      <c r="P235" s="30">
        <v>3</v>
      </c>
      <c r="R235">
        <v>122</v>
      </c>
      <c r="S235" s="31">
        <v>1</v>
      </c>
      <c r="T235" s="6">
        <v>3</v>
      </c>
      <c r="U235" s="6">
        <v>1</v>
      </c>
      <c r="V235" s="30">
        <v>3</v>
      </c>
    </row>
    <row r="236" spans="7:22" x14ac:dyDescent="0.25">
      <c r="G236">
        <v>123</v>
      </c>
      <c r="H236" s="31">
        <v>3</v>
      </c>
      <c r="I236" s="6">
        <v>1</v>
      </c>
      <c r="J236" s="30">
        <v>3</v>
      </c>
      <c r="K236" s="6">
        <v>3</v>
      </c>
      <c r="L236" s="6">
        <v>1</v>
      </c>
      <c r="M236" s="30">
        <v>1</v>
      </c>
      <c r="N236" s="31">
        <v>3</v>
      </c>
      <c r="O236" s="6">
        <v>1</v>
      </c>
      <c r="P236" s="30">
        <v>1</v>
      </c>
      <c r="R236">
        <v>123</v>
      </c>
      <c r="S236" s="31">
        <v>1</v>
      </c>
      <c r="T236" s="6">
        <v>3</v>
      </c>
      <c r="U236" s="6">
        <v>1</v>
      </c>
      <c r="V236" s="30">
        <v>3</v>
      </c>
    </row>
    <row r="237" spans="7:22" x14ac:dyDescent="0.25">
      <c r="G237">
        <v>124</v>
      </c>
      <c r="H237" s="31">
        <v>3</v>
      </c>
      <c r="I237" s="6">
        <v>1</v>
      </c>
      <c r="J237" s="30">
        <v>3</v>
      </c>
      <c r="K237" s="6">
        <v>3</v>
      </c>
      <c r="L237" s="6">
        <v>1</v>
      </c>
      <c r="M237" s="30">
        <v>3</v>
      </c>
      <c r="N237" s="31">
        <v>3</v>
      </c>
      <c r="O237" s="6">
        <v>1</v>
      </c>
      <c r="P237" s="30">
        <v>3</v>
      </c>
      <c r="R237">
        <v>124</v>
      </c>
      <c r="S237" s="31">
        <v>1</v>
      </c>
      <c r="T237" s="6">
        <v>3</v>
      </c>
      <c r="U237" s="6">
        <v>1</v>
      </c>
      <c r="V237" s="30">
        <v>3</v>
      </c>
    </row>
    <row r="238" spans="7:22" x14ac:dyDescent="0.25">
      <c r="G238">
        <v>125</v>
      </c>
      <c r="H238" s="31">
        <v>3</v>
      </c>
      <c r="I238" s="6">
        <v>1</v>
      </c>
      <c r="J238" s="30">
        <v>3</v>
      </c>
      <c r="K238" s="6">
        <v>3</v>
      </c>
      <c r="L238" s="6">
        <v>1</v>
      </c>
      <c r="M238" s="30">
        <v>3</v>
      </c>
      <c r="N238" s="31">
        <v>3</v>
      </c>
      <c r="O238" s="6">
        <v>1</v>
      </c>
      <c r="P238" s="30">
        <v>3</v>
      </c>
      <c r="R238">
        <v>125</v>
      </c>
      <c r="S238" s="31">
        <v>1</v>
      </c>
      <c r="T238" s="6">
        <v>3</v>
      </c>
      <c r="U238" s="6">
        <v>1</v>
      </c>
      <c r="V238" s="30">
        <v>3</v>
      </c>
    </row>
    <row r="239" spans="7:22" x14ac:dyDescent="0.25">
      <c r="G239">
        <v>126</v>
      </c>
      <c r="H239" s="31">
        <v>3</v>
      </c>
      <c r="I239" s="6">
        <v>1</v>
      </c>
      <c r="J239" s="30">
        <v>3</v>
      </c>
      <c r="K239" s="6">
        <v>3</v>
      </c>
      <c r="L239" s="6">
        <v>1</v>
      </c>
      <c r="M239" s="30">
        <v>3</v>
      </c>
      <c r="N239" s="31">
        <v>3</v>
      </c>
      <c r="O239" s="6">
        <v>1</v>
      </c>
      <c r="P239" s="30">
        <v>3</v>
      </c>
      <c r="R239">
        <v>126</v>
      </c>
      <c r="S239" s="31">
        <v>1</v>
      </c>
      <c r="T239" s="6">
        <v>3</v>
      </c>
      <c r="U239" s="6">
        <v>1</v>
      </c>
      <c r="V239" s="30">
        <v>3</v>
      </c>
    </row>
    <row r="240" spans="7:22" x14ac:dyDescent="0.25">
      <c r="G240">
        <v>127</v>
      </c>
      <c r="H240" s="31">
        <v>3</v>
      </c>
      <c r="I240" s="6">
        <v>1</v>
      </c>
      <c r="J240" s="30">
        <v>3</v>
      </c>
      <c r="K240" s="6">
        <v>3</v>
      </c>
      <c r="L240" s="6">
        <v>1</v>
      </c>
      <c r="M240" s="30">
        <v>3</v>
      </c>
      <c r="N240" s="31">
        <v>3</v>
      </c>
      <c r="O240" s="6">
        <v>1</v>
      </c>
      <c r="P240" s="30">
        <v>3</v>
      </c>
      <c r="R240">
        <v>127</v>
      </c>
      <c r="S240" s="31">
        <v>1</v>
      </c>
      <c r="T240" s="6">
        <v>3</v>
      </c>
      <c r="U240" s="6">
        <v>1</v>
      </c>
      <c r="V240" s="30">
        <v>1</v>
      </c>
    </row>
    <row r="241" spans="7:22" x14ac:dyDescent="0.25">
      <c r="G241">
        <v>128</v>
      </c>
      <c r="H241" s="31">
        <v>3</v>
      </c>
      <c r="I241" s="6">
        <v>1</v>
      </c>
      <c r="J241" s="30">
        <v>3</v>
      </c>
      <c r="K241" s="6">
        <v>3</v>
      </c>
      <c r="L241" s="6">
        <v>1</v>
      </c>
      <c r="M241" s="30">
        <v>3</v>
      </c>
      <c r="N241" s="31">
        <v>3</v>
      </c>
      <c r="O241" s="6">
        <v>1</v>
      </c>
      <c r="P241" s="30">
        <v>3</v>
      </c>
      <c r="R241">
        <v>128</v>
      </c>
      <c r="S241" s="31">
        <v>1</v>
      </c>
      <c r="T241" s="6">
        <v>3</v>
      </c>
      <c r="U241" s="6">
        <v>1</v>
      </c>
      <c r="V241" s="30">
        <v>3</v>
      </c>
    </row>
    <row r="242" spans="7:22" x14ac:dyDescent="0.25">
      <c r="G242">
        <v>129</v>
      </c>
      <c r="H242" s="31">
        <v>3</v>
      </c>
      <c r="I242" s="6">
        <v>1</v>
      </c>
      <c r="J242" s="30">
        <v>3</v>
      </c>
      <c r="K242" s="6">
        <v>3</v>
      </c>
      <c r="L242" s="6">
        <v>1</v>
      </c>
      <c r="M242" s="30">
        <v>3</v>
      </c>
      <c r="N242" s="31">
        <v>3</v>
      </c>
      <c r="O242" s="6">
        <v>1</v>
      </c>
      <c r="P242" s="30">
        <v>3</v>
      </c>
      <c r="R242">
        <v>129</v>
      </c>
      <c r="S242" s="31">
        <v>1</v>
      </c>
      <c r="T242" s="6">
        <v>3</v>
      </c>
      <c r="U242" s="6">
        <v>1</v>
      </c>
      <c r="V242" s="30">
        <v>2</v>
      </c>
    </row>
    <row r="243" spans="7:22" x14ac:dyDescent="0.25">
      <c r="G243" s="16">
        <v>130</v>
      </c>
      <c r="H243" s="32">
        <v>3</v>
      </c>
      <c r="I243" s="17">
        <v>1</v>
      </c>
      <c r="J243" s="33">
        <v>3</v>
      </c>
      <c r="K243" s="17">
        <v>3</v>
      </c>
      <c r="L243" s="17">
        <v>1</v>
      </c>
      <c r="M243" s="33">
        <v>3</v>
      </c>
      <c r="N243" s="32">
        <v>3</v>
      </c>
      <c r="O243" s="17">
        <v>1</v>
      </c>
      <c r="P243" s="33">
        <v>3</v>
      </c>
      <c r="R243" s="16">
        <v>130</v>
      </c>
      <c r="S243" s="32">
        <v>1</v>
      </c>
      <c r="T243" s="6">
        <v>3</v>
      </c>
      <c r="U243" s="17">
        <v>1</v>
      </c>
      <c r="V243" s="33">
        <v>3</v>
      </c>
    </row>
    <row r="244" spans="7:22" x14ac:dyDescent="0.25">
      <c r="G244">
        <v>131</v>
      </c>
      <c r="H244" s="31">
        <v>3</v>
      </c>
      <c r="I244" s="6">
        <v>2</v>
      </c>
      <c r="J244" s="30">
        <v>1</v>
      </c>
      <c r="K244" s="6">
        <v>3</v>
      </c>
      <c r="L244" s="6">
        <v>2</v>
      </c>
      <c r="M244" s="30">
        <v>1</v>
      </c>
      <c r="N244" s="31">
        <v>3</v>
      </c>
      <c r="O244" s="6">
        <v>2</v>
      </c>
      <c r="P244" s="54">
        <v>1</v>
      </c>
      <c r="R244">
        <v>131</v>
      </c>
      <c r="S244" s="31">
        <v>1</v>
      </c>
      <c r="T244" s="6">
        <v>3</v>
      </c>
      <c r="U244" s="6">
        <v>2</v>
      </c>
      <c r="V244" s="30">
        <v>2</v>
      </c>
    </row>
    <row r="245" spans="7:22" x14ac:dyDescent="0.25">
      <c r="G245">
        <v>132</v>
      </c>
      <c r="H245" s="31">
        <v>3</v>
      </c>
      <c r="I245" s="6">
        <v>2</v>
      </c>
      <c r="J245" s="30">
        <v>3</v>
      </c>
      <c r="K245" s="6">
        <v>3</v>
      </c>
      <c r="L245" s="6">
        <v>2</v>
      </c>
      <c r="M245" s="30">
        <v>2</v>
      </c>
      <c r="N245" s="31">
        <v>3</v>
      </c>
      <c r="O245" s="6">
        <v>2</v>
      </c>
      <c r="P245" s="30">
        <v>1</v>
      </c>
      <c r="R245">
        <v>132</v>
      </c>
      <c r="S245" s="31">
        <v>1</v>
      </c>
      <c r="T245" s="6">
        <v>3</v>
      </c>
      <c r="U245" s="6">
        <v>2</v>
      </c>
      <c r="V245" s="30">
        <v>2</v>
      </c>
    </row>
    <row r="246" spans="7:22" x14ac:dyDescent="0.25">
      <c r="G246">
        <v>133</v>
      </c>
      <c r="H246" s="31">
        <v>3</v>
      </c>
      <c r="I246" s="6">
        <v>2</v>
      </c>
      <c r="J246" s="30">
        <v>1</v>
      </c>
      <c r="K246" s="6">
        <v>3</v>
      </c>
      <c r="L246" s="6">
        <v>2</v>
      </c>
      <c r="M246" s="30">
        <v>1</v>
      </c>
      <c r="N246" s="31">
        <v>3</v>
      </c>
      <c r="O246" s="6">
        <v>2</v>
      </c>
      <c r="P246" s="30">
        <v>1</v>
      </c>
      <c r="R246">
        <v>133</v>
      </c>
      <c r="S246" s="31">
        <v>1</v>
      </c>
      <c r="T246" s="6">
        <v>3</v>
      </c>
      <c r="U246" s="6">
        <v>2</v>
      </c>
      <c r="V246" s="30">
        <v>3</v>
      </c>
    </row>
    <row r="247" spans="7:22" x14ac:dyDescent="0.25">
      <c r="G247">
        <v>134</v>
      </c>
      <c r="H247" s="31">
        <v>3</v>
      </c>
      <c r="I247" s="6">
        <v>2</v>
      </c>
      <c r="J247" s="30">
        <v>3</v>
      </c>
      <c r="K247" s="6">
        <v>3</v>
      </c>
      <c r="L247" s="6">
        <v>2</v>
      </c>
      <c r="M247" s="30">
        <v>2</v>
      </c>
      <c r="N247" s="31">
        <v>3</v>
      </c>
      <c r="O247" s="6">
        <v>2</v>
      </c>
      <c r="P247" s="30">
        <v>3</v>
      </c>
      <c r="R247">
        <v>134</v>
      </c>
      <c r="S247" s="31">
        <v>1</v>
      </c>
      <c r="T247" s="6">
        <v>3</v>
      </c>
      <c r="U247" s="6">
        <v>2</v>
      </c>
      <c r="V247" s="30">
        <v>1</v>
      </c>
    </row>
    <row r="248" spans="7:22" x14ac:dyDescent="0.25">
      <c r="G248">
        <v>135</v>
      </c>
      <c r="H248" s="31">
        <v>3</v>
      </c>
      <c r="I248" s="6">
        <v>2</v>
      </c>
      <c r="J248" s="30">
        <v>3</v>
      </c>
      <c r="K248" s="6">
        <v>3</v>
      </c>
      <c r="L248" s="6">
        <v>2</v>
      </c>
      <c r="M248" s="30">
        <v>3</v>
      </c>
      <c r="N248" s="31">
        <v>3</v>
      </c>
      <c r="O248" s="6">
        <v>2</v>
      </c>
      <c r="P248" s="30">
        <v>2</v>
      </c>
      <c r="R248">
        <v>135</v>
      </c>
      <c r="S248" s="31">
        <v>1</v>
      </c>
      <c r="T248" s="6">
        <v>3</v>
      </c>
      <c r="U248" s="6">
        <v>2</v>
      </c>
      <c r="V248" s="30">
        <v>3</v>
      </c>
    </row>
    <row r="249" spans="7:22" x14ac:dyDescent="0.25">
      <c r="G249">
        <v>136</v>
      </c>
      <c r="H249" s="31">
        <v>3</v>
      </c>
      <c r="I249" s="6">
        <v>2</v>
      </c>
      <c r="J249" s="30">
        <v>2</v>
      </c>
      <c r="K249" s="6">
        <v>3</v>
      </c>
      <c r="L249" s="6">
        <v>2</v>
      </c>
      <c r="M249" s="30">
        <v>2</v>
      </c>
      <c r="N249" s="31">
        <v>3</v>
      </c>
      <c r="O249" s="6">
        <v>2</v>
      </c>
      <c r="P249" s="30">
        <v>2</v>
      </c>
      <c r="R249">
        <v>136</v>
      </c>
      <c r="S249" s="31">
        <v>1</v>
      </c>
      <c r="T249" s="6">
        <v>3</v>
      </c>
      <c r="U249" s="6">
        <v>2</v>
      </c>
      <c r="V249" s="54">
        <v>1</v>
      </c>
    </row>
    <row r="250" spans="7:22" x14ac:dyDescent="0.25">
      <c r="G250">
        <v>137</v>
      </c>
      <c r="H250" s="31">
        <v>3</v>
      </c>
      <c r="I250" s="6">
        <v>2</v>
      </c>
      <c r="J250" s="30">
        <v>3</v>
      </c>
      <c r="K250" s="6">
        <v>3</v>
      </c>
      <c r="L250" s="6">
        <v>2</v>
      </c>
      <c r="M250" s="30">
        <v>2</v>
      </c>
      <c r="N250" s="31">
        <v>3</v>
      </c>
      <c r="O250" s="6">
        <v>2</v>
      </c>
      <c r="P250" s="30">
        <v>2</v>
      </c>
      <c r="R250">
        <v>137</v>
      </c>
      <c r="S250" s="31">
        <v>1</v>
      </c>
      <c r="T250" s="6">
        <v>3</v>
      </c>
      <c r="U250" s="6">
        <v>2</v>
      </c>
      <c r="V250" s="30">
        <v>3</v>
      </c>
    </row>
    <row r="251" spans="7:22" x14ac:dyDescent="0.25">
      <c r="G251">
        <v>138</v>
      </c>
      <c r="H251" s="31">
        <v>3</v>
      </c>
      <c r="I251" s="6">
        <v>2</v>
      </c>
      <c r="J251" s="30">
        <v>2</v>
      </c>
      <c r="K251" s="6">
        <v>3</v>
      </c>
      <c r="L251" s="6">
        <v>2</v>
      </c>
      <c r="M251" s="30">
        <v>3</v>
      </c>
      <c r="N251" s="31">
        <v>3</v>
      </c>
      <c r="O251" s="6">
        <v>2</v>
      </c>
      <c r="P251" s="30">
        <v>3</v>
      </c>
      <c r="R251">
        <v>138</v>
      </c>
      <c r="S251" s="31">
        <v>1</v>
      </c>
      <c r="T251" s="6">
        <v>3</v>
      </c>
      <c r="U251" s="6">
        <v>2</v>
      </c>
      <c r="V251" s="30">
        <v>1</v>
      </c>
    </row>
    <row r="252" spans="7:22" x14ac:dyDescent="0.25">
      <c r="G252">
        <v>139</v>
      </c>
      <c r="H252" s="31">
        <v>3</v>
      </c>
      <c r="I252" s="6">
        <v>2</v>
      </c>
      <c r="J252" s="30">
        <v>2</v>
      </c>
      <c r="K252" s="6">
        <v>3</v>
      </c>
      <c r="L252" s="6">
        <v>2</v>
      </c>
      <c r="M252" s="30">
        <v>2</v>
      </c>
      <c r="N252" s="31">
        <v>3</v>
      </c>
      <c r="O252" s="6">
        <v>2</v>
      </c>
      <c r="P252" s="30">
        <v>2</v>
      </c>
      <c r="R252">
        <v>139</v>
      </c>
      <c r="S252" s="31">
        <v>1</v>
      </c>
      <c r="T252" s="6">
        <v>3</v>
      </c>
      <c r="U252" s="6">
        <v>2</v>
      </c>
      <c r="V252" s="30">
        <v>3</v>
      </c>
    </row>
    <row r="253" spans="7:22" x14ac:dyDescent="0.25">
      <c r="G253" s="16">
        <v>140</v>
      </c>
      <c r="H253" s="32">
        <v>3</v>
      </c>
      <c r="I253" s="17">
        <v>2</v>
      </c>
      <c r="J253" s="33">
        <v>2</v>
      </c>
      <c r="K253" s="17">
        <v>3</v>
      </c>
      <c r="L253" s="17">
        <v>2</v>
      </c>
      <c r="M253" s="33">
        <v>2</v>
      </c>
      <c r="N253" s="32">
        <v>3</v>
      </c>
      <c r="O253" s="17">
        <v>2</v>
      </c>
      <c r="P253" s="33">
        <v>2</v>
      </c>
      <c r="R253" s="16">
        <v>140</v>
      </c>
      <c r="S253" s="32">
        <v>1</v>
      </c>
      <c r="T253" s="6">
        <v>3</v>
      </c>
      <c r="U253" s="17">
        <v>2</v>
      </c>
      <c r="V253" s="33">
        <v>1</v>
      </c>
    </row>
    <row r="254" spans="7:22" x14ac:dyDescent="0.25">
      <c r="G254">
        <v>141</v>
      </c>
      <c r="H254" s="31">
        <v>3</v>
      </c>
      <c r="I254" s="6">
        <v>3</v>
      </c>
      <c r="J254" s="30">
        <v>3</v>
      </c>
      <c r="K254" s="6">
        <v>3</v>
      </c>
      <c r="L254" s="6">
        <v>3</v>
      </c>
      <c r="M254" s="30">
        <v>2</v>
      </c>
      <c r="N254" s="31">
        <v>3</v>
      </c>
      <c r="O254" s="6">
        <v>3</v>
      </c>
      <c r="P254" s="30">
        <v>3</v>
      </c>
      <c r="R254">
        <v>141</v>
      </c>
      <c r="S254" s="31">
        <v>1</v>
      </c>
      <c r="T254" s="6">
        <v>3</v>
      </c>
      <c r="U254" s="6">
        <v>3</v>
      </c>
      <c r="V254" s="30">
        <v>2</v>
      </c>
    </row>
    <row r="255" spans="7:22" x14ac:dyDescent="0.25">
      <c r="G255">
        <v>142</v>
      </c>
      <c r="H255" s="31">
        <v>3</v>
      </c>
      <c r="I255" s="6">
        <v>3</v>
      </c>
      <c r="J255" s="30">
        <v>3</v>
      </c>
      <c r="K255" s="6">
        <v>3</v>
      </c>
      <c r="L255" s="6">
        <v>3</v>
      </c>
      <c r="M255" s="30">
        <v>2</v>
      </c>
      <c r="N255" s="31">
        <v>3</v>
      </c>
      <c r="O255" s="6">
        <v>3</v>
      </c>
      <c r="P255" s="30">
        <v>2</v>
      </c>
      <c r="R255">
        <v>142</v>
      </c>
      <c r="S255" s="31">
        <v>1</v>
      </c>
      <c r="T255" s="6">
        <v>3</v>
      </c>
      <c r="U255" s="6">
        <v>3</v>
      </c>
      <c r="V255" s="30">
        <v>3</v>
      </c>
    </row>
    <row r="256" spans="7:22" x14ac:dyDescent="0.25">
      <c r="G256">
        <v>143</v>
      </c>
      <c r="H256" s="31">
        <v>3</v>
      </c>
      <c r="I256" s="6">
        <v>3</v>
      </c>
      <c r="J256" s="30">
        <v>3</v>
      </c>
      <c r="K256" s="6">
        <v>3</v>
      </c>
      <c r="L256" s="6">
        <v>3</v>
      </c>
      <c r="M256" s="30">
        <v>3</v>
      </c>
      <c r="N256" s="31">
        <v>3</v>
      </c>
      <c r="O256" s="6">
        <v>3</v>
      </c>
      <c r="P256" s="30">
        <v>3</v>
      </c>
      <c r="R256">
        <v>143</v>
      </c>
      <c r="S256" s="31">
        <v>1</v>
      </c>
      <c r="T256" s="6">
        <v>3</v>
      </c>
      <c r="U256" s="6">
        <v>3</v>
      </c>
      <c r="V256" s="30">
        <v>3</v>
      </c>
    </row>
    <row r="257" spans="7:22" x14ac:dyDescent="0.25">
      <c r="G257">
        <v>144</v>
      </c>
      <c r="H257" s="31">
        <v>3</v>
      </c>
      <c r="I257" s="6">
        <v>3</v>
      </c>
      <c r="J257" s="30">
        <v>2</v>
      </c>
      <c r="K257" s="6">
        <v>3</v>
      </c>
      <c r="L257" s="6">
        <v>3</v>
      </c>
      <c r="M257" s="30">
        <v>2</v>
      </c>
      <c r="N257" s="31">
        <v>3</v>
      </c>
      <c r="O257" s="6">
        <v>3</v>
      </c>
      <c r="P257" s="30">
        <v>2</v>
      </c>
      <c r="R257">
        <v>144</v>
      </c>
      <c r="S257" s="31">
        <v>1</v>
      </c>
      <c r="T257" s="6">
        <v>3</v>
      </c>
      <c r="U257" s="6">
        <v>3</v>
      </c>
      <c r="V257" s="30">
        <v>3</v>
      </c>
    </row>
    <row r="258" spans="7:22" x14ac:dyDescent="0.25">
      <c r="G258">
        <v>145</v>
      </c>
      <c r="H258" s="31">
        <v>3</v>
      </c>
      <c r="I258" s="6">
        <v>3</v>
      </c>
      <c r="J258" s="30">
        <v>2</v>
      </c>
      <c r="K258" s="6">
        <v>3</v>
      </c>
      <c r="L258" s="6">
        <v>3</v>
      </c>
      <c r="M258" s="30">
        <v>2</v>
      </c>
      <c r="N258" s="31">
        <v>3</v>
      </c>
      <c r="O258" s="6">
        <v>3</v>
      </c>
      <c r="P258" s="30">
        <v>2</v>
      </c>
      <c r="R258">
        <v>145</v>
      </c>
      <c r="S258" s="31">
        <v>1</v>
      </c>
      <c r="T258" s="6">
        <v>3</v>
      </c>
      <c r="U258" s="6">
        <v>3</v>
      </c>
      <c r="V258" s="30">
        <v>2</v>
      </c>
    </row>
    <row r="259" spans="7:22" x14ac:dyDescent="0.25">
      <c r="G259">
        <v>146</v>
      </c>
      <c r="H259" s="31">
        <v>3</v>
      </c>
      <c r="I259" s="6">
        <v>3</v>
      </c>
      <c r="J259" s="30">
        <v>3</v>
      </c>
      <c r="K259" s="6">
        <v>3</v>
      </c>
      <c r="L259" s="6">
        <v>3</v>
      </c>
      <c r="M259" s="30">
        <v>3</v>
      </c>
      <c r="N259" s="31">
        <v>3</v>
      </c>
      <c r="O259" s="6">
        <v>3</v>
      </c>
      <c r="P259" s="30">
        <v>3</v>
      </c>
      <c r="R259">
        <v>146</v>
      </c>
      <c r="S259" s="31">
        <v>1</v>
      </c>
      <c r="T259" s="6">
        <v>3</v>
      </c>
      <c r="U259" s="6">
        <v>3</v>
      </c>
      <c r="V259" s="30">
        <v>2</v>
      </c>
    </row>
    <row r="260" spans="7:22" x14ac:dyDescent="0.25">
      <c r="G260">
        <v>147</v>
      </c>
      <c r="H260" s="31">
        <v>3</v>
      </c>
      <c r="I260" s="6">
        <v>3</v>
      </c>
      <c r="J260" s="30">
        <v>3</v>
      </c>
      <c r="K260" s="6">
        <v>3</v>
      </c>
      <c r="L260" s="6">
        <v>3</v>
      </c>
      <c r="M260" s="30">
        <v>3</v>
      </c>
      <c r="N260" s="31">
        <v>3</v>
      </c>
      <c r="O260" s="6">
        <v>3</v>
      </c>
      <c r="P260" s="30">
        <v>3</v>
      </c>
      <c r="R260">
        <v>147</v>
      </c>
      <c r="S260" s="31">
        <v>1</v>
      </c>
      <c r="T260" s="6">
        <v>3</v>
      </c>
      <c r="U260" s="6">
        <v>3</v>
      </c>
      <c r="V260" s="54">
        <v>1</v>
      </c>
    </row>
    <row r="261" spans="7:22" x14ac:dyDescent="0.25">
      <c r="G261">
        <v>148</v>
      </c>
      <c r="H261" s="31">
        <v>3</v>
      </c>
      <c r="I261" s="6">
        <v>3</v>
      </c>
      <c r="J261" s="30">
        <v>2</v>
      </c>
      <c r="K261" s="6">
        <v>3</v>
      </c>
      <c r="L261" s="6">
        <v>3</v>
      </c>
      <c r="M261" s="30">
        <v>2</v>
      </c>
      <c r="N261" s="31">
        <v>3</v>
      </c>
      <c r="O261" s="6">
        <v>3</v>
      </c>
      <c r="P261" s="30">
        <v>2</v>
      </c>
      <c r="R261">
        <v>148</v>
      </c>
      <c r="S261" s="31">
        <v>1</v>
      </c>
      <c r="T261" s="6">
        <v>3</v>
      </c>
      <c r="U261" s="6">
        <v>3</v>
      </c>
      <c r="V261" s="30">
        <v>2</v>
      </c>
    </row>
    <row r="262" spans="7:22" x14ac:dyDescent="0.25">
      <c r="G262">
        <v>149</v>
      </c>
      <c r="H262" s="31">
        <v>3</v>
      </c>
      <c r="I262" s="6">
        <v>3</v>
      </c>
      <c r="J262" s="30">
        <v>3</v>
      </c>
      <c r="K262" s="6">
        <v>3</v>
      </c>
      <c r="L262" s="6">
        <v>3</v>
      </c>
      <c r="M262" s="30">
        <v>2</v>
      </c>
      <c r="N262" s="31">
        <v>3</v>
      </c>
      <c r="O262" s="6">
        <v>3</v>
      </c>
      <c r="P262" s="30">
        <v>3</v>
      </c>
      <c r="R262">
        <v>149</v>
      </c>
      <c r="S262" s="31">
        <v>1</v>
      </c>
      <c r="T262" s="6">
        <v>3</v>
      </c>
      <c r="U262" s="6">
        <v>3</v>
      </c>
      <c r="V262" s="54">
        <v>1</v>
      </c>
    </row>
    <row r="263" spans="7:22" x14ac:dyDescent="0.25">
      <c r="G263" s="16">
        <v>150</v>
      </c>
      <c r="H263" s="32">
        <v>3</v>
      </c>
      <c r="I263" s="17">
        <v>3</v>
      </c>
      <c r="J263" s="33">
        <v>2</v>
      </c>
      <c r="K263" s="17">
        <v>3</v>
      </c>
      <c r="L263" s="17">
        <v>3</v>
      </c>
      <c r="M263" s="33">
        <v>2</v>
      </c>
      <c r="N263" s="32">
        <v>3</v>
      </c>
      <c r="O263" s="17">
        <v>3</v>
      </c>
      <c r="P263" s="33">
        <v>2</v>
      </c>
      <c r="R263" s="16">
        <v>150</v>
      </c>
      <c r="S263" s="32">
        <v>1</v>
      </c>
      <c r="T263" s="6">
        <v>3</v>
      </c>
      <c r="U263" s="17">
        <v>3</v>
      </c>
      <c r="V263" s="33">
        <v>2</v>
      </c>
    </row>
    <row r="264" spans="7:22" x14ac:dyDescent="0.25">
      <c r="G264">
        <v>151</v>
      </c>
      <c r="H264" s="31">
        <v>3</v>
      </c>
      <c r="I264" s="6">
        <v>4</v>
      </c>
      <c r="J264" s="30">
        <v>3</v>
      </c>
      <c r="K264" s="6">
        <v>3</v>
      </c>
      <c r="L264" s="6">
        <v>4</v>
      </c>
      <c r="M264" s="30">
        <v>3</v>
      </c>
      <c r="N264" s="31">
        <v>3</v>
      </c>
      <c r="O264" s="6">
        <v>4</v>
      </c>
      <c r="P264" s="30">
        <v>3</v>
      </c>
      <c r="R264">
        <v>151</v>
      </c>
      <c r="S264" s="31">
        <v>1</v>
      </c>
      <c r="T264" s="6">
        <v>3</v>
      </c>
      <c r="U264" s="6">
        <v>4</v>
      </c>
      <c r="V264" s="30">
        <v>3</v>
      </c>
    </row>
    <row r="265" spans="7:22" x14ac:dyDescent="0.25">
      <c r="G265">
        <v>152</v>
      </c>
      <c r="H265" s="31">
        <v>3</v>
      </c>
      <c r="I265" s="6">
        <v>4</v>
      </c>
      <c r="J265" s="30">
        <v>2</v>
      </c>
      <c r="K265" s="6">
        <v>3</v>
      </c>
      <c r="L265" s="6">
        <v>4</v>
      </c>
      <c r="M265" s="30">
        <v>2</v>
      </c>
      <c r="N265" s="31">
        <v>3</v>
      </c>
      <c r="O265" s="6">
        <v>4</v>
      </c>
      <c r="P265" s="30">
        <v>2</v>
      </c>
      <c r="R265">
        <v>152</v>
      </c>
      <c r="S265" s="31">
        <v>1</v>
      </c>
      <c r="T265" s="6">
        <v>3</v>
      </c>
      <c r="U265" s="6">
        <v>4</v>
      </c>
      <c r="V265" s="30">
        <v>1</v>
      </c>
    </row>
    <row r="266" spans="7:22" x14ac:dyDescent="0.25">
      <c r="G266">
        <v>153</v>
      </c>
      <c r="H266" s="31">
        <v>3</v>
      </c>
      <c r="I266" s="6">
        <v>4</v>
      </c>
      <c r="J266" s="30">
        <v>2</v>
      </c>
      <c r="K266" s="6">
        <v>3</v>
      </c>
      <c r="L266" s="6">
        <v>4</v>
      </c>
      <c r="M266" s="30">
        <v>2</v>
      </c>
      <c r="N266" s="31">
        <v>3</v>
      </c>
      <c r="O266" s="6">
        <v>4</v>
      </c>
      <c r="P266" s="30">
        <v>2</v>
      </c>
      <c r="R266">
        <v>153</v>
      </c>
      <c r="S266" s="31">
        <v>1</v>
      </c>
      <c r="T266" s="6">
        <v>3</v>
      </c>
      <c r="U266" s="6">
        <v>4</v>
      </c>
      <c r="V266" s="30">
        <v>2</v>
      </c>
    </row>
    <row r="267" spans="7:22" x14ac:dyDescent="0.25">
      <c r="G267">
        <v>154</v>
      </c>
      <c r="H267" s="31">
        <v>3</v>
      </c>
      <c r="I267" s="6">
        <v>4</v>
      </c>
      <c r="J267" s="30">
        <v>2</v>
      </c>
      <c r="K267" s="6">
        <v>3</v>
      </c>
      <c r="L267" s="6">
        <v>4</v>
      </c>
      <c r="M267" s="30">
        <v>3</v>
      </c>
      <c r="N267" s="31">
        <v>3</v>
      </c>
      <c r="O267" s="6">
        <v>4</v>
      </c>
      <c r="P267" s="30">
        <v>2</v>
      </c>
      <c r="R267">
        <v>154</v>
      </c>
      <c r="S267" s="31">
        <v>1</v>
      </c>
      <c r="T267" s="6">
        <v>3</v>
      </c>
      <c r="U267" s="6">
        <v>4</v>
      </c>
      <c r="V267" s="30">
        <v>2</v>
      </c>
    </row>
    <row r="268" spans="7:22" x14ac:dyDescent="0.25">
      <c r="G268">
        <v>155</v>
      </c>
      <c r="H268" s="31">
        <v>3</v>
      </c>
      <c r="I268" s="6">
        <v>4</v>
      </c>
      <c r="J268" s="30">
        <v>2</v>
      </c>
      <c r="K268" s="6">
        <v>3</v>
      </c>
      <c r="L268" s="6">
        <v>4</v>
      </c>
      <c r="M268" s="30">
        <v>2</v>
      </c>
      <c r="N268" s="31">
        <v>3</v>
      </c>
      <c r="O268" s="6">
        <v>4</v>
      </c>
      <c r="P268" s="30">
        <v>2</v>
      </c>
      <c r="R268">
        <v>155</v>
      </c>
      <c r="S268" s="31">
        <v>1</v>
      </c>
      <c r="T268" s="6">
        <v>3</v>
      </c>
      <c r="U268" s="6">
        <v>4</v>
      </c>
      <c r="V268" s="30">
        <v>3</v>
      </c>
    </row>
    <row r="269" spans="7:22" x14ac:dyDescent="0.25">
      <c r="G269">
        <v>156</v>
      </c>
      <c r="H269" s="31">
        <v>3</v>
      </c>
      <c r="I269" s="6">
        <v>4</v>
      </c>
      <c r="J269" s="30">
        <v>3</v>
      </c>
      <c r="K269" s="6">
        <v>3</v>
      </c>
      <c r="L269" s="6">
        <v>4</v>
      </c>
      <c r="M269" s="30">
        <v>2</v>
      </c>
      <c r="N269" s="31">
        <v>3</v>
      </c>
      <c r="O269" s="6">
        <v>4</v>
      </c>
      <c r="P269" s="30">
        <v>3</v>
      </c>
      <c r="R269">
        <v>156</v>
      </c>
      <c r="S269" s="31">
        <v>1</v>
      </c>
      <c r="T269" s="6">
        <v>3</v>
      </c>
      <c r="U269" s="6">
        <v>4</v>
      </c>
      <c r="V269" s="30">
        <v>1</v>
      </c>
    </row>
    <row r="270" spans="7:22" x14ac:dyDescent="0.25">
      <c r="G270">
        <v>157</v>
      </c>
      <c r="H270" s="31">
        <v>3</v>
      </c>
      <c r="I270" s="6">
        <v>4</v>
      </c>
      <c r="J270" s="30">
        <v>2</v>
      </c>
      <c r="K270" s="6">
        <v>3</v>
      </c>
      <c r="L270" s="6">
        <v>4</v>
      </c>
      <c r="M270" s="30">
        <v>2</v>
      </c>
      <c r="N270" s="31">
        <v>3</v>
      </c>
      <c r="O270" s="6">
        <v>4</v>
      </c>
      <c r="P270" s="30">
        <v>2</v>
      </c>
      <c r="R270">
        <v>157</v>
      </c>
      <c r="S270" s="31">
        <v>1</v>
      </c>
      <c r="T270" s="6">
        <v>3</v>
      </c>
      <c r="U270" s="6">
        <v>4</v>
      </c>
      <c r="V270" s="30">
        <v>3</v>
      </c>
    </row>
    <row r="271" spans="7:22" x14ac:dyDescent="0.25">
      <c r="G271">
        <v>158</v>
      </c>
      <c r="H271" s="31">
        <v>3</v>
      </c>
      <c r="I271" s="6">
        <v>4</v>
      </c>
      <c r="J271" s="30">
        <v>1</v>
      </c>
      <c r="K271" s="6">
        <v>3</v>
      </c>
      <c r="L271" s="6">
        <v>4</v>
      </c>
      <c r="M271" s="30">
        <v>3</v>
      </c>
      <c r="N271" s="31">
        <v>3</v>
      </c>
      <c r="O271" s="6">
        <v>4</v>
      </c>
      <c r="P271" s="30">
        <v>3</v>
      </c>
      <c r="R271">
        <v>158</v>
      </c>
      <c r="S271" s="31">
        <v>1</v>
      </c>
      <c r="T271" s="6">
        <v>3</v>
      </c>
      <c r="U271" s="6">
        <v>4</v>
      </c>
      <c r="V271" s="30">
        <v>3</v>
      </c>
    </row>
    <row r="272" spans="7:22" x14ac:dyDescent="0.25">
      <c r="G272">
        <v>159</v>
      </c>
      <c r="H272" s="31">
        <v>3</v>
      </c>
      <c r="I272" s="6">
        <v>4</v>
      </c>
      <c r="J272" s="30">
        <v>2</v>
      </c>
      <c r="K272" s="6">
        <v>3</v>
      </c>
      <c r="L272" s="6">
        <v>4</v>
      </c>
      <c r="M272" s="30">
        <v>2</v>
      </c>
      <c r="N272" s="31">
        <v>3</v>
      </c>
      <c r="O272" s="6">
        <v>4</v>
      </c>
      <c r="P272" s="30">
        <v>2</v>
      </c>
      <c r="R272">
        <v>159</v>
      </c>
      <c r="S272" s="31">
        <v>1</v>
      </c>
      <c r="T272" s="6">
        <v>3</v>
      </c>
      <c r="U272" s="6">
        <v>4</v>
      </c>
      <c r="V272" s="30">
        <v>2</v>
      </c>
    </row>
    <row r="273" spans="7:22" x14ac:dyDescent="0.25">
      <c r="G273" s="16">
        <v>160</v>
      </c>
      <c r="H273" s="32">
        <v>3</v>
      </c>
      <c r="I273" s="17">
        <v>4</v>
      </c>
      <c r="J273" s="33">
        <v>2</v>
      </c>
      <c r="K273" s="17">
        <v>3</v>
      </c>
      <c r="L273" s="17">
        <v>4</v>
      </c>
      <c r="M273" s="33">
        <v>2</v>
      </c>
      <c r="N273" s="32">
        <v>3</v>
      </c>
      <c r="O273" s="17">
        <v>4</v>
      </c>
      <c r="P273" s="33">
        <v>2</v>
      </c>
      <c r="R273" s="16">
        <v>160</v>
      </c>
      <c r="S273" s="32">
        <v>1</v>
      </c>
      <c r="T273" s="6">
        <v>3</v>
      </c>
      <c r="U273" s="17">
        <v>4</v>
      </c>
      <c r="V273" s="33">
        <v>2</v>
      </c>
    </row>
    <row r="274" spans="7:22" x14ac:dyDescent="0.25">
      <c r="G274">
        <v>161</v>
      </c>
      <c r="H274" s="31">
        <v>3</v>
      </c>
      <c r="I274" s="6">
        <v>5</v>
      </c>
      <c r="J274" s="30">
        <v>3</v>
      </c>
      <c r="K274" s="6">
        <v>3</v>
      </c>
      <c r="L274" s="6">
        <v>5</v>
      </c>
      <c r="M274" s="30">
        <v>3</v>
      </c>
      <c r="N274" s="31">
        <v>3</v>
      </c>
      <c r="O274" s="6">
        <v>5</v>
      </c>
      <c r="P274" s="30">
        <v>2</v>
      </c>
      <c r="R274">
        <v>161</v>
      </c>
      <c r="S274" s="31">
        <v>1</v>
      </c>
      <c r="T274" s="6">
        <v>3</v>
      </c>
      <c r="U274" s="6">
        <v>5</v>
      </c>
      <c r="V274" s="30">
        <v>2</v>
      </c>
    </row>
    <row r="275" spans="7:22" x14ac:dyDescent="0.25">
      <c r="G275">
        <v>162</v>
      </c>
      <c r="H275" s="31">
        <v>3</v>
      </c>
      <c r="I275" s="6">
        <v>5</v>
      </c>
      <c r="J275" s="30">
        <v>3</v>
      </c>
      <c r="K275" s="6">
        <v>3</v>
      </c>
      <c r="L275" s="6">
        <v>5</v>
      </c>
      <c r="M275" s="30">
        <v>3</v>
      </c>
      <c r="N275" s="31">
        <v>3</v>
      </c>
      <c r="O275" s="6">
        <v>5</v>
      </c>
      <c r="P275" s="30">
        <v>3</v>
      </c>
      <c r="R275">
        <v>162</v>
      </c>
      <c r="S275" s="31">
        <v>1</v>
      </c>
      <c r="T275" s="6">
        <v>3</v>
      </c>
      <c r="U275" s="6">
        <v>5</v>
      </c>
      <c r="V275" s="30">
        <v>2</v>
      </c>
    </row>
    <row r="276" spans="7:22" x14ac:dyDescent="0.25">
      <c r="G276">
        <v>163</v>
      </c>
      <c r="H276" s="31">
        <v>3</v>
      </c>
      <c r="I276" s="6">
        <v>5</v>
      </c>
      <c r="J276" s="30">
        <v>2</v>
      </c>
      <c r="K276" s="6">
        <v>3</v>
      </c>
      <c r="L276" s="6">
        <v>5</v>
      </c>
      <c r="M276" s="30">
        <v>2</v>
      </c>
      <c r="N276" s="31">
        <v>3</v>
      </c>
      <c r="O276" s="6">
        <v>5</v>
      </c>
      <c r="P276" s="30">
        <v>2</v>
      </c>
      <c r="R276">
        <v>163</v>
      </c>
      <c r="S276" s="31">
        <v>1</v>
      </c>
      <c r="T276" s="6">
        <v>3</v>
      </c>
      <c r="U276" s="6">
        <v>5</v>
      </c>
      <c r="V276" s="30">
        <v>3</v>
      </c>
    </row>
    <row r="277" spans="7:22" x14ac:dyDescent="0.25">
      <c r="G277">
        <v>164</v>
      </c>
      <c r="H277" s="31">
        <v>3</v>
      </c>
      <c r="I277" s="6">
        <v>5</v>
      </c>
      <c r="J277" s="30">
        <v>3</v>
      </c>
      <c r="K277" s="6">
        <v>3</v>
      </c>
      <c r="L277" s="6">
        <v>5</v>
      </c>
      <c r="M277" s="30">
        <v>3</v>
      </c>
      <c r="N277" s="31">
        <v>3</v>
      </c>
      <c r="O277" s="6">
        <v>5</v>
      </c>
      <c r="P277" s="30">
        <v>3</v>
      </c>
      <c r="R277">
        <v>164</v>
      </c>
      <c r="S277" s="31">
        <v>1</v>
      </c>
      <c r="T277" s="6">
        <v>3</v>
      </c>
      <c r="U277" s="6">
        <v>5</v>
      </c>
      <c r="V277" s="30">
        <v>3</v>
      </c>
    </row>
    <row r="278" spans="7:22" x14ac:dyDescent="0.25">
      <c r="G278">
        <v>165</v>
      </c>
      <c r="H278" s="31">
        <v>3</v>
      </c>
      <c r="I278" s="6">
        <v>5</v>
      </c>
      <c r="J278" s="30">
        <v>2</v>
      </c>
      <c r="K278" s="6">
        <v>3</v>
      </c>
      <c r="L278" s="6">
        <v>5</v>
      </c>
      <c r="M278" s="30">
        <v>2</v>
      </c>
      <c r="N278" s="31">
        <v>3</v>
      </c>
      <c r="O278" s="6">
        <v>5</v>
      </c>
      <c r="P278" s="30">
        <v>2</v>
      </c>
      <c r="R278">
        <v>165</v>
      </c>
      <c r="S278" s="31">
        <v>1</v>
      </c>
      <c r="T278" s="6">
        <v>3</v>
      </c>
      <c r="U278" s="6">
        <v>5</v>
      </c>
      <c r="V278" s="30">
        <v>2</v>
      </c>
    </row>
    <row r="279" spans="7:22" x14ac:dyDescent="0.25">
      <c r="G279">
        <v>166</v>
      </c>
      <c r="H279" s="31">
        <v>3</v>
      </c>
      <c r="I279" s="6">
        <v>5</v>
      </c>
      <c r="J279" s="30">
        <v>2</v>
      </c>
      <c r="K279" s="6">
        <v>3</v>
      </c>
      <c r="L279" s="6">
        <v>5</v>
      </c>
      <c r="M279" s="30">
        <v>2</v>
      </c>
      <c r="N279" s="31">
        <v>3</v>
      </c>
      <c r="O279" s="6">
        <v>5</v>
      </c>
      <c r="P279" s="30">
        <v>2</v>
      </c>
      <c r="R279">
        <v>166</v>
      </c>
      <c r="S279" s="31">
        <v>1</v>
      </c>
      <c r="T279" s="6">
        <v>3</v>
      </c>
      <c r="U279" s="6">
        <v>5</v>
      </c>
      <c r="V279" s="30">
        <v>2</v>
      </c>
    </row>
    <row r="280" spans="7:22" x14ac:dyDescent="0.25">
      <c r="G280">
        <v>167</v>
      </c>
      <c r="H280" s="31">
        <v>3</v>
      </c>
      <c r="I280" s="6">
        <v>5</v>
      </c>
      <c r="J280" s="30">
        <v>3</v>
      </c>
      <c r="K280" s="6">
        <v>3</v>
      </c>
      <c r="L280" s="6">
        <v>5</v>
      </c>
      <c r="M280" s="30">
        <v>3</v>
      </c>
      <c r="N280" s="31">
        <v>3</v>
      </c>
      <c r="O280" s="6">
        <v>5</v>
      </c>
      <c r="P280" s="30">
        <v>1</v>
      </c>
      <c r="R280">
        <v>167</v>
      </c>
      <c r="S280" s="31">
        <v>1</v>
      </c>
      <c r="T280" s="6">
        <v>3</v>
      </c>
      <c r="U280" s="6">
        <v>5</v>
      </c>
      <c r="V280" s="30">
        <v>2</v>
      </c>
    </row>
    <row r="281" spans="7:22" x14ac:dyDescent="0.25">
      <c r="G281">
        <v>168</v>
      </c>
      <c r="H281" s="31">
        <v>3</v>
      </c>
      <c r="I281" s="6">
        <v>5</v>
      </c>
      <c r="J281" s="30">
        <v>3</v>
      </c>
      <c r="K281" s="6">
        <v>3</v>
      </c>
      <c r="L281" s="6">
        <v>5</v>
      </c>
      <c r="M281" s="30">
        <v>3</v>
      </c>
      <c r="N281" s="31">
        <v>3</v>
      </c>
      <c r="O281" s="6">
        <v>5</v>
      </c>
      <c r="P281" s="30">
        <v>3</v>
      </c>
      <c r="R281">
        <v>168</v>
      </c>
      <c r="S281" s="31">
        <v>1</v>
      </c>
      <c r="T281" s="6">
        <v>3</v>
      </c>
      <c r="U281" s="6">
        <v>5</v>
      </c>
      <c r="V281" s="30">
        <v>2</v>
      </c>
    </row>
    <row r="282" spans="7:22" x14ac:dyDescent="0.25">
      <c r="G282">
        <v>169</v>
      </c>
      <c r="H282" s="31">
        <v>3</v>
      </c>
      <c r="I282" s="6">
        <v>5</v>
      </c>
      <c r="J282" s="30">
        <v>2</v>
      </c>
      <c r="K282" s="6">
        <v>3</v>
      </c>
      <c r="L282" s="6">
        <v>5</v>
      </c>
      <c r="M282" s="30">
        <v>2</v>
      </c>
      <c r="N282" s="31">
        <v>3</v>
      </c>
      <c r="O282" s="6">
        <v>5</v>
      </c>
      <c r="P282" s="30">
        <v>2</v>
      </c>
      <c r="R282">
        <v>169</v>
      </c>
      <c r="S282" s="31">
        <v>1</v>
      </c>
      <c r="T282" s="6">
        <v>3</v>
      </c>
      <c r="U282" s="6">
        <v>5</v>
      </c>
      <c r="V282" s="30">
        <v>3</v>
      </c>
    </row>
    <row r="283" spans="7:22" x14ac:dyDescent="0.25">
      <c r="G283" s="16">
        <v>170</v>
      </c>
      <c r="H283" s="32">
        <v>3</v>
      </c>
      <c r="I283" s="17">
        <v>5</v>
      </c>
      <c r="J283" s="33">
        <v>2</v>
      </c>
      <c r="K283" s="17">
        <v>3</v>
      </c>
      <c r="L283" s="17">
        <v>5</v>
      </c>
      <c r="M283" s="33">
        <v>2</v>
      </c>
      <c r="N283" s="32">
        <v>3</v>
      </c>
      <c r="O283" s="17">
        <v>5</v>
      </c>
      <c r="P283" s="33">
        <v>2</v>
      </c>
      <c r="R283" s="16">
        <v>170</v>
      </c>
      <c r="S283" s="32">
        <v>1</v>
      </c>
      <c r="T283" s="6">
        <v>3</v>
      </c>
      <c r="U283" s="17">
        <v>5</v>
      </c>
      <c r="V283" s="33">
        <v>2</v>
      </c>
    </row>
    <row r="284" spans="7:22" x14ac:dyDescent="0.25">
      <c r="G284">
        <v>171</v>
      </c>
      <c r="H284" s="31">
        <v>3</v>
      </c>
      <c r="I284" s="6">
        <v>6</v>
      </c>
      <c r="J284" s="30">
        <v>2</v>
      </c>
      <c r="K284" s="6">
        <v>3</v>
      </c>
      <c r="L284" s="6">
        <v>6</v>
      </c>
      <c r="M284" s="30">
        <v>3</v>
      </c>
      <c r="N284" s="31">
        <v>3</v>
      </c>
      <c r="O284" s="6">
        <v>6</v>
      </c>
      <c r="P284" s="30">
        <v>2</v>
      </c>
      <c r="R284">
        <v>171</v>
      </c>
      <c r="S284" s="31">
        <v>1</v>
      </c>
      <c r="T284" s="6">
        <v>3</v>
      </c>
      <c r="U284" s="6">
        <v>6</v>
      </c>
      <c r="V284" s="30">
        <v>2</v>
      </c>
    </row>
    <row r="285" spans="7:22" x14ac:dyDescent="0.25">
      <c r="G285">
        <v>172</v>
      </c>
      <c r="H285" s="31">
        <v>3</v>
      </c>
      <c r="I285" s="6">
        <v>6</v>
      </c>
      <c r="J285" s="30">
        <v>2</v>
      </c>
      <c r="K285" s="6">
        <v>3</v>
      </c>
      <c r="L285" s="6">
        <v>6</v>
      </c>
      <c r="M285" s="30">
        <v>2</v>
      </c>
      <c r="N285" s="31">
        <v>3</v>
      </c>
      <c r="O285" s="6">
        <v>6</v>
      </c>
      <c r="P285" s="30">
        <v>2</v>
      </c>
      <c r="R285">
        <v>172</v>
      </c>
      <c r="S285" s="31">
        <v>1</v>
      </c>
      <c r="T285" s="6">
        <v>3</v>
      </c>
      <c r="U285" s="6">
        <v>6</v>
      </c>
      <c r="V285" s="30">
        <v>2</v>
      </c>
    </row>
    <row r="286" spans="7:22" x14ac:dyDescent="0.25">
      <c r="G286">
        <v>173</v>
      </c>
      <c r="H286" s="31">
        <v>3</v>
      </c>
      <c r="I286" s="6">
        <v>6</v>
      </c>
      <c r="J286" s="30">
        <v>2</v>
      </c>
      <c r="K286" s="6">
        <v>3</v>
      </c>
      <c r="L286" s="6">
        <v>6</v>
      </c>
      <c r="M286" s="30">
        <v>2</v>
      </c>
      <c r="N286" s="31">
        <v>3</v>
      </c>
      <c r="O286" s="6">
        <v>6</v>
      </c>
      <c r="P286" s="30">
        <v>3</v>
      </c>
      <c r="R286">
        <v>173</v>
      </c>
      <c r="S286" s="31">
        <v>1</v>
      </c>
      <c r="T286" s="6">
        <v>3</v>
      </c>
      <c r="U286" s="6">
        <v>6</v>
      </c>
      <c r="V286" s="30">
        <v>3</v>
      </c>
    </row>
    <row r="287" spans="7:22" x14ac:dyDescent="0.25">
      <c r="G287">
        <v>174</v>
      </c>
      <c r="H287" s="31">
        <v>3</v>
      </c>
      <c r="I287" s="6">
        <v>6</v>
      </c>
      <c r="J287" s="30">
        <v>3</v>
      </c>
      <c r="K287" s="6">
        <v>3</v>
      </c>
      <c r="L287" s="6">
        <v>6</v>
      </c>
      <c r="M287" s="30">
        <v>3</v>
      </c>
      <c r="N287" s="31">
        <v>3</v>
      </c>
      <c r="O287" s="6">
        <v>6</v>
      </c>
      <c r="P287" s="30">
        <v>2</v>
      </c>
      <c r="R287">
        <v>174</v>
      </c>
      <c r="S287" s="31">
        <v>1</v>
      </c>
      <c r="T287" s="6">
        <v>3</v>
      </c>
      <c r="U287" s="6">
        <v>6</v>
      </c>
      <c r="V287" s="30">
        <v>2</v>
      </c>
    </row>
    <row r="288" spans="7:22" x14ac:dyDescent="0.25">
      <c r="G288">
        <v>175</v>
      </c>
      <c r="H288" s="31">
        <v>3</v>
      </c>
      <c r="I288" s="6">
        <v>6</v>
      </c>
      <c r="J288" s="30">
        <v>2</v>
      </c>
      <c r="K288" s="6">
        <v>3</v>
      </c>
      <c r="L288" s="6">
        <v>6</v>
      </c>
      <c r="M288" s="30">
        <v>2</v>
      </c>
      <c r="N288" s="31">
        <v>3</v>
      </c>
      <c r="O288" s="6">
        <v>6</v>
      </c>
      <c r="P288" s="30">
        <v>3</v>
      </c>
      <c r="R288">
        <v>175</v>
      </c>
      <c r="S288" s="31">
        <v>1</v>
      </c>
      <c r="T288" s="6">
        <v>3</v>
      </c>
      <c r="U288" s="6">
        <v>6</v>
      </c>
      <c r="V288" s="30">
        <v>2</v>
      </c>
    </row>
    <row r="289" spans="7:22" x14ac:dyDescent="0.25">
      <c r="G289">
        <v>176</v>
      </c>
      <c r="H289" s="31">
        <v>3</v>
      </c>
      <c r="I289" s="6">
        <v>6</v>
      </c>
      <c r="J289" s="30">
        <v>2</v>
      </c>
      <c r="K289" s="6">
        <v>3</v>
      </c>
      <c r="L289" s="6">
        <v>6</v>
      </c>
      <c r="M289" s="30">
        <v>2</v>
      </c>
      <c r="N289" s="31">
        <v>3</v>
      </c>
      <c r="O289" s="6">
        <v>6</v>
      </c>
      <c r="P289" s="30">
        <v>2</v>
      </c>
      <c r="R289">
        <v>176</v>
      </c>
      <c r="S289" s="31">
        <v>1</v>
      </c>
      <c r="T289" s="6">
        <v>3</v>
      </c>
      <c r="U289" s="6">
        <v>6</v>
      </c>
      <c r="V289" s="30">
        <v>2</v>
      </c>
    </row>
    <row r="290" spans="7:22" x14ac:dyDescent="0.25">
      <c r="G290">
        <v>177</v>
      </c>
      <c r="H290" s="31">
        <v>3</v>
      </c>
      <c r="I290" s="6">
        <v>6</v>
      </c>
      <c r="J290" s="30">
        <v>3</v>
      </c>
      <c r="K290" s="6">
        <v>3</v>
      </c>
      <c r="L290" s="6">
        <v>6</v>
      </c>
      <c r="M290" s="30">
        <v>2</v>
      </c>
      <c r="N290" s="31">
        <v>3</v>
      </c>
      <c r="O290" s="6">
        <v>6</v>
      </c>
      <c r="P290" s="30">
        <v>2</v>
      </c>
      <c r="R290">
        <v>177</v>
      </c>
      <c r="S290" s="31">
        <v>1</v>
      </c>
      <c r="T290" s="6">
        <v>3</v>
      </c>
      <c r="U290" s="6">
        <v>6</v>
      </c>
      <c r="V290" s="30">
        <v>2</v>
      </c>
    </row>
    <row r="291" spans="7:22" x14ac:dyDescent="0.25">
      <c r="G291">
        <v>178</v>
      </c>
      <c r="H291" s="31">
        <v>3</v>
      </c>
      <c r="I291" s="6">
        <v>6</v>
      </c>
      <c r="J291" s="30">
        <v>2</v>
      </c>
      <c r="K291" s="6">
        <v>3</v>
      </c>
      <c r="L291" s="6">
        <v>6</v>
      </c>
      <c r="M291" s="30">
        <v>3</v>
      </c>
      <c r="N291" s="31">
        <v>3</v>
      </c>
      <c r="O291" s="6">
        <v>6</v>
      </c>
      <c r="P291" s="30">
        <v>3</v>
      </c>
      <c r="R291">
        <v>178</v>
      </c>
      <c r="S291" s="31">
        <v>1</v>
      </c>
      <c r="T291" s="6">
        <v>3</v>
      </c>
      <c r="U291" s="6">
        <v>6</v>
      </c>
      <c r="V291" s="30">
        <v>3</v>
      </c>
    </row>
    <row r="292" spans="7:22" x14ac:dyDescent="0.25">
      <c r="G292">
        <v>179</v>
      </c>
      <c r="H292" s="31">
        <v>3</v>
      </c>
      <c r="I292" s="6">
        <v>6</v>
      </c>
      <c r="J292" s="30">
        <v>2</v>
      </c>
      <c r="K292" s="6">
        <v>3</v>
      </c>
      <c r="L292" s="6">
        <v>6</v>
      </c>
      <c r="M292" s="30">
        <v>2</v>
      </c>
      <c r="N292" s="31">
        <v>3</v>
      </c>
      <c r="O292" s="6">
        <v>6</v>
      </c>
      <c r="P292" s="30">
        <v>2</v>
      </c>
      <c r="R292">
        <v>179</v>
      </c>
      <c r="S292" s="31">
        <v>1</v>
      </c>
      <c r="T292" s="6">
        <v>3</v>
      </c>
      <c r="U292" s="6">
        <v>6</v>
      </c>
      <c r="V292" s="30">
        <v>2</v>
      </c>
    </row>
    <row r="293" spans="7:22" ht="15.75" thickBot="1" x14ac:dyDescent="0.3">
      <c r="G293" s="16">
        <v>180</v>
      </c>
      <c r="H293" s="32">
        <v>3</v>
      </c>
      <c r="I293" s="17">
        <v>6</v>
      </c>
      <c r="J293" s="33">
        <v>3</v>
      </c>
      <c r="K293" s="17">
        <v>3</v>
      </c>
      <c r="L293" s="17">
        <v>6</v>
      </c>
      <c r="M293" s="33">
        <v>3</v>
      </c>
      <c r="N293" s="32">
        <v>3</v>
      </c>
      <c r="O293" s="17">
        <v>6</v>
      </c>
      <c r="P293" s="33">
        <v>3</v>
      </c>
      <c r="R293" s="16">
        <v>180</v>
      </c>
      <c r="S293" s="65">
        <v>1</v>
      </c>
      <c r="T293" s="6">
        <v>3</v>
      </c>
      <c r="U293" s="4">
        <v>6</v>
      </c>
      <c r="V293" s="66">
        <v>3</v>
      </c>
    </row>
    <row r="294" spans="7:22" ht="15.75" thickTop="1" x14ac:dyDescent="0.25">
      <c r="R294">
        <v>181</v>
      </c>
      <c r="S294" s="31">
        <v>2</v>
      </c>
      <c r="T294" s="6">
        <v>1</v>
      </c>
      <c r="U294" s="6">
        <v>1</v>
      </c>
      <c r="V294" s="30">
        <v>3</v>
      </c>
    </row>
    <row r="295" spans="7:22" x14ac:dyDescent="0.25">
      <c r="R295">
        <v>182</v>
      </c>
      <c r="S295" s="31">
        <v>2</v>
      </c>
      <c r="T295" s="6">
        <v>1</v>
      </c>
      <c r="U295" s="6">
        <v>1</v>
      </c>
      <c r="V295" s="30">
        <v>3</v>
      </c>
    </row>
    <row r="296" spans="7:22" x14ac:dyDescent="0.25">
      <c r="R296">
        <v>183</v>
      </c>
      <c r="S296" s="31">
        <v>2</v>
      </c>
      <c r="T296" s="6">
        <v>1</v>
      </c>
      <c r="U296" s="6">
        <v>1</v>
      </c>
      <c r="V296" s="30">
        <v>3</v>
      </c>
    </row>
    <row r="297" spans="7:22" x14ac:dyDescent="0.25">
      <c r="R297">
        <v>184</v>
      </c>
      <c r="S297" s="31">
        <v>2</v>
      </c>
      <c r="T297" s="6">
        <v>1</v>
      </c>
      <c r="U297" s="6">
        <v>1</v>
      </c>
      <c r="V297" s="30">
        <v>2</v>
      </c>
    </row>
    <row r="298" spans="7:22" x14ac:dyDescent="0.25">
      <c r="R298">
        <v>185</v>
      </c>
      <c r="S298" s="31">
        <v>2</v>
      </c>
      <c r="T298" s="6">
        <v>1</v>
      </c>
      <c r="U298" s="6">
        <v>1</v>
      </c>
      <c r="V298" s="30">
        <v>3</v>
      </c>
    </row>
    <row r="299" spans="7:22" x14ac:dyDescent="0.25">
      <c r="R299">
        <v>186</v>
      </c>
      <c r="S299" s="31">
        <v>2</v>
      </c>
      <c r="T299" s="6">
        <v>1</v>
      </c>
      <c r="U299" s="6">
        <v>1</v>
      </c>
      <c r="V299" s="30">
        <v>3</v>
      </c>
    </row>
    <row r="300" spans="7:22" x14ac:dyDescent="0.25">
      <c r="R300">
        <v>187</v>
      </c>
      <c r="S300" s="31">
        <v>2</v>
      </c>
      <c r="T300" s="6">
        <v>1</v>
      </c>
      <c r="U300" s="6">
        <v>1</v>
      </c>
      <c r="V300" s="30">
        <v>3</v>
      </c>
    </row>
    <row r="301" spans="7:22" x14ac:dyDescent="0.25">
      <c r="R301">
        <v>188</v>
      </c>
      <c r="S301" s="31">
        <v>2</v>
      </c>
      <c r="T301" s="6">
        <v>1</v>
      </c>
      <c r="U301" s="6">
        <v>1</v>
      </c>
      <c r="V301" s="30">
        <v>3</v>
      </c>
    </row>
    <row r="302" spans="7:22" x14ac:dyDescent="0.25">
      <c r="R302">
        <v>189</v>
      </c>
      <c r="S302" s="31">
        <v>2</v>
      </c>
      <c r="T302" s="6">
        <v>1</v>
      </c>
      <c r="U302" s="6">
        <v>1</v>
      </c>
      <c r="V302" s="30">
        <v>2</v>
      </c>
    </row>
    <row r="303" spans="7:22" x14ac:dyDescent="0.25">
      <c r="R303">
        <v>190</v>
      </c>
      <c r="S303" s="32">
        <v>2</v>
      </c>
      <c r="T303" s="6">
        <v>1</v>
      </c>
      <c r="U303" s="17">
        <v>1</v>
      </c>
      <c r="V303" s="33">
        <v>3</v>
      </c>
    </row>
    <row r="304" spans="7:22" x14ac:dyDescent="0.25">
      <c r="R304">
        <v>191</v>
      </c>
      <c r="S304" s="31">
        <v>2</v>
      </c>
      <c r="T304" s="6">
        <v>1</v>
      </c>
      <c r="U304" s="6">
        <v>2</v>
      </c>
      <c r="V304" s="30">
        <v>3</v>
      </c>
    </row>
    <row r="305" spans="18:22" x14ac:dyDescent="0.25">
      <c r="R305">
        <v>192</v>
      </c>
      <c r="S305" s="31">
        <v>2</v>
      </c>
      <c r="T305" s="6">
        <v>1</v>
      </c>
      <c r="U305" s="6">
        <v>2</v>
      </c>
      <c r="V305" s="30">
        <v>3</v>
      </c>
    </row>
    <row r="306" spans="18:22" x14ac:dyDescent="0.25">
      <c r="R306">
        <v>193</v>
      </c>
      <c r="S306" s="31">
        <v>2</v>
      </c>
      <c r="T306" s="6">
        <v>1</v>
      </c>
      <c r="U306" s="6">
        <v>2</v>
      </c>
      <c r="V306" s="30">
        <v>3</v>
      </c>
    </row>
    <row r="307" spans="18:22" x14ac:dyDescent="0.25">
      <c r="R307">
        <v>194</v>
      </c>
      <c r="S307" s="31">
        <v>2</v>
      </c>
      <c r="T307" s="6">
        <v>1</v>
      </c>
      <c r="U307" s="6">
        <v>2</v>
      </c>
      <c r="V307" s="30">
        <v>2</v>
      </c>
    </row>
    <row r="308" spans="18:22" x14ac:dyDescent="0.25">
      <c r="R308">
        <v>195</v>
      </c>
      <c r="S308" s="31">
        <v>2</v>
      </c>
      <c r="T308" s="6">
        <v>1</v>
      </c>
      <c r="U308" s="6">
        <v>2</v>
      </c>
      <c r="V308" s="30">
        <v>2</v>
      </c>
    </row>
    <row r="309" spans="18:22" x14ac:dyDescent="0.25">
      <c r="R309">
        <v>196</v>
      </c>
      <c r="S309" s="31">
        <v>2</v>
      </c>
      <c r="T309" s="6">
        <v>1</v>
      </c>
      <c r="U309" s="6">
        <v>2</v>
      </c>
      <c r="V309" s="30">
        <v>2</v>
      </c>
    </row>
    <row r="310" spans="18:22" x14ac:dyDescent="0.25">
      <c r="R310">
        <v>197</v>
      </c>
      <c r="S310" s="31">
        <v>2</v>
      </c>
      <c r="T310" s="6">
        <v>1</v>
      </c>
      <c r="U310" s="6">
        <v>2</v>
      </c>
      <c r="V310" s="30">
        <v>2</v>
      </c>
    </row>
    <row r="311" spans="18:22" x14ac:dyDescent="0.25">
      <c r="R311">
        <v>198</v>
      </c>
      <c r="S311" s="31">
        <v>2</v>
      </c>
      <c r="T311" s="6">
        <v>1</v>
      </c>
      <c r="U311" s="6">
        <v>2</v>
      </c>
      <c r="V311" s="30">
        <v>2</v>
      </c>
    </row>
    <row r="312" spans="18:22" x14ac:dyDescent="0.25">
      <c r="R312">
        <v>199</v>
      </c>
      <c r="S312" s="31">
        <v>2</v>
      </c>
      <c r="T312" s="6">
        <v>1</v>
      </c>
      <c r="U312" s="6">
        <v>2</v>
      </c>
      <c r="V312" s="30">
        <v>2</v>
      </c>
    </row>
    <row r="313" spans="18:22" x14ac:dyDescent="0.25">
      <c r="R313">
        <v>200</v>
      </c>
      <c r="S313" s="32">
        <v>2</v>
      </c>
      <c r="T313" s="6">
        <v>1</v>
      </c>
      <c r="U313" s="17">
        <v>2</v>
      </c>
      <c r="V313" s="33">
        <v>3</v>
      </c>
    </row>
    <row r="314" spans="18:22" x14ac:dyDescent="0.25">
      <c r="R314">
        <v>201</v>
      </c>
      <c r="S314" s="31">
        <v>2</v>
      </c>
      <c r="T314" s="6">
        <v>1</v>
      </c>
      <c r="U314" s="6">
        <v>3</v>
      </c>
      <c r="V314" s="30">
        <v>2</v>
      </c>
    </row>
    <row r="315" spans="18:22" x14ac:dyDescent="0.25">
      <c r="R315">
        <v>202</v>
      </c>
      <c r="S315" s="31">
        <v>2</v>
      </c>
      <c r="T315" s="6">
        <v>1</v>
      </c>
      <c r="U315" s="6">
        <v>3</v>
      </c>
      <c r="V315" s="30">
        <v>3</v>
      </c>
    </row>
    <row r="316" spans="18:22" x14ac:dyDescent="0.25">
      <c r="R316">
        <v>203</v>
      </c>
      <c r="S316" s="31">
        <v>2</v>
      </c>
      <c r="T316" s="6">
        <v>1</v>
      </c>
      <c r="U316" s="6">
        <v>3</v>
      </c>
      <c r="V316" s="30">
        <v>3</v>
      </c>
    </row>
    <row r="317" spans="18:22" x14ac:dyDescent="0.25">
      <c r="R317">
        <v>204</v>
      </c>
      <c r="S317" s="31">
        <v>2</v>
      </c>
      <c r="T317" s="6">
        <v>1</v>
      </c>
      <c r="U317" s="6">
        <v>3</v>
      </c>
      <c r="V317" s="30">
        <v>2</v>
      </c>
    </row>
    <row r="318" spans="18:22" x14ac:dyDescent="0.25">
      <c r="R318">
        <v>205</v>
      </c>
      <c r="S318" s="31">
        <v>2</v>
      </c>
      <c r="T318" s="6">
        <v>1</v>
      </c>
      <c r="U318" s="6">
        <v>3</v>
      </c>
      <c r="V318" s="30">
        <v>3</v>
      </c>
    </row>
    <row r="319" spans="18:22" x14ac:dyDescent="0.25">
      <c r="R319">
        <v>206</v>
      </c>
      <c r="S319" s="31">
        <v>2</v>
      </c>
      <c r="T319" s="6">
        <v>1</v>
      </c>
      <c r="U319" s="6">
        <v>3</v>
      </c>
      <c r="V319" s="30">
        <v>2</v>
      </c>
    </row>
    <row r="320" spans="18:22" x14ac:dyDescent="0.25">
      <c r="R320">
        <v>207</v>
      </c>
      <c r="S320" s="31">
        <v>2</v>
      </c>
      <c r="T320" s="6">
        <v>1</v>
      </c>
      <c r="U320" s="6">
        <v>3</v>
      </c>
      <c r="V320" s="30">
        <v>2</v>
      </c>
    </row>
    <row r="321" spans="18:22" x14ac:dyDescent="0.25">
      <c r="R321">
        <v>208</v>
      </c>
      <c r="S321" s="31">
        <v>2</v>
      </c>
      <c r="T321" s="6">
        <v>1</v>
      </c>
      <c r="U321" s="6">
        <v>3</v>
      </c>
      <c r="V321" s="30">
        <v>2</v>
      </c>
    </row>
    <row r="322" spans="18:22" x14ac:dyDescent="0.25">
      <c r="R322">
        <v>209</v>
      </c>
      <c r="S322" s="31">
        <v>2</v>
      </c>
      <c r="T322" s="6">
        <v>1</v>
      </c>
      <c r="U322" s="6">
        <v>3</v>
      </c>
      <c r="V322" s="30">
        <v>2</v>
      </c>
    </row>
    <row r="323" spans="18:22" x14ac:dyDescent="0.25">
      <c r="R323">
        <v>210</v>
      </c>
      <c r="S323" s="32">
        <v>2</v>
      </c>
      <c r="T323" s="6">
        <v>1</v>
      </c>
      <c r="U323" s="17">
        <v>3</v>
      </c>
      <c r="V323" s="33">
        <v>2</v>
      </c>
    </row>
    <row r="324" spans="18:22" x14ac:dyDescent="0.25">
      <c r="R324">
        <v>211</v>
      </c>
      <c r="S324" s="31">
        <v>2</v>
      </c>
      <c r="T324" s="6">
        <v>1</v>
      </c>
      <c r="U324" s="6">
        <v>4</v>
      </c>
      <c r="V324" s="30">
        <v>2</v>
      </c>
    </row>
    <row r="325" spans="18:22" x14ac:dyDescent="0.25">
      <c r="R325">
        <v>212</v>
      </c>
      <c r="S325" s="31">
        <v>2</v>
      </c>
      <c r="T325" s="6">
        <v>1</v>
      </c>
      <c r="U325" s="6">
        <v>4</v>
      </c>
      <c r="V325" s="30">
        <v>3</v>
      </c>
    </row>
    <row r="326" spans="18:22" x14ac:dyDescent="0.25">
      <c r="R326">
        <v>213</v>
      </c>
      <c r="S326" s="31">
        <v>2</v>
      </c>
      <c r="T326" s="6">
        <v>1</v>
      </c>
      <c r="U326" s="6">
        <v>4</v>
      </c>
      <c r="V326" s="30">
        <v>3</v>
      </c>
    </row>
    <row r="327" spans="18:22" x14ac:dyDescent="0.25">
      <c r="R327">
        <v>214</v>
      </c>
      <c r="S327" s="31">
        <v>2</v>
      </c>
      <c r="T327" s="6">
        <v>1</v>
      </c>
      <c r="U327" s="6">
        <v>4</v>
      </c>
      <c r="V327" s="30">
        <v>3</v>
      </c>
    </row>
    <row r="328" spans="18:22" x14ac:dyDescent="0.25">
      <c r="R328">
        <v>215</v>
      </c>
      <c r="S328" s="31">
        <v>2</v>
      </c>
      <c r="T328" s="6">
        <v>1</v>
      </c>
      <c r="U328" s="6">
        <v>4</v>
      </c>
      <c r="V328" s="30">
        <v>3</v>
      </c>
    </row>
    <row r="329" spans="18:22" x14ac:dyDescent="0.25">
      <c r="R329">
        <v>216</v>
      </c>
      <c r="S329" s="31">
        <v>2</v>
      </c>
      <c r="T329" s="6">
        <v>1</v>
      </c>
      <c r="U329" s="6">
        <v>4</v>
      </c>
      <c r="V329" s="30">
        <v>3</v>
      </c>
    </row>
    <row r="330" spans="18:22" x14ac:dyDescent="0.25">
      <c r="R330">
        <v>217</v>
      </c>
      <c r="S330" s="31">
        <v>2</v>
      </c>
      <c r="T330" s="6">
        <v>1</v>
      </c>
      <c r="U330" s="6">
        <v>4</v>
      </c>
      <c r="V330" s="30">
        <v>3</v>
      </c>
    </row>
    <row r="331" spans="18:22" x14ac:dyDescent="0.25">
      <c r="R331">
        <v>218</v>
      </c>
      <c r="S331" s="31">
        <v>2</v>
      </c>
      <c r="T331" s="6">
        <v>1</v>
      </c>
      <c r="U331" s="6">
        <v>4</v>
      </c>
      <c r="V331" s="30">
        <v>3</v>
      </c>
    </row>
    <row r="332" spans="18:22" x14ac:dyDescent="0.25">
      <c r="R332">
        <v>219</v>
      </c>
      <c r="S332" s="31">
        <v>2</v>
      </c>
      <c r="T332" s="6">
        <v>1</v>
      </c>
      <c r="U332" s="6">
        <v>4</v>
      </c>
      <c r="V332" s="30">
        <v>1</v>
      </c>
    </row>
    <row r="333" spans="18:22" x14ac:dyDescent="0.25">
      <c r="R333">
        <v>220</v>
      </c>
      <c r="S333" s="32">
        <v>2</v>
      </c>
      <c r="T333" s="6">
        <v>1</v>
      </c>
      <c r="U333" s="17">
        <v>4</v>
      </c>
      <c r="V333" s="33">
        <v>3</v>
      </c>
    </row>
    <row r="334" spans="18:22" x14ac:dyDescent="0.25">
      <c r="R334">
        <v>221</v>
      </c>
      <c r="S334" s="31">
        <v>2</v>
      </c>
      <c r="T334" s="6">
        <v>1</v>
      </c>
      <c r="U334" s="6">
        <v>5</v>
      </c>
      <c r="V334" s="30">
        <v>2</v>
      </c>
    </row>
    <row r="335" spans="18:22" x14ac:dyDescent="0.25">
      <c r="R335">
        <v>222</v>
      </c>
      <c r="S335" s="31">
        <v>2</v>
      </c>
      <c r="T335" s="6">
        <v>1</v>
      </c>
      <c r="U335" s="6">
        <v>5</v>
      </c>
      <c r="V335" s="30">
        <v>3</v>
      </c>
    </row>
    <row r="336" spans="18:22" x14ac:dyDescent="0.25">
      <c r="R336">
        <v>223</v>
      </c>
      <c r="S336" s="31">
        <v>2</v>
      </c>
      <c r="T336" s="6">
        <v>1</v>
      </c>
      <c r="U336" s="6">
        <v>5</v>
      </c>
      <c r="V336" s="30">
        <v>2</v>
      </c>
    </row>
    <row r="337" spans="18:22" x14ac:dyDescent="0.25">
      <c r="R337">
        <v>224</v>
      </c>
      <c r="S337" s="31">
        <v>2</v>
      </c>
      <c r="T337" s="6">
        <v>1</v>
      </c>
      <c r="U337" s="6">
        <v>5</v>
      </c>
      <c r="V337" s="30">
        <v>2</v>
      </c>
    </row>
    <row r="338" spans="18:22" x14ac:dyDescent="0.25">
      <c r="R338">
        <v>225</v>
      </c>
      <c r="S338" s="31">
        <v>2</v>
      </c>
      <c r="T338" s="6">
        <v>1</v>
      </c>
      <c r="U338" s="6">
        <v>5</v>
      </c>
      <c r="V338" s="30">
        <v>2</v>
      </c>
    </row>
    <row r="339" spans="18:22" x14ac:dyDescent="0.25">
      <c r="R339">
        <v>226</v>
      </c>
      <c r="S339" s="31">
        <v>2</v>
      </c>
      <c r="T339" s="6">
        <v>1</v>
      </c>
      <c r="U339" s="6">
        <v>5</v>
      </c>
      <c r="V339" s="30">
        <v>3</v>
      </c>
    </row>
    <row r="340" spans="18:22" x14ac:dyDescent="0.25">
      <c r="R340">
        <v>227</v>
      </c>
      <c r="S340" s="31">
        <v>2</v>
      </c>
      <c r="T340" s="6">
        <v>1</v>
      </c>
      <c r="U340" s="6">
        <v>5</v>
      </c>
      <c r="V340" s="30">
        <v>3</v>
      </c>
    </row>
    <row r="341" spans="18:22" x14ac:dyDescent="0.25">
      <c r="R341">
        <v>228</v>
      </c>
      <c r="S341" s="31">
        <v>2</v>
      </c>
      <c r="T341" s="6">
        <v>1</v>
      </c>
      <c r="U341" s="6">
        <v>5</v>
      </c>
      <c r="V341" s="30">
        <v>3</v>
      </c>
    </row>
    <row r="342" spans="18:22" x14ac:dyDescent="0.25">
      <c r="R342">
        <v>229</v>
      </c>
      <c r="S342" s="31">
        <v>2</v>
      </c>
      <c r="T342" s="6">
        <v>1</v>
      </c>
      <c r="U342" s="6">
        <v>5</v>
      </c>
      <c r="V342" s="30">
        <v>2</v>
      </c>
    </row>
    <row r="343" spans="18:22" x14ac:dyDescent="0.25">
      <c r="R343">
        <v>230</v>
      </c>
      <c r="S343" s="32">
        <v>2</v>
      </c>
      <c r="T343" s="6">
        <v>1</v>
      </c>
      <c r="U343" s="17">
        <v>5</v>
      </c>
      <c r="V343" s="33">
        <v>3</v>
      </c>
    </row>
    <row r="344" spans="18:22" x14ac:dyDescent="0.25">
      <c r="R344">
        <v>231</v>
      </c>
      <c r="S344" s="31">
        <v>2</v>
      </c>
      <c r="T344" s="6">
        <v>1</v>
      </c>
      <c r="U344" s="6">
        <v>6</v>
      </c>
      <c r="V344" s="30">
        <v>2</v>
      </c>
    </row>
    <row r="345" spans="18:22" x14ac:dyDescent="0.25">
      <c r="R345">
        <v>232</v>
      </c>
      <c r="S345" s="31">
        <v>2</v>
      </c>
      <c r="T345" s="6">
        <v>1</v>
      </c>
      <c r="U345" s="6">
        <v>6</v>
      </c>
      <c r="V345" s="30">
        <v>2</v>
      </c>
    </row>
    <row r="346" spans="18:22" x14ac:dyDescent="0.25">
      <c r="R346">
        <v>233</v>
      </c>
      <c r="S346" s="31">
        <v>2</v>
      </c>
      <c r="T346" s="6">
        <v>1</v>
      </c>
      <c r="U346" s="6">
        <v>6</v>
      </c>
      <c r="V346" s="30">
        <v>2</v>
      </c>
    </row>
    <row r="347" spans="18:22" x14ac:dyDescent="0.25">
      <c r="R347">
        <v>234</v>
      </c>
      <c r="S347" s="31">
        <v>2</v>
      </c>
      <c r="T347" s="6">
        <v>1</v>
      </c>
      <c r="U347" s="6">
        <v>6</v>
      </c>
      <c r="V347" s="30">
        <v>3</v>
      </c>
    </row>
    <row r="348" spans="18:22" x14ac:dyDescent="0.25">
      <c r="R348">
        <v>235</v>
      </c>
      <c r="S348" s="31">
        <v>2</v>
      </c>
      <c r="T348" s="6">
        <v>1</v>
      </c>
      <c r="U348" s="6">
        <v>6</v>
      </c>
      <c r="V348" s="30">
        <v>2</v>
      </c>
    </row>
    <row r="349" spans="18:22" x14ac:dyDescent="0.25">
      <c r="R349">
        <v>236</v>
      </c>
      <c r="S349" s="31">
        <v>2</v>
      </c>
      <c r="T349" s="6">
        <v>1</v>
      </c>
      <c r="U349" s="6">
        <v>6</v>
      </c>
      <c r="V349" s="30">
        <v>2</v>
      </c>
    </row>
    <row r="350" spans="18:22" x14ac:dyDescent="0.25">
      <c r="R350">
        <v>237</v>
      </c>
      <c r="S350" s="31">
        <v>2</v>
      </c>
      <c r="T350" s="6">
        <v>1</v>
      </c>
      <c r="U350" s="6">
        <v>6</v>
      </c>
      <c r="V350" s="30">
        <v>3</v>
      </c>
    </row>
    <row r="351" spans="18:22" x14ac:dyDescent="0.25">
      <c r="R351">
        <v>238</v>
      </c>
      <c r="S351" s="31">
        <v>2</v>
      </c>
      <c r="T351" s="6">
        <v>1</v>
      </c>
      <c r="U351" s="6">
        <v>6</v>
      </c>
      <c r="V351" s="30">
        <v>2</v>
      </c>
    </row>
    <row r="352" spans="18:22" x14ac:dyDescent="0.25">
      <c r="R352">
        <v>239</v>
      </c>
      <c r="S352" s="31">
        <v>2</v>
      </c>
      <c r="T352" s="6">
        <v>1</v>
      </c>
      <c r="U352" s="6">
        <v>6</v>
      </c>
      <c r="V352" s="30">
        <v>2</v>
      </c>
    </row>
    <row r="353" spans="18:22" ht="15.75" thickBot="1" x14ac:dyDescent="0.3">
      <c r="R353">
        <v>240</v>
      </c>
      <c r="S353" s="65">
        <v>2</v>
      </c>
      <c r="T353" s="6">
        <v>1</v>
      </c>
      <c r="U353" s="4">
        <v>6</v>
      </c>
      <c r="V353" s="66">
        <v>2</v>
      </c>
    </row>
    <row r="354" spans="18:22" ht="15.75" thickTop="1" x14ac:dyDescent="0.25">
      <c r="R354">
        <v>241</v>
      </c>
      <c r="S354" s="31">
        <v>2</v>
      </c>
      <c r="T354" s="6">
        <v>2</v>
      </c>
      <c r="U354" s="6">
        <v>1</v>
      </c>
      <c r="V354" s="30">
        <v>3</v>
      </c>
    </row>
    <row r="355" spans="18:22" x14ac:dyDescent="0.25">
      <c r="R355">
        <v>242</v>
      </c>
      <c r="S355" s="31">
        <v>2</v>
      </c>
      <c r="T355" s="6">
        <v>2</v>
      </c>
      <c r="U355" s="6">
        <v>1</v>
      </c>
      <c r="V355" s="30">
        <v>3</v>
      </c>
    </row>
    <row r="356" spans="18:22" x14ac:dyDescent="0.25">
      <c r="R356">
        <v>243</v>
      </c>
      <c r="S356" s="31">
        <v>2</v>
      </c>
      <c r="T356" s="6">
        <v>2</v>
      </c>
      <c r="U356" s="6">
        <v>1</v>
      </c>
      <c r="V356" s="30">
        <v>2</v>
      </c>
    </row>
    <row r="357" spans="18:22" x14ac:dyDescent="0.25">
      <c r="R357">
        <v>244</v>
      </c>
      <c r="S357" s="31">
        <v>2</v>
      </c>
      <c r="T357" s="6">
        <v>2</v>
      </c>
      <c r="U357" s="6">
        <v>1</v>
      </c>
      <c r="V357" s="30">
        <v>3</v>
      </c>
    </row>
    <row r="358" spans="18:22" x14ac:dyDescent="0.25">
      <c r="R358">
        <v>245</v>
      </c>
      <c r="S358" s="31">
        <v>2</v>
      </c>
      <c r="T358" s="6">
        <v>2</v>
      </c>
      <c r="U358" s="6">
        <v>1</v>
      </c>
      <c r="V358" s="30">
        <v>3</v>
      </c>
    </row>
    <row r="359" spans="18:22" x14ac:dyDescent="0.25">
      <c r="R359">
        <v>246</v>
      </c>
      <c r="S359" s="31">
        <v>2</v>
      </c>
      <c r="T359" s="6">
        <v>2</v>
      </c>
      <c r="U359" s="6">
        <v>1</v>
      </c>
      <c r="V359" s="30">
        <v>3</v>
      </c>
    </row>
    <row r="360" spans="18:22" x14ac:dyDescent="0.25">
      <c r="R360">
        <v>247</v>
      </c>
      <c r="S360" s="31">
        <v>2</v>
      </c>
      <c r="T360" s="6">
        <v>2</v>
      </c>
      <c r="U360" s="6">
        <v>1</v>
      </c>
      <c r="V360" s="30">
        <v>3</v>
      </c>
    </row>
    <row r="361" spans="18:22" x14ac:dyDescent="0.25">
      <c r="R361">
        <v>248</v>
      </c>
      <c r="S361" s="31">
        <v>2</v>
      </c>
      <c r="T361" s="6">
        <v>2</v>
      </c>
      <c r="U361" s="6">
        <v>1</v>
      </c>
      <c r="V361" s="30">
        <v>3</v>
      </c>
    </row>
    <row r="362" spans="18:22" x14ac:dyDescent="0.25">
      <c r="R362">
        <v>249</v>
      </c>
      <c r="S362" s="31">
        <v>2</v>
      </c>
      <c r="T362" s="6">
        <v>2</v>
      </c>
      <c r="U362" s="6">
        <v>1</v>
      </c>
      <c r="V362" s="30">
        <v>2</v>
      </c>
    </row>
    <row r="363" spans="18:22" x14ac:dyDescent="0.25">
      <c r="R363">
        <v>250</v>
      </c>
      <c r="S363" s="32">
        <v>2</v>
      </c>
      <c r="T363" s="6">
        <v>2</v>
      </c>
      <c r="U363" s="17">
        <v>1</v>
      </c>
      <c r="V363" s="33">
        <v>3</v>
      </c>
    </row>
    <row r="364" spans="18:22" x14ac:dyDescent="0.25">
      <c r="R364">
        <v>251</v>
      </c>
      <c r="S364" s="31">
        <v>2</v>
      </c>
      <c r="T364" s="6">
        <v>2</v>
      </c>
      <c r="U364" s="6">
        <v>2</v>
      </c>
      <c r="V364" s="30">
        <v>2</v>
      </c>
    </row>
    <row r="365" spans="18:22" x14ac:dyDescent="0.25">
      <c r="R365">
        <v>252</v>
      </c>
      <c r="S365" s="31">
        <v>2</v>
      </c>
      <c r="T365" s="6">
        <v>2</v>
      </c>
      <c r="U365" s="6">
        <v>2</v>
      </c>
      <c r="V365" s="30">
        <v>3</v>
      </c>
    </row>
    <row r="366" spans="18:22" x14ac:dyDescent="0.25">
      <c r="R366">
        <v>253</v>
      </c>
      <c r="S366" s="31">
        <v>2</v>
      </c>
      <c r="T366" s="6">
        <v>2</v>
      </c>
      <c r="U366" s="6">
        <v>2</v>
      </c>
      <c r="V366" s="30">
        <v>3</v>
      </c>
    </row>
    <row r="367" spans="18:22" x14ac:dyDescent="0.25">
      <c r="R367">
        <v>254</v>
      </c>
      <c r="S367" s="31">
        <v>2</v>
      </c>
      <c r="T367" s="6">
        <v>2</v>
      </c>
      <c r="U367" s="6">
        <v>2</v>
      </c>
      <c r="V367" s="30">
        <v>2</v>
      </c>
    </row>
    <row r="368" spans="18:22" x14ac:dyDescent="0.25">
      <c r="R368">
        <v>255</v>
      </c>
      <c r="S368" s="31">
        <v>2</v>
      </c>
      <c r="T368" s="6">
        <v>2</v>
      </c>
      <c r="U368" s="6">
        <v>2</v>
      </c>
      <c r="V368" s="30">
        <v>2</v>
      </c>
    </row>
    <row r="369" spans="18:22" x14ac:dyDescent="0.25">
      <c r="R369">
        <v>256</v>
      </c>
      <c r="S369" s="31">
        <v>2</v>
      </c>
      <c r="T369" s="6">
        <v>2</v>
      </c>
      <c r="U369" s="6">
        <v>2</v>
      </c>
      <c r="V369" s="30">
        <v>3</v>
      </c>
    </row>
    <row r="370" spans="18:22" x14ac:dyDescent="0.25">
      <c r="R370">
        <v>257</v>
      </c>
      <c r="S370" s="31">
        <v>2</v>
      </c>
      <c r="T370" s="6">
        <v>2</v>
      </c>
      <c r="U370" s="6">
        <v>2</v>
      </c>
      <c r="V370" s="30">
        <v>2</v>
      </c>
    </row>
    <row r="371" spans="18:22" x14ac:dyDescent="0.25">
      <c r="R371">
        <v>258</v>
      </c>
      <c r="S371" s="31">
        <v>2</v>
      </c>
      <c r="T371" s="6">
        <v>2</v>
      </c>
      <c r="U371" s="6">
        <v>2</v>
      </c>
      <c r="V371" s="30">
        <v>2</v>
      </c>
    </row>
    <row r="372" spans="18:22" x14ac:dyDescent="0.25">
      <c r="R372">
        <v>259</v>
      </c>
      <c r="S372" s="31">
        <v>2</v>
      </c>
      <c r="T372" s="6">
        <v>2</v>
      </c>
      <c r="U372" s="6">
        <v>2</v>
      </c>
      <c r="V372" s="30">
        <v>2</v>
      </c>
    </row>
    <row r="373" spans="18:22" x14ac:dyDescent="0.25">
      <c r="R373">
        <v>260</v>
      </c>
      <c r="S373" s="32">
        <v>2</v>
      </c>
      <c r="T373" s="6">
        <v>2</v>
      </c>
      <c r="U373" s="17">
        <v>2</v>
      </c>
      <c r="V373" s="33">
        <v>3</v>
      </c>
    </row>
    <row r="374" spans="18:22" x14ac:dyDescent="0.25">
      <c r="R374">
        <v>261</v>
      </c>
      <c r="S374" s="31">
        <v>2</v>
      </c>
      <c r="T374" s="6">
        <v>2</v>
      </c>
      <c r="U374" s="6">
        <v>3</v>
      </c>
      <c r="V374" s="30">
        <v>2</v>
      </c>
    </row>
    <row r="375" spans="18:22" x14ac:dyDescent="0.25">
      <c r="R375">
        <v>262</v>
      </c>
      <c r="S375" s="31">
        <v>2</v>
      </c>
      <c r="T375" s="6">
        <v>2</v>
      </c>
      <c r="U375" s="6">
        <v>3</v>
      </c>
      <c r="V375" s="30">
        <v>3</v>
      </c>
    </row>
    <row r="376" spans="18:22" x14ac:dyDescent="0.25">
      <c r="R376">
        <v>263</v>
      </c>
      <c r="S376" s="31">
        <v>2</v>
      </c>
      <c r="T376" s="6">
        <v>2</v>
      </c>
      <c r="U376" s="6">
        <v>3</v>
      </c>
      <c r="V376" s="30">
        <v>3</v>
      </c>
    </row>
    <row r="377" spans="18:22" x14ac:dyDescent="0.25">
      <c r="R377">
        <v>264</v>
      </c>
      <c r="S377" s="31">
        <v>2</v>
      </c>
      <c r="T377" s="6">
        <v>2</v>
      </c>
      <c r="U377" s="6">
        <v>3</v>
      </c>
      <c r="V377" s="30">
        <v>2</v>
      </c>
    </row>
    <row r="378" spans="18:22" x14ac:dyDescent="0.25">
      <c r="R378">
        <v>265</v>
      </c>
      <c r="S378" s="31">
        <v>2</v>
      </c>
      <c r="T378" s="6">
        <v>2</v>
      </c>
      <c r="U378" s="6">
        <v>3</v>
      </c>
      <c r="V378" s="30">
        <v>2</v>
      </c>
    </row>
    <row r="379" spans="18:22" x14ac:dyDescent="0.25">
      <c r="R379">
        <v>266</v>
      </c>
      <c r="S379" s="31">
        <v>2</v>
      </c>
      <c r="T379" s="6">
        <v>2</v>
      </c>
      <c r="U379" s="6">
        <v>3</v>
      </c>
      <c r="V379" s="30">
        <v>2</v>
      </c>
    </row>
    <row r="380" spans="18:22" x14ac:dyDescent="0.25">
      <c r="R380">
        <v>267</v>
      </c>
      <c r="S380" s="31">
        <v>2</v>
      </c>
      <c r="T380" s="6">
        <v>2</v>
      </c>
      <c r="U380" s="6">
        <v>3</v>
      </c>
      <c r="V380" s="30">
        <v>2</v>
      </c>
    </row>
    <row r="381" spans="18:22" x14ac:dyDescent="0.25">
      <c r="R381">
        <v>268</v>
      </c>
      <c r="S381" s="31">
        <v>2</v>
      </c>
      <c r="T381" s="6">
        <v>2</v>
      </c>
      <c r="U381" s="6">
        <v>3</v>
      </c>
      <c r="V381" s="30">
        <v>2</v>
      </c>
    </row>
    <row r="382" spans="18:22" x14ac:dyDescent="0.25">
      <c r="R382">
        <v>269</v>
      </c>
      <c r="S382" s="31">
        <v>2</v>
      </c>
      <c r="T382" s="6">
        <v>2</v>
      </c>
      <c r="U382" s="6">
        <v>3</v>
      </c>
      <c r="V382" s="30">
        <v>3</v>
      </c>
    </row>
    <row r="383" spans="18:22" x14ac:dyDescent="0.25">
      <c r="R383">
        <v>270</v>
      </c>
      <c r="S383" s="32">
        <v>2</v>
      </c>
      <c r="T383" s="6">
        <v>2</v>
      </c>
      <c r="U383" s="17">
        <v>3</v>
      </c>
      <c r="V383" s="33">
        <v>2</v>
      </c>
    </row>
    <row r="384" spans="18:22" x14ac:dyDescent="0.25">
      <c r="R384">
        <v>271</v>
      </c>
      <c r="S384" s="31">
        <v>2</v>
      </c>
      <c r="T384" s="6">
        <v>2</v>
      </c>
      <c r="U384" s="6">
        <v>4</v>
      </c>
      <c r="V384" s="30">
        <v>2</v>
      </c>
    </row>
    <row r="385" spans="18:22" x14ac:dyDescent="0.25">
      <c r="R385">
        <v>272</v>
      </c>
      <c r="S385" s="31">
        <v>2</v>
      </c>
      <c r="T385" s="6">
        <v>2</v>
      </c>
      <c r="U385" s="6">
        <v>4</v>
      </c>
      <c r="V385" s="30">
        <v>3</v>
      </c>
    </row>
    <row r="386" spans="18:22" x14ac:dyDescent="0.25">
      <c r="R386">
        <v>273</v>
      </c>
      <c r="S386" s="31">
        <v>2</v>
      </c>
      <c r="T386" s="6">
        <v>2</v>
      </c>
      <c r="U386" s="6">
        <v>4</v>
      </c>
      <c r="V386" s="30">
        <v>2</v>
      </c>
    </row>
    <row r="387" spans="18:22" x14ac:dyDescent="0.25">
      <c r="R387">
        <v>274</v>
      </c>
      <c r="S387" s="31">
        <v>2</v>
      </c>
      <c r="T387" s="6">
        <v>2</v>
      </c>
      <c r="U387" s="6">
        <v>4</v>
      </c>
      <c r="V387" s="30">
        <v>3</v>
      </c>
    </row>
    <row r="388" spans="18:22" x14ac:dyDescent="0.25">
      <c r="R388">
        <v>275</v>
      </c>
      <c r="S388" s="31">
        <v>2</v>
      </c>
      <c r="T388" s="6">
        <v>2</v>
      </c>
      <c r="U388" s="6">
        <v>4</v>
      </c>
      <c r="V388" s="30">
        <v>2</v>
      </c>
    </row>
    <row r="389" spans="18:22" x14ac:dyDescent="0.25">
      <c r="R389">
        <v>276</v>
      </c>
      <c r="S389" s="31">
        <v>2</v>
      </c>
      <c r="T389" s="6">
        <v>2</v>
      </c>
      <c r="U389" s="6">
        <v>4</v>
      </c>
      <c r="V389" s="30">
        <v>2</v>
      </c>
    </row>
    <row r="390" spans="18:22" x14ac:dyDescent="0.25">
      <c r="R390">
        <v>277</v>
      </c>
      <c r="S390" s="31">
        <v>2</v>
      </c>
      <c r="T390" s="6">
        <v>2</v>
      </c>
      <c r="U390" s="6">
        <v>4</v>
      </c>
      <c r="V390" s="30">
        <v>2</v>
      </c>
    </row>
    <row r="391" spans="18:22" x14ac:dyDescent="0.25">
      <c r="R391">
        <v>278</v>
      </c>
      <c r="S391" s="31">
        <v>2</v>
      </c>
      <c r="T391" s="6">
        <v>2</v>
      </c>
      <c r="U391" s="6">
        <v>4</v>
      </c>
      <c r="V391" s="30">
        <v>3</v>
      </c>
    </row>
    <row r="392" spans="18:22" x14ac:dyDescent="0.25">
      <c r="R392">
        <v>279</v>
      </c>
      <c r="S392" s="31">
        <v>2</v>
      </c>
      <c r="T392" s="6">
        <v>2</v>
      </c>
      <c r="U392" s="6">
        <v>4</v>
      </c>
      <c r="V392" s="30">
        <v>2</v>
      </c>
    </row>
    <row r="393" spans="18:22" x14ac:dyDescent="0.25">
      <c r="R393">
        <v>280</v>
      </c>
      <c r="S393" s="32">
        <v>2</v>
      </c>
      <c r="T393" s="6">
        <v>2</v>
      </c>
      <c r="U393" s="17">
        <v>4</v>
      </c>
      <c r="V393" s="33">
        <v>3</v>
      </c>
    </row>
    <row r="394" spans="18:22" x14ac:dyDescent="0.25">
      <c r="R394">
        <v>281</v>
      </c>
      <c r="S394" s="31">
        <v>2</v>
      </c>
      <c r="T394" s="6">
        <v>2</v>
      </c>
      <c r="U394" s="6">
        <v>5</v>
      </c>
      <c r="V394" s="30">
        <v>3</v>
      </c>
    </row>
    <row r="395" spans="18:22" x14ac:dyDescent="0.25">
      <c r="R395">
        <v>282</v>
      </c>
      <c r="S395" s="31">
        <v>2</v>
      </c>
      <c r="T395" s="6">
        <v>2</v>
      </c>
      <c r="U395" s="6">
        <v>5</v>
      </c>
      <c r="V395" s="30">
        <v>3</v>
      </c>
    </row>
    <row r="396" spans="18:22" x14ac:dyDescent="0.25">
      <c r="R396">
        <v>283</v>
      </c>
      <c r="S396" s="31">
        <v>2</v>
      </c>
      <c r="T396" s="6">
        <v>2</v>
      </c>
      <c r="U396" s="6">
        <v>5</v>
      </c>
      <c r="V396" s="30">
        <v>2</v>
      </c>
    </row>
    <row r="397" spans="18:22" x14ac:dyDescent="0.25">
      <c r="R397">
        <v>284</v>
      </c>
      <c r="S397" s="31">
        <v>2</v>
      </c>
      <c r="T397" s="6">
        <v>2</v>
      </c>
      <c r="U397" s="6">
        <v>5</v>
      </c>
      <c r="V397" s="30">
        <v>2</v>
      </c>
    </row>
    <row r="398" spans="18:22" x14ac:dyDescent="0.25">
      <c r="R398">
        <v>285</v>
      </c>
      <c r="S398" s="31">
        <v>2</v>
      </c>
      <c r="T398" s="6">
        <v>2</v>
      </c>
      <c r="U398" s="6">
        <v>5</v>
      </c>
      <c r="V398" s="30">
        <v>2</v>
      </c>
    </row>
    <row r="399" spans="18:22" x14ac:dyDescent="0.25">
      <c r="R399">
        <v>286</v>
      </c>
      <c r="S399" s="31">
        <v>2</v>
      </c>
      <c r="T399" s="6">
        <v>2</v>
      </c>
      <c r="U399" s="6">
        <v>5</v>
      </c>
      <c r="V399" s="30">
        <v>3</v>
      </c>
    </row>
    <row r="400" spans="18:22" x14ac:dyDescent="0.25">
      <c r="R400">
        <v>287</v>
      </c>
      <c r="S400" s="31">
        <v>2</v>
      </c>
      <c r="T400" s="6">
        <v>2</v>
      </c>
      <c r="U400" s="6">
        <v>5</v>
      </c>
      <c r="V400" s="30">
        <v>3</v>
      </c>
    </row>
    <row r="401" spans="18:22" x14ac:dyDescent="0.25">
      <c r="R401">
        <v>288</v>
      </c>
      <c r="S401" s="31">
        <v>2</v>
      </c>
      <c r="T401" s="6">
        <v>2</v>
      </c>
      <c r="U401" s="6">
        <v>5</v>
      </c>
      <c r="V401" s="30">
        <v>3</v>
      </c>
    </row>
    <row r="402" spans="18:22" x14ac:dyDescent="0.25">
      <c r="R402">
        <v>289</v>
      </c>
      <c r="S402" s="31">
        <v>2</v>
      </c>
      <c r="T402" s="6">
        <v>2</v>
      </c>
      <c r="U402" s="6">
        <v>5</v>
      </c>
      <c r="V402" s="30">
        <v>2</v>
      </c>
    </row>
    <row r="403" spans="18:22" x14ac:dyDescent="0.25">
      <c r="R403">
        <v>290</v>
      </c>
      <c r="S403" s="32">
        <v>2</v>
      </c>
      <c r="T403" s="6">
        <v>2</v>
      </c>
      <c r="U403" s="17">
        <v>5</v>
      </c>
      <c r="V403" s="33">
        <v>3</v>
      </c>
    </row>
    <row r="404" spans="18:22" x14ac:dyDescent="0.25">
      <c r="R404">
        <v>291</v>
      </c>
      <c r="S404" s="31">
        <v>2</v>
      </c>
      <c r="T404" s="6">
        <v>2</v>
      </c>
      <c r="U404" s="6">
        <v>6</v>
      </c>
      <c r="V404" s="30">
        <v>2</v>
      </c>
    </row>
    <row r="405" spans="18:22" x14ac:dyDescent="0.25">
      <c r="R405">
        <v>292</v>
      </c>
      <c r="S405" s="31">
        <v>2</v>
      </c>
      <c r="T405" s="6">
        <v>2</v>
      </c>
      <c r="U405" s="6">
        <v>6</v>
      </c>
      <c r="V405" s="30">
        <v>2</v>
      </c>
    </row>
    <row r="406" spans="18:22" x14ac:dyDescent="0.25">
      <c r="R406">
        <v>293</v>
      </c>
      <c r="S406" s="31">
        <v>2</v>
      </c>
      <c r="T406" s="6">
        <v>2</v>
      </c>
      <c r="U406" s="6">
        <v>6</v>
      </c>
      <c r="V406" s="30">
        <v>2</v>
      </c>
    </row>
    <row r="407" spans="18:22" x14ac:dyDescent="0.25">
      <c r="R407">
        <v>294</v>
      </c>
      <c r="S407" s="31">
        <v>2</v>
      </c>
      <c r="T407" s="6">
        <v>2</v>
      </c>
      <c r="U407" s="6">
        <v>6</v>
      </c>
      <c r="V407" s="30">
        <v>3</v>
      </c>
    </row>
    <row r="408" spans="18:22" x14ac:dyDescent="0.25">
      <c r="R408">
        <v>295</v>
      </c>
      <c r="S408" s="31">
        <v>2</v>
      </c>
      <c r="T408" s="6">
        <v>2</v>
      </c>
      <c r="U408" s="6">
        <v>6</v>
      </c>
      <c r="V408" s="30">
        <v>2</v>
      </c>
    </row>
    <row r="409" spans="18:22" x14ac:dyDescent="0.25">
      <c r="R409">
        <v>296</v>
      </c>
      <c r="S409" s="31">
        <v>2</v>
      </c>
      <c r="T409" s="6">
        <v>2</v>
      </c>
      <c r="U409" s="6">
        <v>6</v>
      </c>
      <c r="V409" s="30">
        <v>3</v>
      </c>
    </row>
    <row r="410" spans="18:22" x14ac:dyDescent="0.25">
      <c r="R410">
        <v>297</v>
      </c>
      <c r="S410" s="31">
        <v>2</v>
      </c>
      <c r="T410" s="6">
        <v>2</v>
      </c>
      <c r="U410" s="6">
        <v>6</v>
      </c>
      <c r="V410" s="30">
        <v>3</v>
      </c>
    </row>
    <row r="411" spans="18:22" x14ac:dyDescent="0.25">
      <c r="R411">
        <v>298</v>
      </c>
      <c r="S411" s="31">
        <v>2</v>
      </c>
      <c r="T411" s="6">
        <v>2</v>
      </c>
      <c r="U411" s="6">
        <v>6</v>
      </c>
      <c r="V411" s="30">
        <v>2</v>
      </c>
    </row>
    <row r="412" spans="18:22" x14ac:dyDescent="0.25">
      <c r="R412">
        <v>299</v>
      </c>
      <c r="S412" s="31">
        <v>2</v>
      </c>
      <c r="T412" s="6">
        <v>2</v>
      </c>
      <c r="U412" s="6">
        <v>6</v>
      </c>
      <c r="V412" s="30">
        <v>2</v>
      </c>
    </row>
    <row r="413" spans="18:22" ht="15.75" thickBot="1" x14ac:dyDescent="0.3">
      <c r="R413">
        <v>300</v>
      </c>
      <c r="S413" s="65">
        <v>2</v>
      </c>
      <c r="T413" s="6">
        <v>2</v>
      </c>
      <c r="U413" s="4">
        <v>6</v>
      </c>
      <c r="V413" s="66">
        <v>2</v>
      </c>
    </row>
    <row r="414" spans="18:22" ht="15.75" thickTop="1" x14ac:dyDescent="0.25">
      <c r="R414">
        <v>301</v>
      </c>
      <c r="S414" s="31">
        <v>2</v>
      </c>
      <c r="T414" s="6">
        <v>3</v>
      </c>
      <c r="U414" s="6">
        <v>1</v>
      </c>
      <c r="V414" s="30">
        <v>3</v>
      </c>
    </row>
    <row r="415" spans="18:22" x14ac:dyDescent="0.25">
      <c r="R415">
        <v>302</v>
      </c>
      <c r="S415" s="31">
        <v>2</v>
      </c>
      <c r="T415" s="6">
        <v>3</v>
      </c>
      <c r="U415" s="6">
        <v>1</v>
      </c>
      <c r="V415" s="30">
        <v>3</v>
      </c>
    </row>
    <row r="416" spans="18:22" x14ac:dyDescent="0.25">
      <c r="R416">
        <v>303</v>
      </c>
      <c r="S416" s="31">
        <v>2</v>
      </c>
      <c r="T416" s="6">
        <v>3</v>
      </c>
      <c r="U416" s="6">
        <v>1</v>
      </c>
      <c r="V416" s="30">
        <v>2</v>
      </c>
    </row>
    <row r="417" spans="18:22" x14ac:dyDescent="0.25">
      <c r="R417">
        <v>304</v>
      </c>
      <c r="S417" s="31">
        <v>2</v>
      </c>
      <c r="T417" s="6">
        <v>3</v>
      </c>
      <c r="U417" s="6">
        <v>1</v>
      </c>
      <c r="V417" s="30">
        <v>3</v>
      </c>
    </row>
    <row r="418" spans="18:22" x14ac:dyDescent="0.25">
      <c r="R418">
        <v>305</v>
      </c>
      <c r="S418" s="31">
        <v>2</v>
      </c>
      <c r="T418" s="6">
        <v>3</v>
      </c>
      <c r="U418" s="6">
        <v>1</v>
      </c>
      <c r="V418" s="30">
        <v>3</v>
      </c>
    </row>
    <row r="419" spans="18:22" x14ac:dyDescent="0.25">
      <c r="R419">
        <v>306</v>
      </c>
      <c r="S419" s="31">
        <v>2</v>
      </c>
      <c r="T419" s="6">
        <v>3</v>
      </c>
      <c r="U419" s="6">
        <v>1</v>
      </c>
      <c r="V419" s="30">
        <v>3</v>
      </c>
    </row>
    <row r="420" spans="18:22" x14ac:dyDescent="0.25">
      <c r="R420">
        <v>307</v>
      </c>
      <c r="S420" s="31">
        <v>2</v>
      </c>
      <c r="T420" s="6">
        <v>3</v>
      </c>
      <c r="U420" s="6">
        <v>1</v>
      </c>
      <c r="V420" s="30">
        <v>3</v>
      </c>
    </row>
    <row r="421" spans="18:22" x14ac:dyDescent="0.25">
      <c r="R421">
        <v>308</v>
      </c>
      <c r="S421" s="31">
        <v>2</v>
      </c>
      <c r="T421" s="6">
        <v>3</v>
      </c>
      <c r="U421" s="6">
        <v>1</v>
      </c>
      <c r="V421" s="30">
        <v>3</v>
      </c>
    </row>
    <row r="422" spans="18:22" x14ac:dyDescent="0.25">
      <c r="R422">
        <v>309</v>
      </c>
      <c r="S422" s="31">
        <v>2</v>
      </c>
      <c r="T422" s="6">
        <v>3</v>
      </c>
      <c r="U422" s="6">
        <v>1</v>
      </c>
      <c r="V422" s="30">
        <v>2</v>
      </c>
    </row>
    <row r="423" spans="18:22" x14ac:dyDescent="0.25">
      <c r="R423">
        <v>310</v>
      </c>
      <c r="S423" s="32">
        <v>2</v>
      </c>
      <c r="T423" s="6">
        <v>3</v>
      </c>
      <c r="U423" s="17">
        <v>1</v>
      </c>
      <c r="V423" s="33">
        <v>3</v>
      </c>
    </row>
    <row r="424" spans="18:22" x14ac:dyDescent="0.25">
      <c r="R424">
        <v>311</v>
      </c>
      <c r="S424" s="31">
        <v>2</v>
      </c>
      <c r="T424" s="6">
        <v>3</v>
      </c>
      <c r="U424" s="6">
        <v>2</v>
      </c>
      <c r="V424" s="30">
        <v>3</v>
      </c>
    </row>
    <row r="425" spans="18:22" x14ac:dyDescent="0.25">
      <c r="R425">
        <v>312</v>
      </c>
      <c r="S425" s="31">
        <v>2</v>
      </c>
      <c r="T425" s="6">
        <v>3</v>
      </c>
      <c r="U425" s="6">
        <v>2</v>
      </c>
      <c r="V425" s="30">
        <v>3</v>
      </c>
    </row>
    <row r="426" spans="18:22" x14ac:dyDescent="0.25">
      <c r="R426">
        <v>313</v>
      </c>
      <c r="S426" s="31">
        <v>2</v>
      </c>
      <c r="T426" s="6">
        <v>3</v>
      </c>
      <c r="U426" s="6">
        <v>2</v>
      </c>
      <c r="V426" s="30">
        <v>3</v>
      </c>
    </row>
    <row r="427" spans="18:22" x14ac:dyDescent="0.25">
      <c r="R427">
        <v>314</v>
      </c>
      <c r="S427" s="31">
        <v>2</v>
      </c>
      <c r="T427" s="6">
        <v>3</v>
      </c>
      <c r="U427" s="6">
        <v>2</v>
      </c>
      <c r="V427" s="30">
        <v>1</v>
      </c>
    </row>
    <row r="428" spans="18:22" x14ac:dyDescent="0.25">
      <c r="R428">
        <v>315</v>
      </c>
      <c r="S428" s="31">
        <v>2</v>
      </c>
      <c r="T428" s="6">
        <v>3</v>
      </c>
      <c r="U428" s="6">
        <v>2</v>
      </c>
      <c r="V428" s="30">
        <v>2</v>
      </c>
    </row>
    <row r="429" spans="18:22" x14ac:dyDescent="0.25">
      <c r="R429">
        <v>316</v>
      </c>
      <c r="S429" s="31">
        <v>2</v>
      </c>
      <c r="T429" s="6">
        <v>3</v>
      </c>
      <c r="U429" s="6">
        <v>2</v>
      </c>
      <c r="V429" s="30">
        <v>2</v>
      </c>
    </row>
    <row r="430" spans="18:22" x14ac:dyDescent="0.25">
      <c r="R430">
        <v>317</v>
      </c>
      <c r="S430" s="31">
        <v>2</v>
      </c>
      <c r="T430" s="6">
        <v>3</v>
      </c>
      <c r="U430" s="6">
        <v>2</v>
      </c>
      <c r="V430" s="30">
        <v>2</v>
      </c>
    </row>
    <row r="431" spans="18:22" x14ac:dyDescent="0.25">
      <c r="R431">
        <v>318</v>
      </c>
      <c r="S431" s="31">
        <v>2</v>
      </c>
      <c r="T431" s="6">
        <v>3</v>
      </c>
      <c r="U431" s="6">
        <v>2</v>
      </c>
      <c r="V431" s="30">
        <v>2</v>
      </c>
    </row>
    <row r="432" spans="18:22" x14ac:dyDescent="0.25">
      <c r="R432">
        <v>319</v>
      </c>
      <c r="S432" s="31">
        <v>2</v>
      </c>
      <c r="T432" s="6">
        <v>3</v>
      </c>
      <c r="U432" s="6">
        <v>2</v>
      </c>
      <c r="V432" s="30">
        <v>2</v>
      </c>
    </row>
    <row r="433" spans="18:22" x14ac:dyDescent="0.25">
      <c r="R433">
        <v>320</v>
      </c>
      <c r="S433" s="32">
        <v>2</v>
      </c>
      <c r="T433" s="6">
        <v>3</v>
      </c>
      <c r="U433" s="17">
        <v>2</v>
      </c>
      <c r="V433" s="33">
        <v>3</v>
      </c>
    </row>
    <row r="434" spans="18:22" x14ac:dyDescent="0.25">
      <c r="R434">
        <v>321</v>
      </c>
      <c r="S434" s="31">
        <v>2</v>
      </c>
      <c r="T434" s="6">
        <v>3</v>
      </c>
      <c r="U434" s="6">
        <v>3</v>
      </c>
      <c r="V434" s="30">
        <v>2</v>
      </c>
    </row>
    <row r="435" spans="18:22" x14ac:dyDescent="0.25">
      <c r="R435">
        <v>322</v>
      </c>
      <c r="S435" s="31">
        <v>2</v>
      </c>
      <c r="T435" s="6">
        <v>3</v>
      </c>
      <c r="U435" s="6">
        <v>3</v>
      </c>
      <c r="V435" s="30">
        <v>3</v>
      </c>
    </row>
    <row r="436" spans="18:22" x14ac:dyDescent="0.25">
      <c r="R436">
        <v>323</v>
      </c>
      <c r="S436" s="31">
        <v>2</v>
      </c>
      <c r="T436" s="6">
        <v>3</v>
      </c>
      <c r="U436" s="6">
        <v>3</v>
      </c>
      <c r="V436" s="30">
        <v>3</v>
      </c>
    </row>
    <row r="437" spans="18:22" x14ac:dyDescent="0.25">
      <c r="R437">
        <v>324</v>
      </c>
      <c r="S437" s="31">
        <v>2</v>
      </c>
      <c r="T437" s="6">
        <v>3</v>
      </c>
      <c r="U437" s="6">
        <v>3</v>
      </c>
      <c r="V437" s="30">
        <v>2</v>
      </c>
    </row>
    <row r="438" spans="18:22" x14ac:dyDescent="0.25">
      <c r="R438">
        <v>325</v>
      </c>
      <c r="S438" s="31">
        <v>2</v>
      </c>
      <c r="T438" s="6">
        <v>3</v>
      </c>
      <c r="U438" s="6">
        <v>3</v>
      </c>
      <c r="V438" s="30">
        <v>2</v>
      </c>
    </row>
    <row r="439" spans="18:22" x14ac:dyDescent="0.25">
      <c r="R439">
        <v>326</v>
      </c>
      <c r="S439" s="31">
        <v>2</v>
      </c>
      <c r="T439" s="6">
        <v>3</v>
      </c>
      <c r="U439" s="6">
        <v>3</v>
      </c>
      <c r="V439" s="30">
        <v>2</v>
      </c>
    </row>
    <row r="440" spans="18:22" x14ac:dyDescent="0.25">
      <c r="R440">
        <v>327</v>
      </c>
      <c r="S440" s="31">
        <v>2</v>
      </c>
      <c r="T440" s="6">
        <v>3</v>
      </c>
      <c r="U440" s="6">
        <v>3</v>
      </c>
      <c r="V440" s="30">
        <v>2</v>
      </c>
    </row>
    <row r="441" spans="18:22" x14ac:dyDescent="0.25">
      <c r="R441">
        <v>328</v>
      </c>
      <c r="S441" s="31">
        <v>2</v>
      </c>
      <c r="T441" s="6">
        <v>3</v>
      </c>
      <c r="U441" s="6">
        <v>3</v>
      </c>
      <c r="V441" s="30">
        <v>2</v>
      </c>
    </row>
    <row r="442" spans="18:22" x14ac:dyDescent="0.25">
      <c r="R442">
        <v>329</v>
      </c>
      <c r="S442" s="31">
        <v>2</v>
      </c>
      <c r="T442" s="6">
        <v>3</v>
      </c>
      <c r="U442" s="6">
        <v>3</v>
      </c>
      <c r="V442" s="30">
        <v>3</v>
      </c>
    </row>
    <row r="443" spans="18:22" x14ac:dyDescent="0.25">
      <c r="R443">
        <v>330</v>
      </c>
      <c r="S443" s="32">
        <v>2</v>
      </c>
      <c r="T443" s="6">
        <v>3</v>
      </c>
      <c r="U443" s="17">
        <v>3</v>
      </c>
      <c r="V443" s="33">
        <v>2</v>
      </c>
    </row>
    <row r="444" spans="18:22" x14ac:dyDescent="0.25">
      <c r="R444">
        <v>331</v>
      </c>
      <c r="S444" s="31">
        <v>2</v>
      </c>
      <c r="T444" s="6">
        <v>3</v>
      </c>
      <c r="U444" s="6">
        <v>4</v>
      </c>
      <c r="V444" s="30">
        <v>2</v>
      </c>
    </row>
    <row r="445" spans="18:22" x14ac:dyDescent="0.25">
      <c r="R445">
        <v>332</v>
      </c>
      <c r="S445" s="31">
        <v>2</v>
      </c>
      <c r="T445" s="6">
        <v>3</v>
      </c>
      <c r="U445" s="6">
        <v>4</v>
      </c>
      <c r="V445" s="30">
        <v>3</v>
      </c>
    </row>
    <row r="446" spans="18:22" x14ac:dyDescent="0.25">
      <c r="R446">
        <v>333</v>
      </c>
      <c r="S446" s="31">
        <v>2</v>
      </c>
      <c r="T446" s="6">
        <v>3</v>
      </c>
      <c r="U446" s="6">
        <v>4</v>
      </c>
      <c r="V446" s="30">
        <v>2</v>
      </c>
    </row>
    <row r="447" spans="18:22" x14ac:dyDescent="0.25">
      <c r="R447">
        <v>334</v>
      </c>
      <c r="S447" s="31">
        <v>2</v>
      </c>
      <c r="T447" s="6">
        <v>3</v>
      </c>
      <c r="U447" s="6">
        <v>4</v>
      </c>
      <c r="V447" s="30">
        <v>3</v>
      </c>
    </row>
    <row r="448" spans="18:22" x14ac:dyDescent="0.25">
      <c r="R448">
        <v>335</v>
      </c>
      <c r="S448" s="31">
        <v>2</v>
      </c>
      <c r="T448" s="6">
        <v>3</v>
      </c>
      <c r="U448" s="6">
        <v>4</v>
      </c>
      <c r="V448" s="30">
        <v>2</v>
      </c>
    </row>
    <row r="449" spans="18:22" x14ac:dyDescent="0.25">
      <c r="R449">
        <v>336</v>
      </c>
      <c r="S449" s="31">
        <v>2</v>
      </c>
      <c r="T449" s="6">
        <v>3</v>
      </c>
      <c r="U449" s="6">
        <v>4</v>
      </c>
      <c r="V449" s="30">
        <v>3</v>
      </c>
    </row>
    <row r="450" spans="18:22" x14ac:dyDescent="0.25">
      <c r="R450">
        <v>337</v>
      </c>
      <c r="S450" s="31">
        <v>2</v>
      </c>
      <c r="T450" s="6">
        <v>3</v>
      </c>
      <c r="U450" s="6">
        <v>4</v>
      </c>
      <c r="V450" s="30">
        <v>2</v>
      </c>
    </row>
    <row r="451" spans="18:22" x14ac:dyDescent="0.25">
      <c r="R451">
        <v>338</v>
      </c>
      <c r="S451" s="31">
        <v>2</v>
      </c>
      <c r="T451" s="6">
        <v>3</v>
      </c>
      <c r="U451" s="6">
        <v>4</v>
      </c>
      <c r="V451" s="30">
        <v>3</v>
      </c>
    </row>
    <row r="452" spans="18:22" x14ac:dyDescent="0.25">
      <c r="R452">
        <v>339</v>
      </c>
      <c r="S452" s="31">
        <v>2</v>
      </c>
      <c r="T452" s="6">
        <v>3</v>
      </c>
      <c r="U452" s="6">
        <v>4</v>
      </c>
      <c r="V452" s="30">
        <v>2</v>
      </c>
    </row>
    <row r="453" spans="18:22" x14ac:dyDescent="0.25">
      <c r="R453">
        <v>340</v>
      </c>
      <c r="S453" s="32">
        <v>2</v>
      </c>
      <c r="T453" s="6">
        <v>3</v>
      </c>
      <c r="U453" s="17">
        <v>4</v>
      </c>
      <c r="V453" s="33">
        <v>3</v>
      </c>
    </row>
    <row r="454" spans="18:22" x14ac:dyDescent="0.25">
      <c r="R454">
        <v>341</v>
      </c>
      <c r="S454" s="31">
        <v>2</v>
      </c>
      <c r="T454" s="6">
        <v>3</v>
      </c>
      <c r="U454" s="6">
        <v>5</v>
      </c>
      <c r="V454" s="30">
        <v>1</v>
      </c>
    </row>
    <row r="455" spans="18:22" x14ac:dyDescent="0.25">
      <c r="R455">
        <v>342</v>
      </c>
      <c r="S455" s="31">
        <v>2</v>
      </c>
      <c r="T455" s="6">
        <v>3</v>
      </c>
      <c r="U455" s="6">
        <v>5</v>
      </c>
      <c r="V455" s="30">
        <v>3</v>
      </c>
    </row>
    <row r="456" spans="18:22" x14ac:dyDescent="0.25">
      <c r="R456">
        <v>343</v>
      </c>
      <c r="S456" s="31">
        <v>2</v>
      </c>
      <c r="T456" s="6">
        <v>3</v>
      </c>
      <c r="U456" s="6">
        <v>5</v>
      </c>
      <c r="V456" s="30">
        <v>2</v>
      </c>
    </row>
    <row r="457" spans="18:22" x14ac:dyDescent="0.25">
      <c r="R457">
        <v>344</v>
      </c>
      <c r="S457" s="31">
        <v>2</v>
      </c>
      <c r="T457" s="6">
        <v>3</v>
      </c>
      <c r="U457" s="6">
        <v>5</v>
      </c>
      <c r="V457" s="30">
        <v>2</v>
      </c>
    </row>
    <row r="458" spans="18:22" x14ac:dyDescent="0.25">
      <c r="R458">
        <v>345</v>
      </c>
      <c r="S458" s="31">
        <v>2</v>
      </c>
      <c r="T458" s="6">
        <v>3</v>
      </c>
      <c r="U458" s="6">
        <v>5</v>
      </c>
      <c r="V458" s="30">
        <v>2</v>
      </c>
    </row>
    <row r="459" spans="18:22" x14ac:dyDescent="0.25">
      <c r="R459">
        <v>346</v>
      </c>
      <c r="S459" s="31">
        <v>2</v>
      </c>
      <c r="T459" s="6">
        <v>3</v>
      </c>
      <c r="U459" s="6">
        <v>5</v>
      </c>
      <c r="V459" s="30">
        <v>3</v>
      </c>
    </row>
    <row r="460" spans="18:22" x14ac:dyDescent="0.25">
      <c r="R460">
        <v>347</v>
      </c>
      <c r="S460" s="31">
        <v>2</v>
      </c>
      <c r="T460" s="6">
        <v>3</v>
      </c>
      <c r="U460" s="6">
        <v>5</v>
      </c>
      <c r="V460" s="30">
        <v>3</v>
      </c>
    </row>
    <row r="461" spans="18:22" x14ac:dyDescent="0.25">
      <c r="R461">
        <v>348</v>
      </c>
      <c r="S461" s="31">
        <v>2</v>
      </c>
      <c r="T461" s="6">
        <v>3</v>
      </c>
      <c r="U461" s="6">
        <v>5</v>
      </c>
      <c r="V461" s="30">
        <v>3</v>
      </c>
    </row>
    <row r="462" spans="18:22" x14ac:dyDescent="0.25">
      <c r="R462">
        <v>349</v>
      </c>
      <c r="S462" s="31">
        <v>2</v>
      </c>
      <c r="T462" s="6">
        <v>3</v>
      </c>
      <c r="U462" s="6">
        <v>5</v>
      </c>
      <c r="V462" s="30">
        <v>2</v>
      </c>
    </row>
    <row r="463" spans="18:22" x14ac:dyDescent="0.25">
      <c r="R463">
        <v>350</v>
      </c>
      <c r="S463" s="32">
        <v>2</v>
      </c>
      <c r="T463" s="6">
        <v>3</v>
      </c>
      <c r="U463" s="17">
        <v>5</v>
      </c>
      <c r="V463" s="33">
        <v>3</v>
      </c>
    </row>
    <row r="464" spans="18:22" x14ac:dyDescent="0.25">
      <c r="R464">
        <v>351</v>
      </c>
      <c r="S464" s="31">
        <v>2</v>
      </c>
      <c r="T464" s="6">
        <v>3</v>
      </c>
      <c r="U464" s="6">
        <v>6</v>
      </c>
      <c r="V464" s="30">
        <v>2</v>
      </c>
    </row>
    <row r="465" spans="18:22" x14ac:dyDescent="0.25">
      <c r="R465">
        <v>352</v>
      </c>
      <c r="S465" s="31">
        <v>2</v>
      </c>
      <c r="T465" s="6">
        <v>3</v>
      </c>
      <c r="U465" s="6">
        <v>6</v>
      </c>
      <c r="V465" s="30">
        <v>2</v>
      </c>
    </row>
    <row r="466" spans="18:22" x14ac:dyDescent="0.25">
      <c r="R466">
        <v>353</v>
      </c>
      <c r="S466" s="31">
        <v>2</v>
      </c>
      <c r="T466" s="6">
        <v>3</v>
      </c>
      <c r="U466" s="6">
        <v>6</v>
      </c>
      <c r="V466" s="30">
        <v>2</v>
      </c>
    </row>
    <row r="467" spans="18:22" x14ac:dyDescent="0.25">
      <c r="R467">
        <v>354</v>
      </c>
      <c r="S467" s="31">
        <v>2</v>
      </c>
      <c r="T467" s="6">
        <v>3</v>
      </c>
      <c r="U467" s="6">
        <v>6</v>
      </c>
      <c r="V467" s="30">
        <v>2</v>
      </c>
    </row>
    <row r="468" spans="18:22" x14ac:dyDescent="0.25">
      <c r="R468">
        <v>355</v>
      </c>
      <c r="S468" s="31">
        <v>2</v>
      </c>
      <c r="T468" s="6">
        <v>3</v>
      </c>
      <c r="U468" s="6">
        <v>6</v>
      </c>
      <c r="V468" s="30">
        <v>2</v>
      </c>
    </row>
    <row r="469" spans="18:22" x14ac:dyDescent="0.25">
      <c r="R469">
        <v>356</v>
      </c>
      <c r="S469" s="31">
        <v>2</v>
      </c>
      <c r="T469" s="6">
        <v>3</v>
      </c>
      <c r="U469" s="6">
        <v>6</v>
      </c>
      <c r="V469" s="30">
        <v>2</v>
      </c>
    </row>
    <row r="470" spans="18:22" x14ac:dyDescent="0.25">
      <c r="R470">
        <v>357</v>
      </c>
      <c r="S470" s="31">
        <v>2</v>
      </c>
      <c r="T470" s="6">
        <v>3</v>
      </c>
      <c r="U470" s="6">
        <v>6</v>
      </c>
      <c r="V470" s="30">
        <v>3</v>
      </c>
    </row>
    <row r="471" spans="18:22" x14ac:dyDescent="0.25">
      <c r="R471">
        <v>358</v>
      </c>
      <c r="S471" s="31">
        <v>2</v>
      </c>
      <c r="T471" s="6">
        <v>3</v>
      </c>
      <c r="U471" s="6">
        <v>6</v>
      </c>
      <c r="V471" s="30">
        <v>3</v>
      </c>
    </row>
    <row r="472" spans="18:22" x14ac:dyDescent="0.25">
      <c r="R472">
        <v>359</v>
      </c>
      <c r="S472" s="31">
        <v>2</v>
      </c>
      <c r="T472" s="6">
        <v>3</v>
      </c>
      <c r="U472" s="6">
        <v>6</v>
      </c>
      <c r="V472" s="30">
        <v>3</v>
      </c>
    </row>
    <row r="473" spans="18:22" ht="15.75" thickBot="1" x14ac:dyDescent="0.3">
      <c r="R473">
        <v>360</v>
      </c>
      <c r="S473" s="65">
        <v>2</v>
      </c>
      <c r="T473" s="6">
        <v>3</v>
      </c>
      <c r="U473" s="4">
        <v>6</v>
      </c>
      <c r="V473" s="66">
        <v>2</v>
      </c>
    </row>
    <row r="474" spans="18:22" ht="15.75" thickTop="1" x14ac:dyDescent="0.25">
      <c r="R474">
        <v>361</v>
      </c>
      <c r="S474" s="31">
        <v>3</v>
      </c>
      <c r="T474" s="6">
        <v>1</v>
      </c>
      <c r="U474" s="6">
        <v>1</v>
      </c>
      <c r="V474" s="30">
        <v>3</v>
      </c>
    </row>
    <row r="475" spans="18:22" x14ac:dyDescent="0.25">
      <c r="R475">
        <v>362</v>
      </c>
      <c r="S475" s="31">
        <v>3</v>
      </c>
      <c r="T475" s="6">
        <v>1</v>
      </c>
      <c r="U475" s="6">
        <v>1</v>
      </c>
      <c r="V475" s="30">
        <v>3</v>
      </c>
    </row>
    <row r="476" spans="18:22" x14ac:dyDescent="0.25">
      <c r="R476">
        <v>363</v>
      </c>
      <c r="S476" s="31">
        <v>3</v>
      </c>
      <c r="T476" s="6">
        <v>1</v>
      </c>
      <c r="U476" s="6">
        <v>1</v>
      </c>
      <c r="V476" s="30">
        <v>3</v>
      </c>
    </row>
    <row r="477" spans="18:22" x14ac:dyDescent="0.25">
      <c r="R477">
        <v>364</v>
      </c>
      <c r="S477" s="31">
        <v>3</v>
      </c>
      <c r="T477" s="6">
        <v>1</v>
      </c>
      <c r="U477" s="6">
        <v>1</v>
      </c>
      <c r="V477" s="30">
        <v>3</v>
      </c>
    </row>
    <row r="478" spans="18:22" x14ac:dyDescent="0.25">
      <c r="R478">
        <v>365</v>
      </c>
      <c r="S478" s="31">
        <v>3</v>
      </c>
      <c r="T478" s="6">
        <v>1</v>
      </c>
      <c r="U478" s="6">
        <v>1</v>
      </c>
      <c r="V478" s="30">
        <v>3</v>
      </c>
    </row>
    <row r="479" spans="18:22" x14ac:dyDescent="0.25">
      <c r="R479">
        <v>366</v>
      </c>
      <c r="S479" s="31">
        <v>3</v>
      </c>
      <c r="T479" s="6">
        <v>1</v>
      </c>
      <c r="U479" s="6">
        <v>1</v>
      </c>
      <c r="V479" s="30">
        <v>3</v>
      </c>
    </row>
    <row r="480" spans="18:22" x14ac:dyDescent="0.25">
      <c r="R480">
        <v>367</v>
      </c>
      <c r="S480" s="31">
        <v>3</v>
      </c>
      <c r="T480" s="6">
        <v>1</v>
      </c>
      <c r="U480" s="6">
        <v>1</v>
      </c>
      <c r="V480" s="30">
        <v>3</v>
      </c>
    </row>
    <row r="481" spans="18:22" x14ac:dyDescent="0.25">
      <c r="R481">
        <v>368</v>
      </c>
      <c r="S481" s="31">
        <v>3</v>
      </c>
      <c r="T481" s="6">
        <v>1</v>
      </c>
      <c r="U481" s="6">
        <v>1</v>
      </c>
      <c r="V481" s="30">
        <v>3</v>
      </c>
    </row>
    <row r="482" spans="18:22" x14ac:dyDescent="0.25">
      <c r="R482">
        <v>369</v>
      </c>
      <c r="S482" s="31">
        <v>3</v>
      </c>
      <c r="T482" s="6">
        <v>1</v>
      </c>
      <c r="U482" s="6">
        <v>1</v>
      </c>
      <c r="V482" s="30">
        <v>3</v>
      </c>
    </row>
    <row r="483" spans="18:22" x14ac:dyDescent="0.25">
      <c r="R483">
        <v>370</v>
      </c>
      <c r="S483" s="32">
        <v>3</v>
      </c>
      <c r="T483" s="6">
        <v>1</v>
      </c>
      <c r="U483" s="17">
        <v>1</v>
      </c>
      <c r="V483" s="33">
        <v>3</v>
      </c>
    </row>
    <row r="484" spans="18:22" x14ac:dyDescent="0.25">
      <c r="R484">
        <v>371</v>
      </c>
      <c r="S484" s="31">
        <v>3</v>
      </c>
      <c r="T484" s="6">
        <v>1</v>
      </c>
      <c r="U484" s="6">
        <v>2</v>
      </c>
      <c r="V484" s="30">
        <v>1</v>
      </c>
    </row>
    <row r="485" spans="18:22" x14ac:dyDescent="0.25">
      <c r="R485">
        <v>372</v>
      </c>
      <c r="S485" s="31">
        <v>3</v>
      </c>
      <c r="T485" s="6">
        <v>1</v>
      </c>
      <c r="U485" s="6">
        <v>2</v>
      </c>
      <c r="V485" s="30">
        <v>3</v>
      </c>
    </row>
    <row r="486" spans="18:22" x14ac:dyDescent="0.25">
      <c r="R486">
        <v>373</v>
      </c>
      <c r="S486" s="31">
        <v>3</v>
      </c>
      <c r="T486" s="6">
        <v>1</v>
      </c>
      <c r="U486" s="6">
        <v>2</v>
      </c>
      <c r="V486" s="30">
        <v>1</v>
      </c>
    </row>
    <row r="487" spans="18:22" x14ac:dyDescent="0.25">
      <c r="R487">
        <v>374</v>
      </c>
      <c r="S487" s="31">
        <v>3</v>
      </c>
      <c r="T487" s="6">
        <v>1</v>
      </c>
      <c r="U487" s="6">
        <v>2</v>
      </c>
      <c r="V487" s="30">
        <v>3</v>
      </c>
    </row>
    <row r="488" spans="18:22" x14ac:dyDescent="0.25">
      <c r="R488">
        <v>375</v>
      </c>
      <c r="S488" s="31">
        <v>3</v>
      </c>
      <c r="T488" s="6">
        <v>1</v>
      </c>
      <c r="U488" s="6">
        <v>2</v>
      </c>
      <c r="V488" s="30">
        <v>3</v>
      </c>
    </row>
    <row r="489" spans="18:22" x14ac:dyDescent="0.25">
      <c r="R489">
        <v>376</v>
      </c>
      <c r="S489" s="31">
        <v>3</v>
      </c>
      <c r="T489" s="6">
        <v>1</v>
      </c>
      <c r="U489" s="6">
        <v>2</v>
      </c>
      <c r="V489" s="30">
        <v>2</v>
      </c>
    </row>
    <row r="490" spans="18:22" x14ac:dyDescent="0.25">
      <c r="R490">
        <v>377</v>
      </c>
      <c r="S490" s="31">
        <v>3</v>
      </c>
      <c r="T490" s="6">
        <v>1</v>
      </c>
      <c r="U490" s="6">
        <v>2</v>
      </c>
      <c r="V490" s="30">
        <v>3</v>
      </c>
    </row>
    <row r="491" spans="18:22" x14ac:dyDescent="0.25">
      <c r="R491">
        <v>378</v>
      </c>
      <c r="S491" s="31">
        <v>3</v>
      </c>
      <c r="T491" s="6">
        <v>1</v>
      </c>
      <c r="U491" s="6">
        <v>2</v>
      </c>
      <c r="V491" s="30">
        <v>2</v>
      </c>
    </row>
    <row r="492" spans="18:22" x14ac:dyDescent="0.25">
      <c r="R492">
        <v>379</v>
      </c>
      <c r="S492" s="31">
        <v>3</v>
      </c>
      <c r="T492" s="6">
        <v>1</v>
      </c>
      <c r="U492" s="6">
        <v>2</v>
      </c>
      <c r="V492" s="30">
        <v>2</v>
      </c>
    </row>
    <row r="493" spans="18:22" x14ac:dyDescent="0.25">
      <c r="R493">
        <v>380</v>
      </c>
      <c r="S493" s="32">
        <v>3</v>
      </c>
      <c r="T493" s="6">
        <v>1</v>
      </c>
      <c r="U493" s="17">
        <v>2</v>
      </c>
      <c r="V493" s="33">
        <v>2</v>
      </c>
    </row>
    <row r="494" spans="18:22" x14ac:dyDescent="0.25">
      <c r="R494">
        <v>381</v>
      </c>
      <c r="S494" s="31">
        <v>3</v>
      </c>
      <c r="T494" s="6">
        <v>1</v>
      </c>
      <c r="U494" s="6">
        <v>3</v>
      </c>
      <c r="V494" s="30">
        <v>3</v>
      </c>
    </row>
    <row r="495" spans="18:22" x14ac:dyDescent="0.25">
      <c r="R495">
        <v>382</v>
      </c>
      <c r="S495" s="31">
        <v>3</v>
      </c>
      <c r="T495" s="6">
        <v>1</v>
      </c>
      <c r="U495" s="6">
        <v>3</v>
      </c>
      <c r="V495" s="30">
        <v>3</v>
      </c>
    </row>
    <row r="496" spans="18:22" x14ac:dyDescent="0.25">
      <c r="R496">
        <v>383</v>
      </c>
      <c r="S496" s="31">
        <v>3</v>
      </c>
      <c r="T496" s="6">
        <v>1</v>
      </c>
      <c r="U496" s="6">
        <v>3</v>
      </c>
      <c r="V496" s="30">
        <v>3</v>
      </c>
    </row>
    <row r="497" spans="18:22" x14ac:dyDescent="0.25">
      <c r="R497">
        <v>384</v>
      </c>
      <c r="S497" s="31">
        <v>3</v>
      </c>
      <c r="T497" s="6">
        <v>1</v>
      </c>
      <c r="U497" s="6">
        <v>3</v>
      </c>
      <c r="V497" s="30">
        <v>2</v>
      </c>
    </row>
    <row r="498" spans="18:22" x14ac:dyDescent="0.25">
      <c r="R498">
        <v>385</v>
      </c>
      <c r="S498" s="31">
        <v>3</v>
      </c>
      <c r="T498" s="6">
        <v>1</v>
      </c>
      <c r="U498" s="6">
        <v>3</v>
      </c>
      <c r="V498" s="30">
        <v>2</v>
      </c>
    </row>
    <row r="499" spans="18:22" x14ac:dyDescent="0.25">
      <c r="R499">
        <v>386</v>
      </c>
      <c r="S499" s="31">
        <v>3</v>
      </c>
      <c r="T499" s="6">
        <v>1</v>
      </c>
      <c r="U499" s="6">
        <v>3</v>
      </c>
      <c r="V499" s="30">
        <v>3</v>
      </c>
    </row>
    <row r="500" spans="18:22" x14ac:dyDescent="0.25">
      <c r="R500">
        <v>387</v>
      </c>
      <c r="S500" s="31">
        <v>3</v>
      </c>
      <c r="T500" s="6">
        <v>1</v>
      </c>
      <c r="U500" s="6">
        <v>3</v>
      </c>
      <c r="V500" s="30">
        <v>3</v>
      </c>
    </row>
    <row r="501" spans="18:22" x14ac:dyDescent="0.25">
      <c r="R501">
        <v>388</v>
      </c>
      <c r="S501" s="31">
        <v>3</v>
      </c>
      <c r="T501" s="6">
        <v>1</v>
      </c>
      <c r="U501" s="6">
        <v>3</v>
      </c>
      <c r="V501" s="30">
        <v>2</v>
      </c>
    </row>
    <row r="502" spans="18:22" x14ac:dyDescent="0.25">
      <c r="R502">
        <v>389</v>
      </c>
      <c r="S502" s="31">
        <v>3</v>
      </c>
      <c r="T502" s="6">
        <v>1</v>
      </c>
      <c r="U502" s="6">
        <v>3</v>
      </c>
      <c r="V502" s="30">
        <v>3</v>
      </c>
    </row>
    <row r="503" spans="18:22" x14ac:dyDescent="0.25">
      <c r="R503">
        <v>390</v>
      </c>
      <c r="S503" s="32">
        <v>3</v>
      </c>
      <c r="T503" s="6">
        <v>1</v>
      </c>
      <c r="U503" s="17">
        <v>3</v>
      </c>
      <c r="V503" s="33">
        <v>2</v>
      </c>
    </row>
    <row r="504" spans="18:22" x14ac:dyDescent="0.25">
      <c r="R504">
        <v>391</v>
      </c>
      <c r="S504" s="31">
        <v>3</v>
      </c>
      <c r="T504" s="6">
        <v>1</v>
      </c>
      <c r="U504" s="6">
        <v>4</v>
      </c>
      <c r="V504" s="30">
        <v>3</v>
      </c>
    </row>
    <row r="505" spans="18:22" x14ac:dyDescent="0.25">
      <c r="R505">
        <v>392</v>
      </c>
      <c r="S505" s="31">
        <v>3</v>
      </c>
      <c r="T505" s="6">
        <v>1</v>
      </c>
      <c r="U505" s="6">
        <v>4</v>
      </c>
      <c r="V505" s="30">
        <v>2</v>
      </c>
    </row>
    <row r="506" spans="18:22" x14ac:dyDescent="0.25">
      <c r="R506">
        <v>393</v>
      </c>
      <c r="S506" s="31">
        <v>3</v>
      </c>
      <c r="T506" s="6">
        <v>1</v>
      </c>
      <c r="U506" s="6">
        <v>4</v>
      </c>
      <c r="V506" s="30">
        <v>2</v>
      </c>
    </row>
    <row r="507" spans="18:22" x14ac:dyDescent="0.25">
      <c r="R507">
        <v>394</v>
      </c>
      <c r="S507" s="31">
        <v>3</v>
      </c>
      <c r="T507" s="6">
        <v>1</v>
      </c>
      <c r="U507" s="6">
        <v>4</v>
      </c>
      <c r="V507" s="30">
        <v>2</v>
      </c>
    </row>
    <row r="508" spans="18:22" x14ac:dyDescent="0.25">
      <c r="R508">
        <v>395</v>
      </c>
      <c r="S508" s="31">
        <v>3</v>
      </c>
      <c r="T508" s="6">
        <v>1</v>
      </c>
      <c r="U508" s="6">
        <v>4</v>
      </c>
      <c r="V508" s="30">
        <v>2</v>
      </c>
    </row>
    <row r="509" spans="18:22" x14ac:dyDescent="0.25">
      <c r="R509">
        <v>396</v>
      </c>
      <c r="S509" s="31">
        <v>3</v>
      </c>
      <c r="T509" s="6">
        <v>1</v>
      </c>
      <c r="U509" s="6">
        <v>4</v>
      </c>
      <c r="V509" s="30">
        <v>3</v>
      </c>
    </row>
    <row r="510" spans="18:22" x14ac:dyDescent="0.25">
      <c r="R510">
        <v>397</v>
      </c>
      <c r="S510" s="31">
        <v>3</v>
      </c>
      <c r="T510" s="6">
        <v>1</v>
      </c>
      <c r="U510" s="6">
        <v>4</v>
      </c>
      <c r="V510" s="30">
        <v>2</v>
      </c>
    </row>
    <row r="511" spans="18:22" x14ac:dyDescent="0.25">
      <c r="R511">
        <v>398</v>
      </c>
      <c r="S511" s="31">
        <v>3</v>
      </c>
      <c r="T511" s="6">
        <v>1</v>
      </c>
      <c r="U511" s="6">
        <v>4</v>
      </c>
      <c r="V511" s="30">
        <v>1</v>
      </c>
    </row>
    <row r="512" spans="18:22" x14ac:dyDescent="0.25">
      <c r="R512">
        <v>399</v>
      </c>
      <c r="S512" s="31">
        <v>3</v>
      </c>
      <c r="T512" s="6">
        <v>1</v>
      </c>
      <c r="U512" s="6">
        <v>4</v>
      </c>
      <c r="V512" s="30">
        <v>2</v>
      </c>
    </row>
    <row r="513" spans="18:22" x14ac:dyDescent="0.25">
      <c r="R513">
        <v>400</v>
      </c>
      <c r="S513" s="32">
        <v>3</v>
      </c>
      <c r="T513" s="6">
        <v>1</v>
      </c>
      <c r="U513" s="17">
        <v>4</v>
      </c>
      <c r="V513" s="33">
        <v>2</v>
      </c>
    </row>
    <row r="514" spans="18:22" x14ac:dyDescent="0.25">
      <c r="R514">
        <v>401</v>
      </c>
      <c r="S514" s="31">
        <v>3</v>
      </c>
      <c r="T514" s="6">
        <v>1</v>
      </c>
      <c r="U514" s="6">
        <v>5</v>
      </c>
      <c r="V514" s="30">
        <v>3</v>
      </c>
    </row>
    <row r="515" spans="18:22" x14ac:dyDescent="0.25">
      <c r="R515">
        <v>402</v>
      </c>
      <c r="S515" s="31">
        <v>3</v>
      </c>
      <c r="T515" s="6">
        <v>1</v>
      </c>
      <c r="U515" s="6">
        <v>5</v>
      </c>
      <c r="V515" s="30">
        <v>3</v>
      </c>
    </row>
    <row r="516" spans="18:22" x14ac:dyDescent="0.25">
      <c r="R516">
        <v>403</v>
      </c>
      <c r="S516" s="31">
        <v>3</v>
      </c>
      <c r="T516" s="6">
        <v>1</v>
      </c>
      <c r="U516" s="6">
        <v>5</v>
      </c>
      <c r="V516" s="30">
        <v>2</v>
      </c>
    </row>
    <row r="517" spans="18:22" x14ac:dyDescent="0.25">
      <c r="R517">
        <v>404</v>
      </c>
      <c r="S517" s="31">
        <v>3</v>
      </c>
      <c r="T517" s="6">
        <v>1</v>
      </c>
      <c r="U517" s="6">
        <v>5</v>
      </c>
      <c r="V517" s="30">
        <v>3</v>
      </c>
    </row>
    <row r="518" spans="18:22" x14ac:dyDescent="0.25">
      <c r="R518">
        <v>405</v>
      </c>
      <c r="S518" s="31">
        <v>3</v>
      </c>
      <c r="T518" s="6">
        <v>1</v>
      </c>
      <c r="U518" s="6">
        <v>5</v>
      </c>
      <c r="V518" s="30">
        <v>2</v>
      </c>
    </row>
    <row r="519" spans="18:22" x14ac:dyDescent="0.25">
      <c r="R519">
        <v>406</v>
      </c>
      <c r="S519" s="31">
        <v>3</v>
      </c>
      <c r="T519" s="6">
        <v>1</v>
      </c>
      <c r="U519" s="6">
        <v>5</v>
      </c>
      <c r="V519" s="30">
        <v>2</v>
      </c>
    </row>
    <row r="520" spans="18:22" x14ac:dyDescent="0.25">
      <c r="R520">
        <v>407</v>
      </c>
      <c r="S520" s="31">
        <v>3</v>
      </c>
      <c r="T520" s="6">
        <v>1</v>
      </c>
      <c r="U520" s="6">
        <v>5</v>
      </c>
      <c r="V520" s="30">
        <v>3</v>
      </c>
    </row>
    <row r="521" spans="18:22" x14ac:dyDescent="0.25">
      <c r="R521">
        <v>408</v>
      </c>
      <c r="S521" s="31">
        <v>3</v>
      </c>
      <c r="T521" s="6">
        <v>1</v>
      </c>
      <c r="U521" s="6">
        <v>5</v>
      </c>
      <c r="V521" s="30">
        <v>3</v>
      </c>
    </row>
    <row r="522" spans="18:22" x14ac:dyDescent="0.25">
      <c r="R522">
        <v>409</v>
      </c>
      <c r="S522" s="31">
        <v>3</v>
      </c>
      <c r="T522" s="6">
        <v>1</v>
      </c>
      <c r="U522" s="6">
        <v>5</v>
      </c>
      <c r="V522" s="30">
        <v>2</v>
      </c>
    </row>
    <row r="523" spans="18:22" x14ac:dyDescent="0.25">
      <c r="R523">
        <v>410</v>
      </c>
      <c r="S523" s="32">
        <v>3</v>
      </c>
      <c r="T523" s="6">
        <v>1</v>
      </c>
      <c r="U523" s="17">
        <v>5</v>
      </c>
      <c r="V523" s="33">
        <v>2</v>
      </c>
    </row>
    <row r="524" spans="18:22" x14ac:dyDescent="0.25">
      <c r="R524">
        <v>411</v>
      </c>
      <c r="S524" s="31">
        <v>3</v>
      </c>
      <c r="T524" s="6">
        <v>1</v>
      </c>
      <c r="U524" s="6">
        <v>6</v>
      </c>
      <c r="V524" s="30">
        <v>2</v>
      </c>
    </row>
    <row r="525" spans="18:22" x14ac:dyDescent="0.25">
      <c r="R525">
        <v>412</v>
      </c>
      <c r="S525" s="31">
        <v>3</v>
      </c>
      <c r="T525" s="6">
        <v>1</v>
      </c>
      <c r="U525" s="6">
        <v>6</v>
      </c>
      <c r="V525" s="30">
        <v>2</v>
      </c>
    </row>
    <row r="526" spans="18:22" x14ac:dyDescent="0.25">
      <c r="R526">
        <v>413</v>
      </c>
      <c r="S526" s="31">
        <v>3</v>
      </c>
      <c r="T526" s="6">
        <v>1</v>
      </c>
      <c r="U526" s="6">
        <v>6</v>
      </c>
      <c r="V526" s="30">
        <v>2</v>
      </c>
    </row>
    <row r="527" spans="18:22" x14ac:dyDescent="0.25">
      <c r="R527">
        <v>414</v>
      </c>
      <c r="S527" s="31">
        <v>3</v>
      </c>
      <c r="T527" s="6">
        <v>1</v>
      </c>
      <c r="U527" s="6">
        <v>6</v>
      </c>
      <c r="V527" s="30">
        <v>3</v>
      </c>
    </row>
    <row r="528" spans="18:22" x14ac:dyDescent="0.25">
      <c r="R528">
        <v>415</v>
      </c>
      <c r="S528" s="31">
        <v>3</v>
      </c>
      <c r="T528" s="6">
        <v>1</v>
      </c>
      <c r="U528" s="6">
        <v>6</v>
      </c>
      <c r="V528" s="30">
        <v>2</v>
      </c>
    </row>
    <row r="529" spans="18:22" x14ac:dyDescent="0.25">
      <c r="R529">
        <v>416</v>
      </c>
      <c r="S529" s="31">
        <v>3</v>
      </c>
      <c r="T529" s="6">
        <v>1</v>
      </c>
      <c r="U529" s="6">
        <v>6</v>
      </c>
      <c r="V529" s="30">
        <v>2</v>
      </c>
    </row>
    <row r="530" spans="18:22" x14ac:dyDescent="0.25">
      <c r="R530">
        <v>417</v>
      </c>
      <c r="S530" s="31">
        <v>3</v>
      </c>
      <c r="T530" s="6">
        <v>1</v>
      </c>
      <c r="U530" s="6">
        <v>6</v>
      </c>
      <c r="V530" s="30">
        <v>3</v>
      </c>
    </row>
    <row r="531" spans="18:22" x14ac:dyDescent="0.25">
      <c r="R531">
        <v>418</v>
      </c>
      <c r="S531" s="31">
        <v>3</v>
      </c>
      <c r="T531" s="6">
        <v>1</v>
      </c>
      <c r="U531" s="6">
        <v>6</v>
      </c>
      <c r="V531" s="30">
        <v>2</v>
      </c>
    </row>
    <row r="532" spans="18:22" x14ac:dyDescent="0.25">
      <c r="R532">
        <v>419</v>
      </c>
      <c r="S532" s="31">
        <v>3</v>
      </c>
      <c r="T532" s="6">
        <v>1</v>
      </c>
      <c r="U532" s="6">
        <v>6</v>
      </c>
      <c r="V532" s="30">
        <v>2</v>
      </c>
    </row>
    <row r="533" spans="18:22" x14ac:dyDescent="0.25">
      <c r="R533">
        <v>420</v>
      </c>
      <c r="S533" s="32">
        <v>3</v>
      </c>
      <c r="T533" s="6">
        <v>1</v>
      </c>
      <c r="U533" s="17">
        <v>6</v>
      </c>
      <c r="V533" s="33">
        <v>3</v>
      </c>
    </row>
    <row r="534" spans="18:22" x14ac:dyDescent="0.25">
      <c r="R534">
        <v>421</v>
      </c>
      <c r="S534" s="31">
        <v>3</v>
      </c>
      <c r="T534" s="6">
        <v>2</v>
      </c>
      <c r="U534" s="6">
        <v>1</v>
      </c>
      <c r="V534" s="30">
        <v>2</v>
      </c>
    </row>
    <row r="535" spans="18:22" x14ac:dyDescent="0.25">
      <c r="R535">
        <v>422</v>
      </c>
      <c r="S535" s="31">
        <v>3</v>
      </c>
      <c r="T535" s="6">
        <v>2</v>
      </c>
      <c r="U535" s="6">
        <v>1</v>
      </c>
      <c r="V535" s="30">
        <v>3</v>
      </c>
    </row>
    <row r="536" spans="18:22" x14ac:dyDescent="0.25">
      <c r="R536">
        <v>423</v>
      </c>
      <c r="S536" s="31">
        <v>3</v>
      </c>
      <c r="T536" s="6">
        <v>2</v>
      </c>
      <c r="U536" s="6">
        <v>1</v>
      </c>
      <c r="V536" s="30">
        <v>1</v>
      </c>
    </row>
    <row r="537" spans="18:22" x14ac:dyDescent="0.25">
      <c r="R537">
        <v>424</v>
      </c>
      <c r="S537" s="31">
        <v>3</v>
      </c>
      <c r="T537" s="6">
        <v>2</v>
      </c>
      <c r="U537" s="6">
        <v>1</v>
      </c>
      <c r="V537" s="30">
        <v>3</v>
      </c>
    </row>
    <row r="538" spans="18:22" x14ac:dyDescent="0.25">
      <c r="R538">
        <v>425</v>
      </c>
      <c r="S538" s="31">
        <v>3</v>
      </c>
      <c r="T538" s="6">
        <v>2</v>
      </c>
      <c r="U538" s="6">
        <v>1</v>
      </c>
      <c r="V538" s="30">
        <v>3</v>
      </c>
    </row>
    <row r="539" spans="18:22" x14ac:dyDescent="0.25">
      <c r="R539">
        <v>426</v>
      </c>
      <c r="S539" s="31">
        <v>3</v>
      </c>
      <c r="T539" s="6">
        <v>2</v>
      </c>
      <c r="U539" s="6">
        <v>1</v>
      </c>
      <c r="V539" s="30">
        <v>3</v>
      </c>
    </row>
    <row r="540" spans="18:22" x14ac:dyDescent="0.25">
      <c r="R540">
        <v>427</v>
      </c>
      <c r="S540" s="31">
        <v>3</v>
      </c>
      <c r="T540" s="6">
        <v>2</v>
      </c>
      <c r="U540" s="6">
        <v>1</v>
      </c>
      <c r="V540" s="30">
        <v>3</v>
      </c>
    </row>
    <row r="541" spans="18:22" x14ac:dyDescent="0.25">
      <c r="R541">
        <v>428</v>
      </c>
      <c r="S541" s="31">
        <v>3</v>
      </c>
      <c r="T541" s="6">
        <v>2</v>
      </c>
      <c r="U541" s="6">
        <v>1</v>
      </c>
      <c r="V541" s="30">
        <v>3</v>
      </c>
    </row>
    <row r="542" spans="18:22" x14ac:dyDescent="0.25">
      <c r="R542">
        <v>429</v>
      </c>
      <c r="S542" s="31">
        <v>3</v>
      </c>
      <c r="T542" s="6">
        <v>2</v>
      </c>
      <c r="U542" s="6">
        <v>1</v>
      </c>
      <c r="V542" s="30">
        <v>3</v>
      </c>
    </row>
    <row r="543" spans="18:22" x14ac:dyDescent="0.25">
      <c r="R543">
        <v>430</v>
      </c>
      <c r="S543" s="32">
        <v>3</v>
      </c>
      <c r="T543" s="6">
        <v>2</v>
      </c>
      <c r="U543" s="17">
        <v>1</v>
      </c>
      <c r="V543" s="33">
        <v>3</v>
      </c>
    </row>
    <row r="544" spans="18:22" x14ac:dyDescent="0.25">
      <c r="R544">
        <v>431</v>
      </c>
      <c r="S544" s="31">
        <v>3</v>
      </c>
      <c r="T544" s="6">
        <v>2</v>
      </c>
      <c r="U544" s="6">
        <v>2</v>
      </c>
      <c r="V544" s="30">
        <v>1</v>
      </c>
    </row>
    <row r="545" spans="18:22" x14ac:dyDescent="0.25">
      <c r="R545">
        <v>432</v>
      </c>
      <c r="S545" s="31">
        <v>3</v>
      </c>
      <c r="T545" s="6">
        <v>2</v>
      </c>
      <c r="U545" s="6">
        <v>2</v>
      </c>
      <c r="V545" s="30">
        <v>2</v>
      </c>
    </row>
    <row r="546" spans="18:22" x14ac:dyDescent="0.25">
      <c r="R546">
        <v>433</v>
      </c>
      <c r="S546" s="31">
        <v>3</v>
      </c>
      <c r="T546" s="6">
        <v>2</v>
      </c>
      <c r="U546" s="6">
        <v>2</v>
      </c>
      <c r="V546" s="30">
        <v>1</v>
      </c>
    </row>
    <row r="547" spans="18:22" x14ac:dyDescent="0.25">
      <c r="R547">
        <v>434</v>
      </c>
      <c r="S547" s="31">
        <v>3</v>
      </c>
      <c r="T547" s="6">
        <v>2</v>
      </c>
      <c r="U547" s="6">
        <v>2</v>
      </c>
      <c r="V547" s="30">
        <v>2</v>
      </c>
    </row>
    <row r="548" spans="18:22" x14ac:dyDescent="0.25">
      <c r="R548">
        <v>435</v>
      </c>
      <c r="S548" s="31">
        <v>3</v>
      </c>
      <c r="T548" s="6">
        <v>2</v>
      </c>
      <c r="U548" s="6">
        <v>2</v>
      </c>
      <c r="V548" s="30">
        <v>3</v>
      </c>
    </row>
    <row r="549" spans="18:22" x14ac:dyDescent="0.25">
      <c r="R549">
        <v>436</v>
      </c>
      <c r="S549" s="31">
        <v>3</v>
      </c>
      <c r="T549" s="6">
        <v>2</v>
      </c>
      <c r="U549" s="6">
        <v>2</v>
      </c>
      <c r="V549" s="30">
        <v>2</v>
      </c>
    </row>
    <row r="550" spans="18:22" x14ac:dyDescent="0.25">
      <c r="R550">
        <v>437</v>
      </c>
      <c r="S550" s="31">
        <v>3</v>
      </c>
      <c r="T550" s="6">
        <v>2</v>
      </c>
      <c r="U550" s="6">
        <v>2</v>
      </c>
      <c r="V550" s="30">
        <v>2</v>
      </c>
    </row>
    <row r="551" spans="18:22" x14ac:dyDescent="0.25">
      <c r="R551">
        <v>438</v>
      </c>
      <c r="S551" s="31">
        <v>3</v>
      </c>
      <c r="T551" s="6">
        <v>2</v>
      </c>
      <c r="U551" s="6">
        <v>2</v>
      </c>
      <c r="V551" s="30">
        <v>3</v>
      </c>
    </row>
    <row r="552" spans="18:22" x14ac:dyDescent="0.25">
      <c r="R552">
        <v>439</v>
      </c>
      <c r="S552" s="31">
        <v>3</v>
      </c>
      <c r="T552" s="6">
        <v>2</v>
      </c>
      <c r="U552" s="6">
        <v>2</v>
      </c>
      <c r="V552" s="30">
        <v>2</v>
      </c>
    </row>
    <row r="553" spans="18:22" x14ac:dyDescent="0.25">
      <c r="R553">
        <v>440</v>
      </c>
      <c r="S553" s="32">
        <v>3</v>
      </c>
      <c r="T553" s="6">
        <v>2</v>
      </c>
      <c r="U553" s="17">
        <v>2</v>
      </c>
      <c r="V553" s="33">
        <v>2</v>
      </c>
    </row>
    <row r="554" spans="18:22" x14ac:dyDescent="0.25">
      <c r="R554">
        <v>441</v>
      </c>
      <c r="S554" s="31">
        <v>3</v>
      </c>
      <c r="T554" s="6">
        <v>2</v>
      </c>
      <c r="U554" s="6">
        <v>3</v>
      </c>
      <c r="V554" s="30">
        <v>2</v>
      </c>
    </row>
    <row r="555" spans="18:22" x14ac:dyDescent="0.25">
      <c r="R555">
        <v>442</v>
      </c>
      <c r="S555" s="31">
        <v>3</v>
      </c>
      <c r="T555" s="6">
        <v>2</v>
      </c>
      <c r="U555" s="6">
        <v>3</v>
      </c>
      <c r="V555" s="30">
        <v>2</v>
      </c>
    </row>
    <row r="556" spans="18:22" x14ac:dyDescent="0.25">
      <c r="R556">
        <v>443</v>
      </c>
      <c r="S556" s="31">
        <v>3</v>
      </c>
      <c r="T556" s="6">
        <v>2</v>
      </c>
      <c r="U556" s="6">
        <v>3</v>
      </c>
      <c r="V556" s="30">
        <v>3</v>
      </c>
    </row>
    <row r="557" spans="18:22" x14ac:dyDescent="0.25">
      <c r="R557">
        <v>444</v>
      </c>
      <c r="S557" s="31">
        <v>3</v>
      </c>
      <c r="T557" s="6">
        <v>2</v>
      </c>
      <c r="U557" s="6">
        <v>3</v>
      </c>
      <c r="V557" s="30">
        <v>2</v>
      </c>
    </row>
    <row r="558" spans="18:22" x14ac:dyDescent="0.25">
      <c r="R558">
        <v>445</v>
      </c>
      <c r="S558" s="31">
        <v>3</v>
      </c>
      <c r="T558" s="6">
        <v>2</v>
      </c>
      <c r="U558" s="6">
        <v>3</v>
      </c>
      <c r="V558" s="30">
        <v>2</v>
      </c>
    </row>
    <row r="559" spans="18:22" x14ac:dyDescent="0.25">
      <c r="R559">
        <v>446</v>
      </c>
      <c r="S559" s="31">
        <v>3</v>
      </c>
      <c r="T559" s="6">
        <v>2</v>
      </c>
      <c r="U559" s="6">
        <v>3</v>
      </c>
      <c r="V559" s="30">
        <v>3</v>
      </c>
    </row>
    <row r="560" spans="18:22" x14ac:dyDescent="0.25">
      <c r="R560">
        <v>447</v>
      </c>
      <c r="S560" s="31">
        <v>3</v>
      </c>
      <c r="T560" s="6">
        <v>2</v>
      </c>
      <c r="U560" s="6">
        <v>3</v>
      </c>
      <c r="V560" s="30">
        <v>3</v>
      </c>
    </row>
    <row r="561" spans="18:22" x14ac:dyDescent="0.25">
      <c r="R561">
        <v>448</v>
      </c>
      <c r="S561" s="31">
        <v>3</v>
      </c>
      <c r="T561" s="6">
        <v>2</v>
      </c>
      <c r="U561" s="6">
        <v>3</v>
      </c>
      <c r="V561" s="30">
        <v>2</v>
      </c>
    </row>
    <row r="562" spans="18:22" x14ac:dyDescent="0.25">
      <c r="R562">
        <v>449</v>
      </c>
      <c r="S562" s="31">
        <v>3</v>
      </c>
      <c r="T562" s="6">
        <v>2</v>
      </c>
      <c r="U562" s="6">
        <v>3</v>
      </c>
      <c r="V562" s="30">
        <v>2</v>
      </c>
    </row>
    <row r="563" spans="18:22" x14ac:dyDescent="0.25">
      <c r="R563">
        <v>450</v>
      </c>
      <c r="S563" s="32">
        <v>3</v>
      </c>
      <c r="T563" s="6">
        <v>2</v>
      </c>
      <c r="U563" s="17">
        <v>3</v>
      </c>
      <c r="V563" s="33">
        <v>2</v>
      </c>
    </row>
    <row r="564" spans="18:22" x14ac:dyDescent="0.25">
      <c r="R564">
        <v>451</v>
      </c>
      <c r="S564" s="31">
        <v>3</v>
      </c>
      <c r="T564" s="6">
        <v>2</v>
      </c>
      <c r="U564" s="6">
        <v>4</v>
      </c>
      <c r="V564" s="30">
        <v>3</v>
      </c>
    </row>
    <row r="565" spans="18:22" x14ac:dyDescent="0.25">
      <c r="R565">
        <v>452</v>
      </c>
      <c r="S565" s="31">
        <v>3</v>
      </c>
      <c r="T565" s="6">
        <v>2</v>
      </c>
      <c r="U565" s="6">
        <v>4</v>
      </c>
      <c r="V565" s="30">
        <v>2</v>
      </c>
    </row>
    <row r="566" spans="18:22" x14ac:dyDescent="0.25">
      <c r="R566">
        <v>453</v>
      </c>
      <c r="S566" s="31">
        <v>3</v>
      </c>
      <c r="T566" s="6">
        <v>2</v>
      </c>
      <c r="U566" s="6">
        <v>4</v>
      </c>
      <c r="V566" s="30">
        <v>2</v>
      </c>
    </row>
    <row r="567" spans="18:22" x14ac:dyDescent="0.25">
      <c r="R567">
        <v>454</v>
      </c>
      <c r="S567" s="31">
        <v>3</v>
      </c>
      <c r="T567" s="6">
        <v>2</v>
      </c>
      <c r="U567" s="6">
        <v>4</v>
      </c>
      <c r="V567" s="30">
        <v>3</v>
      </c>
    </row>
    <row r="568" spans="18:22" x14ac:dyDescent="0.25">
      <c r="R568">
        <v>455</v>
      </c>
      <c r="S568" s="31">
        <v>3</v>
      </c>
      <c r="T568" s="6">
        <v>2</v>
      </c>
      <c r="U568" s="6">
        <v>4</v>
      </c>
      <c r="V568" s="30">
        <v>2</v>
      </c>
    </row>
    <row r="569" spans="18:22" x14ac:dyDescent="0.25">
      <c r="R569">
        <v>456</v>
      </c>
      <c r="S569" s="31">
        <v>3</v>
      </c>
      <c r="T569" s="6">
        <v>2</v>
      </c>
      <c r="U569" s="6">
        <v>4</v>
      </c>
      <c r="V569" s="30">
        <v>2</v>
      </c>
    </row>
    <row r="570" spans="18:22" x14ac:dyDescent="0.25">
      <c r="R570">
        <v>457</v>
      </c>
      <c r="S570" s="31">
        <v>3</v>
      </c>
      <c r="T570" s="6">
        <v>2</v>
      </c>
      <c r="U570" s="6">
        <v>4</v>
      </c>
      <c r="V570" s="30">
        <v>2</v>
      </c>
    </row>
    <row r="571" spans="18:22" x14ac:dyDescent="0.25">
      <c r="R571">
        <v>458</v>
      </c>
      <c r="S571" s="31">
        <v>3</v>
      </c>
      <c r="T571" s="6">
        <v>2</v>
      </c>
      <c r="U571" s="6">
        <v>4</v>
      </c>
      <c r="V571" s="30">
        <v>3</v>
      </c>
    </row>
    <row r="572" spans="18:22" x14ac:dyDescent="0.25">
      <c r="R572">
        <v>459</v>
      </c>
      <c r="S572" s="31">
        <v>3</v>
      </c>
      <c r="T572" s="6">
        <v>2</v>
      </c>
      <c r="U572" s="6">
        <v>4</v>
      </c>
      <c r="V572" s="30">
        <v>2</v>
      </c>
    </row>
    <row r="573" spans="18:22" x14ac:dyDescent="0.25">
      <c r="R573">
        <v>460</v>
      </c>
      <c r="S573" s="32">
        <v>3</v>
      </c>
      <c r="T573" s="6">
        <v>2</v>
      </c>
      <c r="U573" s="17">
        <v>4</v>
      </c>
      <c r="V573" s="33">
        <v>2</v>
      </c>
    </row>
    <row r="574" spans="18:22" x14ac:dyDescent="0.25">
      <c r="R574">
        <v>461</v>
      </c>
      <c r="S574" s="31">
        <v>3</v>
      </c>
      <c r="T574" s="6">
        <v>2</v>
      </c>
      <c r="U574" s="6">
        <v>5</v>
      </c>
      <c r="V574" s="30">
        <v>3</v>
      </c>
    </row>
    <row r="575" spans="18:22" x14ac:dyDescent="0.25">
      <c r="R575">
        <v>462</v>
      </c>
      <c r="S575" s="31">
        <v>3</v>
      </c>
      <c r="T575" s="6">
        <v>2</v>
      </c>
      <c r="U575" s="6">
        <v>5</v>
      </c>
      <c r="V575" s="30">
        <v>3</v>
      </c>
    </row>
    <row r="576" spans="18:22" x14ac:dyDescent="0.25">
      <c r="R576">
        <v>463</v>
      </c>
      <c r="S576" s="31">
        <v>3</v>
      </c>
      <c r="T576" s="6">
        <v>2</v>
      </c>
      <c r="U576" s="6">
        <v>5</v>
      </c>
      <c r="V576" s="30">
        <v>2</v>
      </c>
    </row>
    <row r="577" spans="18:22" x14ac:dyDescent="0.25">
      <c r="R577">
        <v>464</v>
      </c>
      <c r="S577" s="31">
        <v>3</v>
      </c>
      <c r="T577" s="6">
        <v>2</v>
      </c>
      <c r="U577" s="6">
        <v>5</v>
      </c>
      <c r="V577" s="30">
        <v>3</v>
      </c>
    </row>
    <row r="578" spans="18:22" x14ac:dyDescent="0.25">
      <c r="R578">
        <v>465</v>
      </c>
      <c r="S578" s="31">
        <v>3</v>
      </c>
      <c r="T578" s="6">
        <v>2</v>
      </c>
      <c r="U578" s="6">
        <v>5</v>
      </c>
      <c r="V578" s="30">
        <v>2</v>
      </c>
    </row>
    <row r="579" spans="18:22" x14ac:dyDescent="0.25">
      <c r="R579">
        <v>466</v>
      </c>
      <c r="S579" s="31">
        <v>3</v>
      </c>
      <c r="T579" s="6">
        <v>2</v>
      </c>
      <c r="U579" s="6">
        <v>5</v>
      </c>
      <c r="V579" s="30">
        <v>2</v>
      </c>
    </row>
    <row r="580" spans="18:22" x14ac:dyDescent="0.25">
      <c r="R580">
        <v>467</v>
      </c>
      <c r="S580" s="31">
        <v>3</v>
      </c>
      <c r="T580" s="6">
        <v>2</v>
      </c>
      <c r="U580" s="6">
        <v>5</v>
      </c>
      <c r="V580" s="30">
        <v>3</v>
      </c>
    </row>
    <row r="581" spans="18:22" x14ac:dyDescent="0.25">
      <c r="R581">
        <v>468</v>
      </c>
      <c r="S581" s="31">
        <v>3</v>
      </c>
      <c r="T581" s="6">
        <v>2</v>
      </c>
      <c r="U581" s="6">
        <v>5</v>
      </c>
      <c r="V581" s="30">
        <v>3</v>
      </c>
    </row>
    <row r="582" spans="18:22" x14ac:dyDescent="0.25">
      <c r="R582">
        <v>469</v>
      </c>
      <c r="S582" s="31">
        <v>3</v>
      </c>
      <c r="T582" s="6">
        <v>2</v>
      </c>
      <c r="U582" s="6">
        <v>5</v>
      </c>
      <c r="V582" s="30">
        <v>2</v>
      </c>
    </row>
    <row r="583" spans="18:22" x14ac:dyDescent="0.25">
      <c r="R583">
        <v>470</v>
      </c>
      <c r="S583" s="32">
        <v>3</v>
      </c>
      <c r="T583" s="6">
        <v>2</v>
      </c>
      <c r="U583" s="17">
        <v>5</v>
      </c>
      <c r="V583" s="33">
        <v>2</v>
      </c>
    </row>
    <row r="584" spans="18:22" x14ac:dyDescent="0.25">
      <c r="R584">
        <v>471</v>
      </c>
      <c r="S584" s="31">
        <v>3</v>
      </c>
      <c r="T584" s="6">
        <v>2</v>
      </c>
      <c r="U584" s="6">
        <v>6</v>
      </c>
      <c r="V584" s="30">
        <v>3</v>
      </c>
    </row>
    <row r="585" spans="18:22" x14ac:dyDescent="0.25">
      <c r="R585">
        <v>472</v>
      </c>
      <c r="S585" s="31">
        <v>3</v>
      </c>
      <c r="T585" s="6">
        <v>2</v>
      </c>
      <c r="U585" s="6">
        <v>6</v>
      </c>
      <c r="V585" s="30">
        <v>2</v>
      </c>
    </row>
    <row r="586" spans="18:22" x14ac:dyDescent="0.25">
      <c r="R586">
        <v>473</v>
      </c>
      <c r="S586" s="31">
        <v>3</v>
      </c>
      <c r="T586" s="6">
        <v>2</v>
      </c>
      <c r="U586" s="6">
        <v>6</v>
      </c>
      <c r="V586" s="30">
        <v>2</v>
      </c>
    </row>
    <row r="587" spans="18:22" x14ac:dyDescent="0.25">
      <c r="R587">
        <v>474</v>
      </c>
      <c r="S587" s="31">
        <v>3</v>
      </c>
      <c r="T587" s="6">
        <v>2</v>
      </c>
      <c r="U587" s="6">
        <v>6</v>
      </c>
      <c r="V587" s="30">
        <v>3</v>
      </c>
    </row>
    <row r="588" spans="18:22" x14ac:dyDescent="0.25">
      <c r="R588">
        <v>475</v>
      </c>
      <c r="S588" s="31">
        <v>3</v>
      </c>
      <c r="T588" s="6">
        <v>2</v>
      </c>
      <c r="U588" s="6">
        <v>6</v>
      </c>
      <c r="V588" s="30">
        <v>2</v>
      </c>
    </row>
    <row r="589" spans="18:22" x14ac:dyDescent="0.25">
      <c r="R589">
        <v>476</v>
      </c>
      <c r="S589" s="31">
        <v>3</v>
      </c>
      <c r="T589" s="6">
        <v>2</v>
      </c>
      <c r="U589" s="6">
        <v>6</v>
      </c>
      <c r="V589" s="30">
        <v>2</v>
      </c>
    </row>
    <row r="590" spans="18:22" x14ac:dyDescent="0.25">
      <c r="R590">
        <v>477</v>
      </c>
      <c r="S590" s="31">
        <v>3</v>
      </c>
      <c r="T590" s="6">
        <v>2</v>
      </c>
      <c r="U590" s="6">
        <v>6</v>
      </c>
      <c r="V590" s="30">
        <v>2</v>
      </c>
    </row>
    <row r="591" spans="18:22" x14ac:dyDescent="0.25">
      <c r="R591">
        <v>478</v>
      </c>
      <c r="S591" s="31">
        <v>3</v>
      </c>
      <c r="T591" s="6">
        <v>2</v>
      </c>
      <c r="U591" s="6">
        <v>6</v>
      </c>
      <c r="V591" s="30">
        <v>3</v>
      </c>
    </row>
    <row r="592" spans="18:22" x14ac:dyDescent="0.25">
      <c r="R592">
        <v>479</v>
      </c>
      <c r="S592" s="31">
        <v>3</v>
      </c>
      <c r="T592" s="6">
        <v>2</v>
      </c>
      <c r="U592" s="6">
        <v>6</v>
      </c>
      <c r="V592" s="30">
        <v>2</v>
      </c>
    </row>
    <row r="593" spans="18:22" x14ac:dyDescent="0.25">
      <c r="R593">
        <v>480</v>
      </c>
      <c r="S593" s="32">
        <v>3</v>
      </c>
      <c r="T593" s="6">
        <v>2</v>
      </c>
      <c r="U593" s="17">
        <v>6</v>
      </c>
      <c r="V593" s="33">
        <v>3</v>
      </c>
    </row>
    <row r="594" spans="18:22" x14ac:dyDescent="0.25">
      <c r="R594">
        <v>481</v>
      </c>
      <c r="S594" s="31">
        <v>3</v>
      </c>
      <c r="T594" s="6">
        <v>3</v>
      </c>
      <c r="U594" s="6">
        <v>1</v>
      </c>
      <c r="V594" s="30">
        <v>3</v>
      </c>
    </row>
    <row r="595" spans="18:22" x14ac:dyDescent="0.25">
      <c r="R595">
        <v>482</v>
      </c>
      <c r="S595" s="31">
        <v>3</v>
      </c>
      <c r="T595" s="6">
        <v>3</v>
      </c>
      <c r="U595" s="6">
        <v>1</v>
      </c>
      <c r="V595" s="30">
        <v>3</v>
      </c>
    </row>
    <row r="596" spans="18:22" x14ac:dyDescent="0.25">
      <c r="R596">
        <v>483</v>
      </c>
      <c r="S596" s="31">
        <v>3</v>
      </c>
      <c r="T596" s="6">
        <v>3</v>
      </c>
      <c r="U596" s="6">
        <v>1</v>
      </c>
      <c r="V596" s="30">
        <v>1</v>
      </c>
    </row>
    <row r="597" spans="18:22" x14ac:dyDescent="0.25">
      <c r="R597">
        <v>484</v>
      </c>
      <c r="S597" s="31">
        <v>3</v>
      </c>
      <c r="T597" s="6">
        <v>3</v>
      </c>
      <c r="U597" s="6">
        <v>1</v>
      </c>
      <c r="V597" s="30">
        <v>3</v>
      </c>
    </row>
    <row r="598" spans="18:22" x14ac:dyDescent="0.25">
      <c r="R598">
        <v>485</v>
      </c>
      <c r="S598" s="31">
        <v>3</v>
      </c>
      <c r="T598" s="6">
        <v>3</v>
      </c>
      <c r="U598" s="6">
        <v>1</v>
      </c>
      <c r="V598" s="30">
        <v>3</v>
      </c>
    </row>
    <row r="599" spans="18:22" x14ac:dyDescent="0.25">
      <c r="R599">
        <v>486</v>
      </c>
      <c r="S599" s="31">
        <v>3</v>
      </c>
      <c r="T599" s="6">
        <v>3</v>
      </c>
      <c r="U599" s="6">
        <v>1</v>
      </c>
      <c r="V599" s="30">
        <v>3</v>
      </c>
    </row>
    <row r="600" spans="18:22" x14ac:dyDescent="0.25">
      <c r="R600">
        <v>487</v>
      </c>
      <c r="S600" s="31">
        <v>3</v>
      </c>
      <c r="T600" s="6">
        <v>3</v>
      </c>
      <c r="U600" s="6">
        <v>1</v>
      </c>
      <c r="V600" s="30">
        <v>3</v>
      </c>
    </row>
    <row r="601" spans="18:22" x14ac:dyDescent="0.25">
      <c r="R601">
        <v>488</v>
      </c>
      <c r="S601" s="31">
        <v>3</v>
      </c>
      <c r="T601" s="6">
        <v>3</v>
      </c>
      <c r="U601" s="6">
        <v>1</v>
      </c>
      <c r="V601" s="30">
        <v>3</v>
      </c>
    </row>
    <row r="602" spans="18:22" x14ac:dyDescent="0.25">
      <c r="R602">
        <v>489</v>
      </c>
      <c r="S602" s="31">
        <v>3</v>
      </c>
      <c r="T602" s="6">
        <v>3</v>
      </c>
      <c r="U602" s="6">
        <v>1</v>
      </c>
      <c r="V602" s="30">
        <v>3</v>
      </c>
    </row>
    <row r="603" spans="18:22" x14ac:dyDescent="0.25">
      <c r="R603">
        <v>490</v>
      </c>
      <c r="S603" s="32">
        <v>3</v>
      </c>
      <c r="T603" s="6">
        <v>3</v>
      </c>
      <c r="U603" s="17">
        <v>1</v>
      </c>
      <c r="V603" s="33">
        <v>3</v>
      </c>
    </row>
    <row r="604" spans="18:22" x14ac:dyDescent="0.25">
      <c r="R604">
        <v>491</v>
      </c>
      <c r="S604" s="31">
        <v>3</v>
      </c>
      <c r="T604" s="6">
        <v>3</v>
      </c>
      <c r="U604" s="6">
        <v>2</v>
      </c>
      <c r="V604" s="54">
        <v>1</v>
      </c>
    </row>
    <row r="605" spans="18:22" x14ac:dyDescent="0.25">
      <c r="R605">
        <v>492</v>
      </c>
      <c r="S605" s="31">
        <v>3</v>
      </c>
      <c r="T605" s="6">
        <v>3</v>
      </c>
      <c r="U605" s="6">
        <v>2</v>
      </c>
      <c r="V605" s="30">
        <v>1</v>
      </c>
    </row>
    <row r="606" spans="18:22" x14ac:dyDescent="0.25">
      <c r="R606">
        <v>493</v>
      </c>
      <c r="S606" s="31">
        <v>3</v>
      </c>
      <c r="T606" s="6">
        <v>3</v>
      </c>
      <c r="U606" s="6">
        <v>2</v>
      </c>
      <c r="V606" s="30">
        <v>1</v>
      </c>
    </row>
    <row r="607" spans="18:22" x14ac:dyDescent="0.25">
      <c r="R607">
        <v>494</v>
      </c>
      <c r="S607" s="31">
        <v>3</v>
      </c>
      <c r="T607" s="6">
        <v>3</v>
      </c>
      <c r="U607" s="6">
        <v>2</v>
      </c>
      <c r="V607" s="30">
        <v>3</v>
      </c>
    </row>
    <row r="608" spans="18:22" x14ac:dyDescent="0.25">
      <c r="R608">
        <v>495</v>
      </c>
      <c r="S608" s="31">
        <v>3</v>
      </c>
      <c r="T608" s="6">
        <v>3</v>
      </c>
      <c r="U608" s="6">
        <v>2</v>
      </c>
      <c r="V608" s="30">
        <v>2</v>
      </c>
    </row>
    <row r="609" spans="18:22" x14ac:dyDescent="0.25">
      <c r="R609">
        <v>496</v>
      </c>
      <c r="S609" s="31">
        <v>3</v>
      </c>
      <c r="T609" s="6">
        <v>3</v>
      </c>
      <c r="U609" s="6">
        <v>2</v>
      </c>
      <c r="V609" s="30">
        <v>2</v>
      </c>
    </row>
    <row r="610" spans="18:22" x14ac:dyDescent="0.25">
      <c r="R610">
        <v>497</v>
      </c>
      <c r="S610" s="31">
        <v>3</v>
      </c>
      <c r="T610" s="6">
        <v>3</v>
      </c>
      <c r="U610" s="6">
        <v>2</v>
      </c>
      <c r="V610" s="30">
        <v>2</v>
      </c>
    </row>
    <row r="611" spans="18:22" x14ac:dyDescent="0.25">
      <c r="R611">
        <v>498</v>
      </c>
      <c r="S611" s="31">
        <v>3</v>
      </c>
      <c r="T611" s="6">
        <v>3</v>
      </c>
      <c r="U611" s="6">
        <v>2</v>
      </c>
      <c r="V611" s="30">
        <v>3</v>
      </c>
    </row>
    <row r="612" spans="18:22" x14ac:dyDescent="0.25">
      <c r="R612">
        <v>499</v>
      </c>
      <c r="S612" s="31">
        <v>3</v>
      </c>
      <c r="T612" s="6">
        <v>3</v>
      </c>
      <c r="U612" s="6">
        <v>2</v>
      </c>
      <c r="V612" s="30">
        <v>2</v>
      </c>
    </row>
    <row r="613" spans="18:22" x14ac:dyDescent="0.25">
      <c r="R613">
        <v>500</v>
      </c>
      <c r="S613" s="32">
        <v>3</v>
      </c>
      <c r="T613" s="6">
        <v>3</v>
      </c>
      <c r="U613" s="17">
        <v>2</v>
      </c>
      <c r="V613" s="33">
        <v>2</v>
      </c>
    </row>
    <row r="614" spans="18:22" x14ac:dyDescent="0.25">
      <c r="R614">
        <v>501</v>
      </c>
      <c r="S614" s="31">
        <v>3</v>
      </c>
      <c r="T614" s="6">
        <v>3</v>
      </c>
      <c r="U614" s="6">
        <v>3</v>
      </c>
      <c r="V614" s="30">
        <v>3</v>
      </c>
    </row>
    <row r="615" spans="18:22" x14ac:dyDescent="0.25">
      <c r="R615">
        <v>502</v>
      </c>
      <c r="S615" s="31">
        <v>3</v>
      </c>
      <c r="T615" s="6">
        <v>3</v>
      </c>
      <c r="U615" s="6">
        <v>3</v>
      </c>
      <c r="V615" s="30">
        <v>2</v>
      </c>
    </row>
    <row r="616" spans="18:22" x14ac:dyDescent="0.25">
      <c r="R616">
        <v>503</v>
      </c>
      <c r="S616" s="31">
        <v>3</v>
      </c>
      <c r="T616" s="6">
        <v>3</v>
      </c>
      <c r="U616" s="6">
        <v>3</v>
      </c>
      <c r="V616" s="30">
        <v>3</v>
      </c>
    </row>
    <row r="617" spans="18:22" x14ac:dyDescent="0.25">
      <c r="R617">
        <v>504</v>
      </c>
      <c r="S617" s="31">
        <v>3</v>
      </c>
      <c r="T617" s="6">
        <v>3</v>
      </c>
      <c r="U617" s="6">
        <v>3</v>
      </c>
      <c r="V617" s="30">
        <v>2</v>
      </c>
    </row>
    <row r="618" spans="18:22" x14ac:dyDescent="0.25">
      <c r="R618">
        <v>505</v>
      </c>
      <c r="S618" s="31">
        <v>3</v>
      </c>
      <c r="T618" s="6">
        <v>3</v>
      </c>
      <c r="U618" s="6">
        <v>3</v>
      </c>
      <c r="V618" s="30">
        <v>2</v>
      </c>
    </row>
    <row r="619" spans="18:22" x14ac:dyDescent="0.25">
      <c r="R619">
        <v>506</v>
      </c>
      <c r="S619" s="31">
        <v>3</v>
      </c>
      <c r="T619" s="6">
        <v>3</v>
      </c>
      <c r="U619" s="6">
        <v>3</v>
      </c>
      <c r="V619" s="30">
        <v>3</v>
      </c>
    </row>
    <row r="620" spans="18:22" x14ac:dyDescent="0.25">
      <c r="R620">
        <v>507</v>
      </c>
      <c r="S620" s="31">
        <v>3</v>
      </c>
      <c r="T620" s="6">
        <v>3</v>
      </c>
      <c r="U620" s="6">
        <v>3</v>
      </c>
      <c r="V620" s="30">
        <v>3</v>
      </c>
    </row>
    <row r="621" spans="18:22" x14ac:dyDescent="0.25">
      <c r="R621">
        <v>508</v>
      </c>
      <c r="S621" s="31">
        <v>3</v>
      </c>
      <c r="T621" s="6">
        <v>3</v>
      </c>
      <c r="U621" s="6">
        <v>3</v>
      </c>
      <c r="V621" s="30">
        <v>2</v>
      </c>
    </row>
    <row r="622" spans="18:22" x14ac:dyDescent="0.25">
      <c r="R622">
        <v>509</v>
      </c>
      <c r="S622" s="31">
        <v>3</v>
      </c>
      <c r="T622" s="6">
        <v>3</v>
      </c>
      <c r="U622" s="6">
        <v>3</v>
      </c>
      <c r="V622" s="30">
        <v>3</v>
      </c>
    </row>
    <row r="623" spans="18:22" x14ac:dyDescent="0.25">
      <c r="R623">
        <v>510</v>
      </c>
      <c r="S623" s="32">
        <v>3</v>
      </c>
      <c r="T623" s="6">
        <v>3</v>
      </c>
      <c r="U623" s="17">
        <v>3</v>
      </c>
      <c r="V623" s="33">
        <v>2</v>
      </c>
    </row>
    <row r="624" spans="18:22" x14ac:dyDescent="0.25">
      <c r="R624">
        <v>511</v>
      </c>
      <c r="S624" s="31">
        <v>3</v>
      </c>
      <c r="T624" s="6">
        <v>3</v>
      </c>
      <c r="U624" s="6">
        <v>4</v>
      </c>
      <c r="V624" s="30">
        <v>3</v>
      </c>
    </row>
    <row r="625" spans="18:22" x14ac:dyDescent="0.25">
      <c r="R625">
        <v>512</v>
      </c>
      <c r="S625" s="31">
        <v>3</v>
      </c>
      <c r="T625" s="6">
        <v>3</v>
      </c>
      <c r="U625" s="6">
        <v>4</v>
      </c>
      <c r="V625" s="30">
        <v>2</v>
      </c>
    </row>
    <row r="626" spans="18:22" x14ac:dyDescent="0.25">
      <c r="R626">
        <v>513</v>
      </c>
      <c r="S626" s="31">
        <v>3</v>
      </c>
      <c r="T626" s="6">
        <v>3</v>
      </c>
      <c r="U626" s="6">
        <v>4</v>
      </c>
      <c r="V626" s="30">
        <v>2</v>
      </c>
    </row>
    <row r="627" spans="18:22" x14ac:dyDescent="0.25">
      <c r="R627">
        <v>514</v>
      </c>
      <c r="S627" s="31">
        <v>3</v>
      </c>
      <c r="T627" s="6">
        <v>3</v>
      </c>
      <c r="U627" s="6">
        <v>4</v>
      </c>
      <c r="V627" s="30">
        <v>2</v>
      </c>
    </row>
    <row r="628" spans="18:22" x14ac:dyDescent="0.25">
      <c r="R628">
        <v>515</v>
      </c>
      <c r="S628" s="31">
        <v>3</v>
      </c>
      <c r="T628" s="6">
        <v>3</v>
      </c>
      <c r="U628" s="6">
        <v>4</v>
      </c>
      <c r="V628" s="30">
        <v>2</v>
      </c>
    </row>
    <row r="629" spans="18:22" x14ac:dyDescent="0.25">
      <c r="R629">
        <v>516</v>
      </c>
      <c r="S629" s="31">
        <v>3</v>
      </c>
      <c r="T629" s="6">
        <v>3</v>
      </c>
      <c r="U629" s="6">
        <v>4</v>
      </c>
      <c r="V629" s="30">
        <v>3</v>
      </c>
    </row>
    <row r="630" spans="18:22" x14ac:dyDescent="0.25">
      <c r="R630">
        <v>517</v>
      </c>
      <c r="S630" s="31">
        <v>3</v>
      </c>
      <c r="T630" s="6">
        <v>3</v>
      </c>
      <c r="U630" s="6">
        <v>4</v>
      </c>
      <c r="V630" s="30">
        <v>2</v>
      </c>
    </row>
    <row r="631" spans="18:22" x14ac:dyDescent="0.25">
      <c r="R631">
        <v>518</v>
      </c>
      <c r="S631" s="31">
        <v>3</v>
      </c>
      <c r="T631" s="6">
        <v>3</v>
      </c>
      <c r="U631" s="6">
        <v>4</v>
      </c>
      <c r="V631" s="30">
        <v>3</v>
      </c>
    </row>
    <row r="632" spans="18:22" x14ac:dyDescent="0.25">
      <c r="R632">
        <v>519</v>
      </c>
      <c r="S632" s="31">
        <v>3</v>
      </c>
      <c r="T632" s="6">
        <v>3</v>
      </c>
      <c r="U632" s="6">
        <v>4</v>
      </c>
      <c r="V632" s="30">
        <v>2</v>
      </c>
    </row>
    <row r="633" spans="18:22" x14ac:dyDescent="0.25">
      <c r="R633">
        <v>520</v>
      </c>
      <c r="S633" s="32">
        <v>3</v>
      </c>
      <c r="T633" s="6">
        <v>3</v>
      </c>
      <c r="U633" s="17">
        <v>4</v>
      </c>
      <c r="V633" s="33">
        <v>2</v>
      </c>
    </row>
    <row r="634" spans="18:22" x14ac:dyDescent="0.25">
      <c r="R634">
        <v>521</v>
      </c>
      <c r="S634" s="31">
        <v>3</v>
      </c>
      <c r="T634" s="6">
        <v>3</v>
      </c>
      <c r="U634" s="6">
        <v>5</v>
      </c>
      <c r="V634" s="30">
        <v>2</v>
      </c>
    </row>
    <row r="635" spans="18:22" x14ac:dyDescent="0.25">
      <c r="R635">
        <v>522</v>
      </c>
      <c r="S635" s="31">
        <v>3</v>
      </c>
      <c r="T635" s="6">
        <v>3</v>
      </c>
      <c r="U635" s="6">
        <v>5</v>
      </c>
      <c r="V635" s="30">
        <v>3</v>
      </c>
    </row>
    <row r="636" spans="18:22" x14ac:dyDescent="0.25">
      <c r="R636">
        <v>523</v>
      </c>
      <c r="S636" s="31">
        <v>3</v>
      </c>
      <c r="T636" s="6">
        <v>3</v>
      </c>
      <c r="U636" s="6">
        <v>5</v>
      </c>
      <c r="V636" s="30">
        <v>2</v>
      </c>
    </row>
    <row r="637" spans="18:22" x14ac:dyDescent="0.25">
      <c r="R637">
        <v>524</v>
      </c>
      <c r="S637" s="31">
        <v>3</v>
      </c>
      <c r="T637" s="6">
        <v>3</v>
      </c>
      <c r="U637" s="6">
        <v>5</v>
      </c>
      <c r="V637" s="30">
        <v>3</v>
      </c>
    </row>
    <row r="638" spans="18:22" x14ac:dyDescent="0.25">
      <c r="R638">
        <v>525</v>
      </c>
      <c r="S638" s="31">
        <v>3</v>
      </c>
      <c r="T638" s="6">
        <v>3</v>
      </c>
      <c r="U638" s="6">
        <v>5</v>
      </c>
      <c r="V638" s="30">
        <v>2</v>
      </c>
    </row>
    <row r="639" spans="18:22" x14ac:dyDescent="0.25">
      <c r="R639">
        <v>526</v>
      </c>
      <c r="S639" s="31">
        <v>3</v>
      </c>
      <c r="T639" s="6">
        <v>3</v>
      </c>
      <c r="U639" s="6">
        <v>5</v>
      </c>
      <c r="V639" s="30">
        <v>2</v>
      </c>
    </row>
    <row r="640" spans="18:22" x14ac:dyDescent="0.25">
      <c r="R640">
        <v>527</v>
      </c>
      <c r="S640" s="31">
        <v>3</v>
      </c>
      <c r="T640" s="6">
        <v>3</v>
      </c>
      <c r="U640" s="6">
        <v>5</v>
      </c>
      <c r="V640" s="30">
        <v>1</v>
      </c>
    </row>
    <row r="641" spans="18:22" x14ac:dyDescent="0.25">
      <c r="R641">
        <v>528</v>
      </c>
      <c r="S641" s="31">
        <v>3</v>
      </c>
      <c r="T641" s="6">
        <v>3</v>
      </c>
      <c r="U641" s="6">
        <v>5</v>
      </c>
      <c r="V641" s="30">
        <v>3</v>
      </c>
    </row>
    <row r="642" spans="18:22" x14ac:dyDescent="0.25">
      <c r="R642">
        <v>529</v>
      </c>
      <c r="S642" s="31">
        <v>3</v>
      </c>
      <c r="T642" s="6">
        <v>3</v>
      </c>
      <c r="U642" s="6">
        <v>5</v>
      </c>
      <c r="V642" s="30">
        <v>2</v>
      </c>
    </row>
    <row r="643" spans="18:22" x14ac:dyDescent="0.25">
      <c r="R643">
        <v>530</v>
      </c>
      <c r="S643" s="32">
        <v>3</v>
      </c>
      <c r="T643" s="6">
        <v>3</v>
      </c>
      <c r="U643" s="17">
        <v>5</v>
      </c>
      <c r="V643" s="33">
        <v>2</v>
      </c>
    </row>
    <row r="644" spans="18:22" x14ac:dyDescent="0.25">
      <c r="R644">
        <v>531</v>
      </c>
      <c r="S644" s="31">
        <v>3</v>
      </c>
      <c r="T644" s="6">
        <v>3</v>
      </c>
      <c r="U644" s="6">
        <v>6</v>
      </c>
      <c r="V644" s="30">
        <v>2</v>
      </c>
    </row>
    <row r="645" spans="18:22" x14ac:dyDescent="0.25">
      <c r="R645">
        <v>532</v>
      </c>
      <c r="S645" s="31">
        <v>3</v>
      </c>
      <c r="T645" s="6">
        <v>3</v>
      </c>
      <c r="U645" s="6">
        <v>6</v>
      </c>
      <c r="V645" s="30">
        <v>2</v>
      </c>
    </row>
    <row r="646" spans="18:22" x14ac:dyDescent="0.25">
      <c r="R646">
        <v>533</v>
      </c>
      <c r="S646" s="31">
        <v>3</v>
      </c>
      <c r="T646" s="6">
        <v>3</v>
      </c>
      <c r="U646" s="6">
        <v>6</v>
      </c>
      <c r="V646" s="30">
        <v>3</v>
      </c>
    </row>
    <row r="647" spans="18:22" x14ac:dyDescent="0.25">
      <c r="R647">
        <v>534</v>
      </c>
      <c r="S647" s="31">
        <v>3</v>
      </c>
      <c r="T647" s="6">
        <v>3</v>
      </c>
      <c r="U647" s="6">
        <v>6</v>
      </c>
      <c r="V647" s="30">
        <v>2</v>
      </c>
    </row>
    <row r="648" spans="18:22" x14ac:dyDescent="0.25">
      <c r="R648">
        <v>535</v>
      </c>
      <c r="S648" s="31">
        <v>3</v>
      </c>
      <c r="T648" s="6">
        <v>3</v>
      </c>
      <c r="U648" s="6">
        <v>6</v>
      </c>
      <c r="V648" s="30">
        <v>3</v>
      </c>
    </row>
    <row r="649" spans="18:22" x14ac:dyDescent="0.25">
      <c r="R649">
        <v>536</v>
      </c>
      <c r="S649" s="31">
        <v>3</v>
      </c>
      <c r="T649" s="6">
        <v>3</v>
      </c>
      <c r="U649" s="6">
        <v>6</v>
      </c>
      <c r="V649" s="30">
        <v>2</v>
      </c>
    </row>
    <row r="650" spans="18:22" x14ac:dyDescent="0.25">
      <c r="R650">
        <v>537</v>
      </c>
      <c r="S650" s="31">
        <v>3</v>
      </c>
      <c r="T650" s="6">
        <v>3</v>
      </c>
      <c r="U650" s="6">
        <v>6</v>
      </c>
      <c r="V650" s="30">
        <v>2</v>
      </c>
    </row>
    <row r="651" spans="18:22" x14ac:dyDescent="0.25">
      <c r="R651">
        <v>538</v>
      </c>
      <c r="S651" s="31">
        <v>3</v>
      </c>
      <c r="T651" s="6">
        <v>3</v>
      </c>
      <c r="U651" s="6">
        <v>6</v>
      </c>
      <c r="V651" s="30">
        <v>3</v>
      </c>
    </row>
    <row r="652" spans="18:22" x14ac:dyDescent="0.25">
      <c r="R652">
        <v>539</v>
      </c>
      <c r="S652" s="31">
        <v>3</v>
      </c>
      <c r="T652" s="6">
        <v>3</v>
      </c>
      <c r="U652" s="6">
        <v>6</v>
      </c>
      <c r="V652" s="30">
        <v>2</v>
      </c>
    </row>
    <row r="653" spans="18:22" x14ac:dyDescent="0.25">
      <c r="R653">
        <v>540</v>
      </c>
      <c r="S653" s="32">
        <v>3</v>
      </c>
      <c r="T653" s="6">
        <v>3</v>
      </c>
      <c r="U653" s="17">
        <v>6</v>
      </c>
      <c r="V653" s="33">
        <v>3</v>
      </c>
    </row>
  </sheetData>
  <mergeCells count="49">
    <mergeCell ref="CY34:DA34"/>
    <mergeCell ref="DB34:DD34"/>
    <mergeCell ref="DE34:DG34"/>
    <mergeCell ref="DH34:DJ34"/>
    <mergeCell ref="DK34:DM34"/>
    <mergeCell ref="CG34:CI34"/>
    <mergeCell ref="CJ34:CL34"/>
    <mergeCell ref="CM34:CO34"/>
    <mergeCell ref="CP34:CR34"/>
    <mergeCell ref="CS34:CU34"/>
    <mergeCell ref="CV34:CX34"/>
    <mergeCell ref="AV34:AX34"/>
    <mergeCell ref="AY34:BA34"/>
    <mergeCell ref="BB34:BD34"/>
    <mergeCell ref="BL34:BN34"/>
    <mergeCell ref="BO34:BQ34"/>
    <mergeCell ref="BR34:BT34"/>
    <mergeCell ref="AD34:AF34"/>
    <mergeCell ref="AG34:AI34"/>
    <mergeCell ref="AJ34:AL34"/>
    <mergeCell ref="AM34:AO34"/>
    <mergeCell ref="AP34:AR34"/>
    <mergeCell ref="AS34:AU34"/>
    <mergeCell ref="DE1:DM1"/>
    <mergeCell ref="C34:E34"/>
    <mergeCell ref="F34:H34"/>
    <mergeCell ref="I34:K34"/>
    <mergeCell ref="L34:N34"/>
    <mergeCell ref="O34:Q34"/>
    <mergeCell ref="R34:T34"/>
    <mergeCell ref="U34:W34"/>
    <mergeCell ref="X34:Z34"/>
    <mergeCell ref="AA34:AC34"/>
    <mergeCell ref="BH1:BH49"/>
    <mergeCell ref="BL1:BT1"/>
    <mergeCell ref="BU1:CC1"/>
    <mergeCell ref="CD1:CL1"/>
    <mergeCell ref="CM1:CU1"/>
    <mergeCell ref="CV1:DD1"/>
    <mergeCell ref="BU34:BW34"/>
    <mergeCell ref="BX34:BZ34"/>
    <mergeCell ref="CA34:CC34"/>
    <mergeCell ref="CD34:CF34"/>
    <mergeCell ref="C1:K1"/>
    <mergeCell ref="L1:T1"/>
    <mergeCell ref="U1:AC1"/>
    <mergeCell ref="AD1:AL1"/>
    <mergeCell ref="AM1:AU1"/>
    <mergeCell ref="AV1:BD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3F2A-9DAF-41AD-99FD-AAF3A62A8842}">
  <dimension ref="A1:DL306"/>
  <sheetViews>
    <sheetView tabSelected="1" topLeftCell="A106" zoomScale="60" zoomScaleNormal="60" workbookViewId="0">
      <selection activeCell="AC122" sqref="AC122"/>
    </sheetView>
  </sheetViews>
  <sheetFormatPr defaultColWidth="11.28515625" defaultRowHeight="15" x14ac:dyDescent="0.25"/>
  <cols>
    <col min="2" max="56" width="9.140625" customWidth="1"/>
    <col min="60" max="60" width="6.42578125" customWidth="1"/>
    <col min="61" max="116" width="9.140625" customWidth="1"/>
  </cols>
  <sheetData>
    <row r="1" spans="1:116" ht="15" customHeight="1" x14ac:dyDescent="0.25">
      <c r="C1" s="2" t="s">
        <v>63</v>
      </c>
      <c r="D1" s="2"/>
      <c r="E1" s="2"/>
      <c r="F1" s="2"/>
      <c r="G1" s="2"/>
      <c r="H1" s="2"/>
      <c r="I1" s="2"/>
      <c r="J1" s="2"/>
      <c r="K1" s="2"/>
      <c r="L1" s="2" t="s">
        <v>64</v>
      </c>
      <c r="M1" s="2"/>
      <c r="N1" s="2"/>
      <c r="O1" s="2"/>
      <c r="P1" s="2"/>
      <c r="Q1" s="2"/>
      <c r="R1" s="2"/>
      <c r="S1" s="2"/>
      <c r="T1" s="2"/>
      <c r="U1" s="2" t="s">
        <v>65</v>
      </c>
      <c r="V1" s="2"/>
      <c r="W1" s="2"/>
      <c r="X1" s="2"/>
      <c r="Y1" s="2"/>
      <c r="Z1" s="2"/>
      <c r="AA1" s="2"/>
      <c r="AB1" s="2"/>
      <c r="AC1" s="2"/>
      <c r="AD1" s="2" t="s">
        <v>66</v>
      </c>
      <c r="AE1" s="2"/>
      <c r="AF1" s="2"/>
      <c r="AG1" s="2"/>
      <c r="AH1" s="2"/>
      <c r="AI1" s="2"/>
      <c r="AJ1" s="2"/>
      <c r="AK1" s="2"/>
      <c r="AL1" s="2"/>
      <c r="AM1" s="2" t="s">
        <v>67</v>
      </c>
      <c r="AN1" s="2"/>
      <c r="AO1" s="2"/>
      <c r="AP1" s="2"/>
      <c r="AQ1" s="2"/>
      <c r="AR1" s="2"/>
      <c r="AS1" s="2"/>
      <c r="AT1" s="2"/>
      <c r="AU1" s="2"/>
      <c r="AV1" s="2" t="s">
        <v>68</v>
      </c>
      <c r="AW1" s="2"/>
      <c r="AX1" s="2"/>
      <c r="AY1" s="2"/>
      <c r="AZ1" s="2"/>
      <c r="BA1" s="2"/>
      <c r="BB1" s="2"/>
      <c r="BC1" s="2"/>
      <c r="BD1" s="2"/>
      <c r="BH1" s="34" t="s">
        <v>69</v>
      </c>
      <c r="BK1" s="2" t="s">
        <v>63</v>
      </c>
      <c r="BL1" s="2"/>
      <c r="BM1" s="2"/>
      <c r="BN1" s="2"/>
      <c r="BO1" s="2"/>
      <c r="BP1" s="2"/>
      <c r="BQ1" s="2"/>
      <c r="BR1" s="2"/>
      <c r="BS1" s="2"/>
      <c r="BT1" s="2" t="s">
        <v>64</v>
      </c>
      <c r="BU1" s="2"/>
      <c r="BV1" s="2"/>
      <c r="BW1" s="2"/>
      <c r="BX1" s="2"/>
      <c r="BY1" s="2"/>
      <c r="BZ1" s="2"/>
      <c r="CA1" s="2"/>
      <c r="CB1" s="2"/>
      <c r="CC1" s="2" t="s">
        <v>65</v>
      </c>
      <c r="CD1" s="2"/>
      <c r="CE1" s="2"/>
      <c r="CF1" s="2"/>
      <c r="CG1" s="2"/>
      <c r="CH1" s="2"/>
      <c r="CI1" s="2"/>
      <c r="CJ1" s="2"/>
      <c r="CK1" s="2"/>
      <c r="CL1" s="2" t="s">
        <v>66</v>
      </c>
      <c r="CM1" s="2"/>
      <c r="CN1" s="2"/>
      <c r="CO1" s="2"/>
      <c r="CP1" s="2"/>
      <c r="CQ1" s="2"/>
      <c r="CR1" s="2"/>
      <c r="CS1" s="2"/>
      <c r="CT1" s="2"/>
      <c r="CU1" s="2" t="s">
        <v>67</v>
      </c>
      <c r="CV1" s="2"/>
      <c r="CW1" s="2"/>
      <c r="CX1" s="2"/>
      <c r="CY1" s="2"/>
      <c r="CZ1" s="2"/>
      <c r="DA1" s="2"/>
      <c r="DB1" s="2"/>
      <c r="DC1" s="2"/>
      <c r="DD1" s="2" t="s">
        <v>68</v>
      </c>
      <c r="DE1" s="2"/>
      <c r="DF1" s="2"/>
      <c r="DG1" s="2"/>
      <c r="DH1" s="2"/>
      <c r="DI1" s="2"/>
      <c r="DJ1" s="2"/>
      <c r="DK1" s="2"/>
      <c r="DL1" s="2"/>
    </row>
    <row r="2" spans="1:116" x14ac:dyDescent="0.25">
      <c r="B2" t="s">
        <v>152</v>
      </c>
      <c r="BH2" s="34"/>
      <c r="BJ2" t="s">
        <v>152</v>
      </c>
    </row>
    <row r="3" spans="1:116" x14ac:dyDescent="0.25">
      <c r="B3" s="25" t="s">
        <v>40</v>
      </c>
      <c r="C3" s="25" t="s">
        <v>153</v>
      </c>
      <c r="D3" s="25" t="s">
        <v>154</v>
      </c>
      <c r="E3" s="25" t="s">
        <v>155</v>
      </c>
      <c r="F3" s="25" t="s">
        <v>156</v>
      </c>
      <c r="G3" s="25" t="s">
        <v>157</v>
      </c>
      <c r="H3" s="25" t="s">
        <v>158</v>
      </c>
      <c r="I3" s="25" t="s">
        <v>159</v>
      </c>
      <c r="J3" s="25" t="s">
        <v>160</v>
      </c>
      <c r="K3" s="25" t="s">
        <v>161</v>
      </c>
      <c r="L3" s="25" t="s">
        <v>162</v>
      </c>
      <c r="M3" s="25" t="s">
        <v>163</v>
      </c>
      <c r="N3" s="25" t="s">
        <v>164</v>
      </c>
      <c r="O3" s="25" t="s">
        <v>165</v>
      </c>
      <c r="P3" s="25" t="s">
        <v>166</v>
      </c>
      <c r="Q3" s="25" t="s">
        <v>167</v>
      </c>
      <c r="R3" s="25" t="s">
        <v>168</v>
      </c>
      <c r="S3" s="25" t="s">
        <v>169</v>
      </c>
      <c r="T3" s="25" t="s">
        <v>170</v>
      </c>
      <c r="U3" s="25" t="s">
        <v>171</v>
      </c>
      <c r="V3" s="25" t="s">
        <v>172</v>
      </c>
      <c r="W3" s="25" t="s">
        <v>173</v>
      </c>
      <c r="X3" s="25" t="s">
        <v>174</v>
      </c>
      <c r="Y3" s="25" t="s">
        <v>175</v>
      </c>
      <c r="Z3" s="25" t="s">
        <v>176</v>
      </c>
      <c r="AA3" s="25" t="s">
        <v>177</v>
      </c>
      <c r="AB3" s="25" t="s">
        <v>178</v>
      </c>
      <c r="AC3" s="25" t="s">
        <v>179</v>
      </c>
      <c r="AD3" s="25" t="s">
        <v>180</v>
      </c>
      <c r="AE3" s="25" t="s">
        <v>181</v>
      </c>
      <c r="AF3" s="25" t="s">
        <v>182</v>
      </c>
      <c r="AG3" s="25" t="s">
        <v>183</v>
      </c>
      <c r="AH3" s="25" t="s">
        <v>184</v>
      </c>
      <c r="AI3" s="25" t="s">
        <v>185</v>
      </c>
      <c r="AJ3" s="25" t="s">
        <v>186</v>
      </c>
      <c r="AK3" s="25" t="s">
        <v>187</v>
      </c>
      <c r="AL3" s="25" t="s">
        <v>188</v>
      </c>
      <c r="AM3" s="25" t="s">
        <v>189</v>
      </c>
      <c r="AN3" s="25" t="s">
        <v>190</v>
      </c>
      <c r="AO3" s="25" t="s">
        <v>191</v>
      </c>
      <c r="AP3" s="25" t="s">
        <v>192</v>
      </c>
      <c r="AQ3" s="25" t="s">
        <v>193</v>
      </c>
      <c r="AR3" s="25" t="s">
        <v>194</v>
      </c>
      <c r="AS3" s="25" t="s">
        <v>195</v>
      </c>
      <c r="AT3" s="25" t="s">
        <v>196</v>
      </c>
      <c r="AU3" s="25" t="s">
        <v>197</v>
      </c>
      <c r="AV3" s="25" t="s">
        <v>198</v>
      </c>
      <c r="AW3" s="25" t="s">
        <v>199</v>
      </c>
      <c r="AX3" s="25" t="s">
        <v>200</v>
      </c>
      <c r="AY3" s="25" t="s">
        <v>201</v>
      </c>
      <c r="AZ3" s="25" t="s">
        <v>202</v>
      </c>
      <c r="BA3" s="25" t="s">
        <v>203</v>
      </c>
      <c r="BB3" s="25" t="s">
        <v>204</v>
      </c>
      <c r="BC3" s="25" t="s">
        <v>205</v>
      </c>
      <c r="BD3" s="25" t="s">
        <v>206</v>
      </c>
      <c r="BH3" s="34"/>
      <c r="BJ3" s="25" t="s">
        <v>40</v>
      </c>
      <c r="BK3" s="25" t="s">
        <v>153</v>
      </c>
      <c r="BL3" s="25" t="s">
        <v>154</v>
      </c>
      <c r="BM3" s="25" t="s">
        <v>155</v>
      </c>
      <c r="BN3" s="25" t="s">
        <v>156</v>
      </c>
      <c r="BO3" s="25" t="s">
        <v>157</v>
      </c>
      <c r="BP3" s="25" t="s">
        <v>158</v>
      </c>
      <c r="BQ3" s="25" t="s">
        <v>159</v>
      </c>
      <c r="BR3" s="25" t="s">
        <v>160</v>
      </c>
      <c r="BS3" s="25" t="s">
        <v>161</v>
      </c>
      <c r="BT3" s="25" t="s">
        <v>162</v>
      </c>
      <c r="BU3" s="25" t="s">
        <v>163</v>
      </c>
      <c r="BV3" s="25" t="s">
        <v>164</v>
      </c>
      <c r="BW3" s="25" t="s">
        <v>165</v>
      </c>
      <c r="BX3" s="25" t="s">
        <v>166</v>
      </c>
      <c r="BY3" s="25" t="s">
        <v>167</v>
      </c>
      <c r="BZ3" s="25" t="s">
        <v>168</v>
      </c>
      <c r="CA3" s="25" t="s">
        <v>169</v>
      </c>
      <c r="CB3" s="25" t="s">
        <v>170</v>
      </c>
      <c r="CC3" s="25" t="s">
        <v>171</v>
      </c>
      <c r="CD3" s="25" t="s">
        <v>172</v>
      </c>
      <c r="CE3" s="25" t="s">
        <v>173</v>
      </c>
      <c r="CF3" s="25" t="s">
        <v>174</v>
      </c>
      <c r="CG3" s="25" t="s">
        <v>175</v>
      </c>
      <c r="CH3" s="25" t="s">
        <v>176</v>
      </c>
      <c r="CI3" s="25" t="s">
        <v>177</v>
      </c>
      <c r="CJ3" s="25" t="s">
        <v>178</v>
      </c>
      <c r="CK3" s="25" t="s">
        <v>179</v>
      </c>
      <c r="CL3" s="25" t="s">
        <v>180</v>
      </c>
      <c r="CM3" s="25" t="s">
        <v>181</v>
      </c>
      <c r="CN3" s="25" t="s">
        <v>182</v>
      </c>
      <c r="CO3" s="25" t="s">
        <v>183</v>
      </c>
      <c r="CP3" s="25" t="s">
        <v>184</v>
      </c>
      <c r="CQ3" s="25" t="s">
        <v>185</v>
      </c>
      <c r="CR3" s="25" t="s">
        <v>186</v>
      </c>
      <c r="CS3" s="25" t="s">
        <v>187</v>
      </c>
      <c r="CT3" s="25" t="s">
        <v>188</v>
      </c>
      <c r="CU3" s="25" t="s">
        <v>189</v>
      </c>
      <c r="CV3" s="25" t="s">
        <v>190</v>
      </c>
      <c r="CW3" s="25" t="s">
        <v>191</v>
      </c>
      <c r="CX3" s="25" t="s">
        <v>192</v>
      </c>
      <c r="CY3" s="25" t="s">
        <v>193</v>
      </c>
      <c r="CZ3" s="25" t="s">
        <v>194</v>
      </c>
      <c r="DA3" s="25" t="s">
        <v>195</v>
      </c>
      <c r="DB3" s="25" t="s">
        <v>196</v>
      </c>
      <c r="DC3" s="25" t="s">
        <v>197</v>
      </c>
      <c r="DD3" s="25" t="s">
        <v>198</v>
      </c>
      <c r="DE3" s="25" t="s">
        <v>199</v>
      </c>
      <c r="DF3" s="25" t="s">
        <v>200</v>
      </c>
      <c r="DG3" s="25" t="s">
        <v>201</v>
      </c>
      <c r="DH3" s="25" t="s">
        <v>202</v>
      </c>
      <c r="DI3" s="25" t="s">
        <v>203</v>
      </c>
      <c r="DJ3" s="25" t="s">
        <v>204</v>
      </c>
      <c r="DK3" s="25" t="s">
        <v>205</v>
      </c>
      <c r="DL3" s="25" t="s">
        <v>206</v>
      </c>
    </row>
    <row r="4" spans="1:116" x14ac:dyDescent="0.25">
      <c r="A4" t="s">
        <v>10</v>
      </c>
      <c r="B4" s="6">
        <v>1</v>
      </c>
      <c r="C4" s="6">
        <v>0</v>
      </c>
      <c r="D4" s="6">
        <v>0</v>
      </c>
      <c r="E4" s="30">
        <v>1</v>
      </c>
      <c r="F4" s="6">
        <v>0</v>
      </c>
      <c r="G4" s="6">
        <v>0</v>
      </c>
      <c r="H4" s="30">
        <v>1</v>
      </c>
      <c r="I4" s="6">
        <v>0</v>
      </c>
      <c r="J4" s="6">
        <v>0</v>
      </c>
      <c r="K4" s="8">
        <v>1</v>
      </c>
      <c r="L4" s="6">
        <v>0</v>
      </c>
      <c r="M4" s="6">
        <v>0</v>
      </c>
      <c r="N4" s="30">
        <v>1</v>
      </c>
      <c r="O4" s="6">
        <v>0</v>
      </c>
      <c r="P4" s="6">
        <v>0</v>
      </c>
      <c r="Q4" s="30">
        <v>1</v>
      </c>
      <c r="R4" s="6">
        <v>0</v>
      </c>
      <c r="S4" s="6">
        <v>0</v>
      </c>
      <c r="T4" s="6">
        <v>1</v>
      </c>
      <c r="U4" s="35">
        <v>0</v>
      </c>
      <c r="V4" s="6">
        <v>1</v>
      </c>
      <c r="W4" s="30">
        <v>0</v>
      </c>
      <c r="X4" s="6">
        <v>0</v>
      </c>
      <c r="Y4" s="6">
        <v>0</v>
      </c>
      <c r="Z4" s="30">
        <v>1</v>
      </c>
      <c r="AA4" s="6">
        <v>0</v>
      </c>
      <c r="AB4" s="6">
        <v>0</v>
      </c>
      <c r="AC4" s="8">
        <v>1</v>
      </c>
      <c r="AD4" s="6">
        <v>0</v>
      </c>
      <c r="AE4" s="6">
        <v>0</v>
      </c>
      <c r="AF4" s="30">
        <v>1</v>
      </c>
      <c r="AG4" s="6">
        <v>1</v>
      </c>
      <c r="AH4" s="6">
        <v>0</v>
      </c>
      <c r="AI4" s="30">
        <v>0</v>
      </c>
      <c r="AJ4" s="6">
        <v>1</v>
      </c>
      <c r="AK4" s="6">
        <v>0</v>
      </c>
      <c r="AL4" s="8">
        <v>0</v>
      </c>
      <c r="AM4" s="6">
        <v>0</v>
      </c>
      <c r="AN4" s="6">
        <v>0</v>
      </c>
      <c r="AO4" s="30">
        <v>1</v>
      </c>
      <c r="AP4" s="6">
        <v>0</v>
      </c>
      <c r="AQ4" s="6">
        <v>0</v>
      </c>
      <c r="AR4" s="30">
        <v>1</v>
      </c>
      <c r="AS4" s="6">
        <v>0</v>
      </c>
      <c r="AT4" s="6">
        <v>0</v>
      </c>
      <c r="AU4" s="8">
        <v>1</v>
      </c>
      <c r="AV4" s="6">
        <v>1</v>
      </c>
      <c r="AW4" s="6">
        <v>0</v>
      </c>
      <c r="AX4" s="30">
        <v>0</v>
      </c>
      <c r="AY4" s="36">
        <v>1</v>
      </c>
      <c r="AZ4" s="6">
        <v>0</v>
      </c>
      <c r="BA4" s="30">
        <v>0</v>
      </c>
      <c r="BB4" s="36">
        <v>1</v>
      </c>
      <c r="BC4" s="6">
        <v>0</v>
      </c>
      <c r="BD4" s="8">
        <v>0</v>
      </c>
      <c r="BH4" s="34"/>
      <c r="BI4" t="s">
        <v>10</v>
      </c>
      <c r="BJ4" s="6">
        <v>1</v>
      </c>
      <c r="BK4" s="6">
        <v>0</v>
      </c>
      <c r="BL4" s="6">
        <v>0</v>
      </c>
      <c r="BM4" s="30">
        <v>1</v>
      </c>
      <c r="BN4" s="6">
        <v>0</v>
      </c>
      <c r="BO4" s="6">
        <v>0</v>
      </c>
      <c r="BP4" s="30">
        <v>1</v>
      </c>
      <c r="BQ4" s="6">
        <v>0</v>
      </c>
      <c r="BR4" s="6">
        <v>0</v>
      </c>
      <c r="BS4" s="8">
        <v>1</v>
      </c>
      <c r="BT4" s="6">
        <v>0</v>
      </c>
      <c r="BU4" s="6">
        <v>0</v>
      </c>
      <c r="BV4" s="30">
        <v>1</v>
      </c>
      <c r="BW4" s="6">
        <v>0</v>
      </c>
      <c r="BX4" s="6">
        <v>0</v>
      </c>
      <c r="BY4" s="30">
        <v>1</v>
      </c>
      <c r="BZ4" s="6">
        <v>0</v>
      </c>
      <c r="CA4" s="6">
        <v>0</v>
      </c>
      <c r="CB4" s="6">
        <v>1</v>
      </c>
      <c r="CC4" s="35">
        <v>0</v>
      </c>
      <c r="CD4" s="6">
        <v>1</v>
      </c>
      <c r="CE4" s="30">
        <v>0</v>
      </c>
      <c r="CF4" s="6">
        <v>0</v>
      </c>
      <c r="CG4" s="6">
        <v>0</v>
      </c>
      <c r="CH4" s="30">
        <v>1</v>
      </c>
      <c r="CI4" s="6">
        <v>0</v>
      </c>
      <c r="CJ4" s="6">
        <v>0</v>
      </c>
      <c r="CK4" s="8">
        <v>1</v>
      </c>
      <c r="CL4" s="6">
        <v>0</v>
      </c>
      <c r="CM4" s="6">
        <v>0</v>
      </c>
      <c r="CN4" s="30">
        <v>1</v>
      </c>
      <c r="CO4" s="6">
        <v>1</v>
      </c>
      <c r="CP4" s="6">
        <v>0</v>
      </c>
      <c r="CQ4" s="30">
        <v>0</v>
      </c>
      <c r="CR4" s="6">
        <v>1</v>
      </c>
      <c r="CS4" s="6">
        <v>0</v>
      </c>
      <c r="CT4" s="8">
        <v>0</v>
      </c>
      <c r="CU4" s="6">
        <v>0</v>
      </c>
      <c r="CV4" s="6">
        <v>0</v>
      </c>
      <c r="CW4" s="30">
        <v>1</v>
      </c>
      <c r="CX4" s="6">
        <v>0</v>
      </c>
      <c r="CY4" s="6">
        <v>0</v>
      </c>
      <c r="CZ4" s="30">
        <v>1</v>
      </c>
      <c r="DA4" s="6">
        <v>0</v>
      </c>
      <c r="DB4" s="6">
        <v>0</v>
      </c>
      <c r="DC4" s="8">
        <v>1</v>
      </c>
      <c r="DD4" s="6">
        <v>1</v>
      </c>
      <c r="DE4" s="6">
        <v>0</v>
      </c>
      <c r="DF4" s="30">
        <v>0</v>
      </c>
      <c r="DG4" s="36">
        <v>1</v>
      </c>
      <c r="DH4" s="6">
        <v>0</v>
      </c>
      <c r="DI4" s="30">
        <v>0</v>
      </c>
      <c r="DJ4" s="36">
        <v>1</v>
      </c>
      <c r="DK4" s="6">
        <v>0</v>
      </c>
      <c r="DL4" s="8">
        <v>0</v>
      </c>
    </row>
    <row r="5" spans="1:116" x14ac:dyDescent="0.25">
      <c r="B5" s="6">
        <v>2</v>
      </c>
      <c r="C5" s="6">
        <v>0</v>
      </c>
      <c r="D5" s="6">
        <v>0</v>
      </c>
      <c r="E5" s="30">
        <v>1</v>
      </c>
      <c r="F5" s="6">
        <v>0</v>
      </c>
      <c r="G5" s="6">
        <v>0</v>
      </c>
      <c r="H5" s="30">
        <v>1</v>
      </c>
      <c r="I5" s="6">
        <v>0</v>
      </c>
      <c r="J5" s="6">
        <v>0</v>
      </c>
      <c r="K5" s="8">
        <v>1</v>
      </c>
      <c r="L5" s="6">
        <v>0</v>
      </c>
      <c r="M5" s="6">
        <v>0</v>
      </c>
      <c r="N5" s="30">
        <v>1</v>
      </c>
      <c r="O5" s="6">
        <v>0</v>
      </c>
      <c r="P5" s="6">
        <v>0</v>
      </c>
      <c r="Q5" s="30">
        <v>1</v>
      </c>
      <c r="R5" s="6">
        <v>0</v>
      </c>
      <c r="S5" s="6">
        <v>0</v>
      </c>
      <c r="T5" s="6">
        <v>1</v>
      </c>
      <c r="U5" s="35">
        <v>0</v>
      </c>
      <c r="V5" s="6">
        <v>0</v>
      </c>
      <c r="W5" s="30">
        <v>1</v>
      </c>
      <c r="X5" s="6">
        <v>0</v>
      </c>
      <c r="Y5" s="6">
        <v>0</v>
      </c>
      <c r="Z5" s="30">
        <v>1</v>
      </c>
      <c r="AA5" s="6">
        <v>0</v>
      </c>
      <c r="AB5" s="6">
        <v>1</v>
      </c>
      <c r="AC5" s="8">
        <v>0</v>
      </c>
      <c r="AD5" s="6">
        <v>0</v>
      </c>
      <c r="AE5" s="6">
        <v>0</v>
      </c>
      <c r="AF5" s="30">
        <v>1</v>
      </c>
      <c r="AG5" s="6">
        <v>0</v>
      </c>
      <c r="AH5" s="6">
        <v>0</v>
      </c>
      <c r="AI5" s="30">
        <v>1</v>
      </c>
      <c r="AJ5" s="6">
        <v>0</v>
      </c>
      <c r="AK5" s="6">
        <v>0</v>
      </c>
      <c r="AL5" s="8">
        <v>1</v>
      </c>
      <c r="AM5" s="6">
        <v>0</v>
      </c>
      <c r="AN5" s="6">
        <v>0</v>
      </c>
      <c r="AO5" s="30">
        <v>1</v>
      </c>
      <c r="AP5" s="6">
        <v>0</v>
      </c>
      <c r="AQ5" s="6">
        <v>0</v>
      </c>
      <c r="AR5" s="30">
        <v>1</v>
      </c>
      <c r="AS5" s="6">
        <v>0</v>
      </c>
      <c r="AT5" s="6">
        <v>0</v>
      </c>
      <c r="AU5" s="8">
        <v>1</v>
      </c>
      <c r="AV5" s="6">
        <v>0</v>
      </c>
      <c r="AW5" s="6">
        <v>0</v>
      </c>
      <c r="AX5" s="30">
        <v>1</v>
      </c>
      <c r="AY5" s="6">
        <v>0</v>
      </c>
      <c r="AZ5" s="6">
        <v>0</v>
      </c>
      <c r="BA5" s="30">
        <v>1</v>
      </c>
      <c r="BB5" s="6">
        <v>0</v>
      </c>
      <c r="BC5" s="6">
        <v>0</v>
      </c>
      <c r="BD5" s="8">
        <v>1</v>
      </c>
      <c r="BH5" s="34"/>
      <c r="BJ5" s="6">
        <v>2</v>
      </c>
      <c r="BK5" s="6">
        <v>0</v>
      </c>
      <c r="BL5" s="6">
        <v>0</v>
      </c>
      <c r="BM5" s="30">
        <v>1</v>
      </c>
      <c r="BN5" s="6">
        <v>0</v>
      </c>
      <c r="BO5" s="6">
        <v>0</v>
      </c>
      <c r="BP5" s="30">
        <v>1</v>
      </c>
      <c r="BQ5" s="6">
        <v>0</v>
      </c>
      <c r="BR5" s="6">
        <v>0</v>
      </c>
      <c r="BS5" s="8">
        <v>1</v>
      </c>
      <c r="BT5" s="6">
        <v>0</v>
      </c>
      <c r="BU5" s="6">
        <v>0</v>
      </c>
      <c r="BV5" s="30">
        <v>1</v>
      </c>
      <c r="BW5" s="6">
        <v>0</v>
      </c>
      <c r="BX5" s="6">
        <v>0</v>
      </c>
      <c r="BY5" s="30">
        <v>1</v>
      </c>
      <c r="BZ5" s="6">
        <v>0</v>
      </c>
      <c r="CA5" s="6">
        <v>0</v>
      </c>
      <c r="CB5" s="6">
        <v>1</v>
      </c>
      <c r="CC5" s="35">
        <v>0</v>
      </c>
      <c r="CD5" s="6">
        <v>0</v>
      </c>
      <c r="CE5" s="30">
        <v>1</v>
      </c>
      <c r="CF5" s="6">
        <v>0</v>
      </c>
      <c r="CG5" s="6">
        <v>0</v>
      </c>
      <c r="CH5" s="30">
        <v>1</v>
      </c>
      <c r="CI5" s="6">
        <v>0</v>
      </c>
      <c r="CJ5" s="6">
        <v>1</v>
      </c>
      <c r="CK5" s="8">
        <v>0</v>
      </c>
      <c r="CL5" s="6">
        <v>0</v>
      </c>
      <c r="CM5" s="6">
        <v>0</v>
      </c>
      <c r="CN5" s="30">
        <v>1</v>
      </c>
      <c r="CO5" s="6">
        <v>0</v>
      </c>
      <c r="CP5" s="6">
        <v>0</v>
      </c>
      <c r="CQ5" s="30">
        <v>1</v>
      </c>
      <c r="CR5" s="6">
        <v>0</v>
      </c>
      <c r="CS5" s="6">
        <v>0</v>
      </c>
      <c r="CT5" s="8">
        <v>1</v>
      </c>
      <c r="CU5" s="6">
        <v>0</v>
      </c>
      <c r="CV5" s="6">
        <v>0</v>
      </c>
      <c r="CW5" s="30">
        <v>1</v>
      </c>
      <c r="CX5" s="6">
        <v>0</v>
      </c>
      <c r="CY5" s="6">
        <v>0</v>
      </c>
      <c r="CZ5" s="30">
        <v>1</v>
      </c>
      <c r="DA5" s="6">
        <v>0</v>
      </c>
      <c r="DB5" s="6">
        <v>0</v>
      </c>
      <c r="DC5" s="8">
        <v>1</v>
      </c>
      <c r="DD5" s="6">
        <v>0</v>
      </c>
      <c r="DE5" s="6">
        <v>0</v>
      </c>
      <c r="DF5" s="30">
        <v>1</v>
      </c>
      <c r="DG5" s="6">
        <v>0</v>
      </c>
      <c r="DH5" s="6">
        <v>0</v>
      </c>
      <c r="DI5" s="30">
        <v>1</v>
      </c>
      <c r="DJ5" s="6">
        <v>0</v>
      </c>
      <c r="DK5" s="6">
        <v>0</v>
      </c>
      <c r="DL5" s="8">
        <v>1</v>
      </c>
    </row>
    <row r="6" spans="1:116" x14ac:dyDescent="0.25">
      <c r="B6" s="6">
        <v>3</v>
      </c>
      <c r="C6" s="12">
        <v>0</v>
      </c>
      <c r="D6" s="12">
        <v>1</v>
      </c>
      <c r="E6" s="37">
        <v>0</v>
      </c>
      <c r="F6" s="12">
        <v>0</v>
      </c>
      <c r="G6" s="12">
        <v>0</v>
      </c>
      <c r="H6" s="37">
        <v>1</v>
      </c>
      <c r="I6" s="12">
        <v>0</v>
      </c>
      <c r="J6" s="12">
        <v>1</v>
      </c>
      <c r="K6" s="15">
        <v>0</v>
      </c>
      <c r="L6" s="12">
        <v>0</v>
      </c>
      <c r="M6" s="12">
        <v>0</v>
      </c>
      <c r="N6" s="37">
        <v>1</v>
      </c>
      <c r="O6" s="12">
        <v>1</v>
      </c>
      <c r="P6" s="12">
        <v>0</v>
      </c>
      <c r="Q6" s="37">
        <v>0</v>
      </c>
      <c r="R6" s="12">
        <v>0</v>
      </c>
      <c r="S6" s="12">
        <v>0</v>
      </c>
      <c r="T6" s="12">
        <v>1</v>
      </c>
      <c r="U6" s="35">
        <v>1</v>
      </c>
      <c r="V6" s="6">
        <v>0</v>
      </c>
      <c r="W6" s="30">
        <v>0</v>
      </c>
      <c r="X6" s="6">
        <v>1</v>
      </c>
      <c r="Y6" s="6">
        <v>0</v>
      </c>
      <c r="Z6" s="30">
        <v>0</v>
      </c>
      <c r="AA6" s="6">
        <v>0</v>
      </c>
      <c r="AB6" s="6">
        <v>1</v>
      </c>
      <c r="AC6" s="8">
        <v>0</v>
      </c>
      <c r="AD6" s="6">
        <v>0</v>
      </c>
      <c r="AE6" s="6">
        <v>0</v>
      </c>
      <c r="AF6" s="30">
        <v>1</v>
      </c>
      <c r="AG6" s="6">
        <v>0</v>
      </c>
      <c r="AH6" s="6">
        <v>0</v>
      </c>
      <c r="AI6" s="30">
        <v>1</v>
      </c>
      <c r="AJ6" s="6">
        <v>0</v>
      </c>
      <c r="AK6" s="6">
        <v>0</v>
      </c>
      <c r="AL6" s="8">
        <v>1</v>
      </c>
      <c r="AM6" s="36">
        <v>1</v>
      </c>
      <c r="AN6" s="6">
        <v>0</v>
      </c>
      <c r="AO6" s="30">
        <v>0</v>
      </c>
      <c r="AP6" s="36">
        <v>1</v>
      </c>
      <c r="AQ6" s="6">
        <v>0</v>
      </c>
      <c r="AR6" s="30">
        <v>0</v>
      </c>
      <c r="AS6" s="36">
        <v>1</v>
      </c>
      <c r="AT6" s="6">
        <v>0</v>
      </c>
      <c r="AU6" s="8">
        <v>0</v>
      </c>
      <c r="AV6" s="12">
        <v>0</v>
      </c>
      <c r="AW6" s="12">
        <v>0</v>
      </c>
      <c r="AX6" s="37">
        <v>1</v>
      </c>
      <c r="AY6" s="12">
        <v>0</v>
      </c>
      <c r="AZ6" s="12">
        <v>1</v>
      </c>
      <c r="BA6" s="37">
        <v>0</v>
      </c>
      <c r="BB6" s="12">
        <v>0</v>
      </c>
      <c r="BC6" s="12">
        <v>0</v>
      </c>
      <c r="BD6" s="15">
        <v>1</v>
      </c>
      <c r="BH6" s="34"/>
      <c r="BJ6" s="6">
        <v>3</v>
      </c>
      <c r="BK6" s="12"/>
      <c r="BL6" s="12"/>
      <c r="BM6" s="37"/>
      <c r="BN6" s="12"/>
      <c r="BO6" s="12"/>
      <c r="BP6" s="37"/>
      <c r="BQ6" s="12"/>
      <c r="BR6" s="12"/>
      <c r="BS6" s="15"/>
      <c r="BT6" s="12"/>
      <c r="BU6" s="12"/>
      <c r="BV6" s="37"/>
      <c r="BW6" s="12"/>
      <c r="BX6" s="12"/>
      <c r="BY6" s="37"/>
      <c r="BZ6" s="12"/>
      <c r="CA6" s="12"/>
      <c r="CB6" s="12"/>
      <c r="CC6" s="35">
        <v>1</v>
      </c>
      <c r="CD6" s="6">
        <v>0</v>
      </c>
      <c r="CE6" s="30">
        <v>0</v>
      </c>
      <c r="CF6" s="6">
        <v>1</v>
      </c>
      <c r="CG6" s="6">
        <v>0</v>
      </c>
      <c r="CH6" s="30">
        <v>0</v>
      </c>
      <c r="CI6" s="6">
        <v>0</v>
      </c>
      <c r="CJ6" s="6">
        <v>1</v>
      </c>
      <c r="CK6" s="8">
        <v>0</v>
      </c>
      <c r="CL6" s="6">
        <v>0</v>
      </c>
      <c r="CM6" s="6">
        <v>0</v>
      </c>
      <c r="CN6" s="30">
        <v>1</v>
      </c>
      <c r="CO6" s="6">
        <v>0</v>
      </c>
      <c r="CP6" s="6">
        <v>0</v>
      </c>
      <c r="CQ6" s="30">
        <v>1</v>
      </c>
      <c r="CR6" s="6">
        <v>0</v>
      </c>
      <c r="CS6" s="6">
        <v>0</v>
      </c>
      <c r="CT6" s="8">
        <v>1</v>
      </c>
      <c r="CU6" s="36">
        <v>1</v>
      </c>
      <c r="CV6" s="6">
        <v>0</v>
      </c>
      <c r="CW6" s="30">
        <v>0</v>
      </c>
      <c r="CX6" s="36">
        <v>1</v>
      </c>
      <c r="CY6" s="6">
        <v>0</v>
      </c>
      <c r="CZ6" s="30">
        <v>0</v>
      </c>
      <c r="DA6" s="36">
        <v>1</v>
      </c>
      <c r="DB6" s="6">
        <v>0</v>
      </c>
      <c r="DC6" s="8">
        <v>0</v>
      </c>
      <c r="DD6" s="12"/>
      <c r="DE6" s="12"/>
      <c r="DF6" s="37"/>
      <c r="DG6" s="12"/>
      <c r="DH6" s="12"/>
      <c r="DI6" s="37"/>
      <c r="DJ6" s="12"/>
      <c r="DK6" s="12"/>
      <c r="DL6" s="15"/>
    </row>
    <row r="7" spans="1:116" x14ac:dyDescent="0.25">
      <c r="B7" s="6">
        <v>4</v>
      </c>
      <c r="C7" s="6">
        <v>0</v>
      </c>
      <c r="D7" s="6">
        <v>1</v>
      </c>
      <c r="E7" s="30">
        <v>0</v>
      </c>
      <c r="F7" s="6">
        <v>0</v>
      </c>
      <c r="G7" s="6">
        <v>1</v>
      </c>
      <c r="H7" s="30">
        <v>0</v>
      </c>
      <c r="I7" s="6">
        <v>0</v>
      </c>
      <c r="J7" s="6">
        <v>1</v>
      </c>
      <c r="K7" s="8">
        <v>0</v>
      </c>
      <c r="L7" s="6">
        <v>1</v>
      </c>
      <c r="M7" s="6">
        <v>0</v>
      </c>
      <c r="N7" s="30">
        <v>0</v>
      </c>
      <c r="O7" s="6">
        <v>1</v>
      </c>
      <c r="P7" s="6">
        <v>0</v>
      </c>
      <c r="Q7" s="30">
        <v>0</v>
      </c>
      <c r="R7" s="6">
        <v>1</v>
      </c>
      <c r="S7" s="6">
        <v>0</v>
      </c>
      <c r="T7" s="6">
        <v>0</v>
      </c>
      <c r="U7" s="35">
        <v>0</v>
      </c>
      <c r="V7" s="6">
        <v>0</v>
      </c>
      <c r="W7" s="30">
        <v>1</v>
      </c>
      <c r="X7" s="6">
        <v>0</v>
      </c>
      <c r="Y7" s="6">
        <v>0</v>
      </c>
      <c r="Z7" s="30">
        <v>1</v>
      </c>
      <c r="AA7" s="6">
        <v>0</v>
      </c>
      <c r="AB7" s="6">
        <v>0</v>
      </c>
      <c r="AC7" s="8">
        <v>1</v>
      </c>
      <c r="AD7" s="6">
        <v>0</v>
      </c>
      <c r="AE7" s="6">
        <v>1</v>
      </c>
      <c r="AF7" s="30">
        <v>0</v>
      </c>
      <c r="AG7" s="6">
        <v>0</v>
      </c>
      <c r="AH7" s="6">
        <v>1</v>
      </c>
      <c r="AI7" s="30">
        <v>0</v>
      </c>
      <c r="AJ7" s="6">
        <v>0</v>
      </c>
      <c r="AK7" s="6">
        <v>1</v>
      </c>
      <c r="AL7" s="8">
        <v>0</v>
      </c>
      <c r="AM7" s="6">
        <v>0</v>
      </c>
      <c r="AN7" s="6">
        <v>1</v>
      </c>
      <c r="AO7" s="30">
        <v>0</v>
      </c>
      <c r="AP7" s="6">
        <v>0</v>
      </c>
      <c r="AQ7" s="6">
        <v>1</v>
      </c>
      <c r="AR7" s="30">
        <v>0</v>
      </c>
      <c r="AS7" s="6">
        <v>0</v>
      </c>
      <c r="AT7" s="6">
        <v>1</v>
      </c>
      <c r="AU7" s="8">
        <v>0</v>
      </c>
      <c r="AV7" s="12">
        <v>0</v>
      </c>
      <c r="AW7" s="12">
        <v>1</v>
      </c>
      <c r="AX7" s="37">
        <v>0</v>
      </c>
      <c r="AY7" s="12">
        <v>1</v>
      </c>
      <c r="AZ7" s="12">
        <v>0</v>
      </c>
      <c r="BA7" s="37">
        <v>0</v>
      </c>
      <c r="BB7" s="12">
        <v>0</v>
      </c>
      <c r="BC7" s="12">
        <v>0</v>
      </c>
      <c r="BD7" s="15">
        <v>1</v>
      </c>
      <c r="BH7" s="34"/>
      <c r="BJ7" s="6">
        <v>4</v>
      </c>
      <c r="BK7" s="6">
        <v>0</v>
      </c>
      <c r="BL7" s="6">
        <v>1</v>
      </c>
      <c r="BM7" s="30">
        <v>0</v>
      </c>
      <c r="BN7" s="6">
        <v>0</v>
      </c>
      <c r="BO7" s="6">
        <v>1</v>
      </c>
      <c r="BP7" s="30">
        <v>0</v>
      </c>
      <c r="BQ7" s="6">
        <v>0</v>
      </c>
      <c r="BR7" s="6">
        <v>1</v>
      </c>
      <c r="BS7" s="8">
        <v>0</v>
      </c>
      <c r="BT7" s="6">
        <v>1</v>
      </c>
      <c r="BU7" s="6">
        <v>0</v>
      </c>
      <c r="BV7" s="30">
        <v>0</v>
      </c>
      <c r="BW7" s="6">
        <v>1</v>
      </c>
      <c r="BX7" s="6">
        <v>0</v>
      </c>
      <c r="BY7" s="30">
        <v>0</v>
      </c>
      <c r="BZ7" s="6">
        <v>1</v>
      </c>
      <c r="CA7" s="6">
        <v>0</v>
      </c>
      <c r="CB7" s="6">
        <v>0</v>
      </c>
      <c r="CC7" s="35">
        <v>0</v>
      </c>
      <c r="CD7" s="6">
        <v>0</v>
      </c>
      <c r="CE7" s="30">
        <v>1</v>
      </c>
      <c r="CF7" s="6">
        <v>0</v>
      </c>
      <c r="CG7" s="6">
        <v>0</v>
      </c>
      <c r="CH7" s="30">
        <v>1</v>
      </c>
      <c r="CI7" s="6">
        <v>0</v>
      </c>
      <c r="CJ7" s="6">
        <v>0</v>
      </c>
      <c r="CK7" s="8">
        <v>1</v>
      </c>
      <c r="CL7" s="6">
        <v>0</v>
      </c>
      <c r="CM7" s="6">
        <v>1</v>
      </c>
      <c r="CN7" s="30">
        <v>0</v>
      </c>
      <c r="CO7" s="6">
        <v>0</v>
      </c>
      <c r="CP7" s="6">
        <v>1</v>
      </c>
      <c r="CQ7" s="30">
        <v>0</v>
      </c>
      <c r="CR7" s="6">
        <v>0</v>
      </c>
      <c r="CS7" s="6">
        <v>1</v>
      </c>
      <c r="CT7" s="8">
        <v>0</v>
      </c>
      <c r="CU7" s="6">
        <v>0</v>
      </c>
      <c r="CV7" s="6">
        <v>1</v>
      </c>
      <c r="CW7" s="30">
        <v>0</v>
      </c>
      <c r="CX7" s="6">
        <v>0</v>
      </c>
      <c r="CY7" s="6">
        <v>1</v>
      </c>
      <c r="CZ7" s="30">
        <v>0</v>
      </c>
      <c r="DA7" s="6">
        <v>0</v>
      </c>
      <c r="DB7" s="6">
        <v>1</v>
      </c>
      <c r="DC7" s="8">
        <v>0</v>
      </c>
      <c r="DD7" s="12"/>
      <c r="DE7" s="12"/>
      <c r="DF7" s="37"/>
      <c r="DG7" s="12"/>
      <c r="DH7" s="12"/>
      <c r="DI7" s="37"/>
      <c r="DJ7" s="12"/>
      <c r="DK7" s="12"/>
      <c r="DL7" s="15"/>
    </row>
    <row r="8" spans="1:116" x14ac:dyDescent="0.25">
      <c r="B8" s="6">
        <v>5</v>
      </c>
      <c r="C8" s="6">
        <v>1</v>
      </c>
      <c r="D8" s="6">
        <v>0</v>
      </c>
      <c r="E8" s="30">
        <v>0</v>
      </c>
      <c r="F8" s="6">
        <v>0</v>
      </c>
      <c r="G8" s="6">
        <v>0</v>
      </c>
      <c r="H8" s="30">
        <v>1</v>
      </c>
      <c r="I8" s="6">
        <v>0</v>
      </c>
      <c r="J8" s="6">
        <v>0</v>
      </c>
      <c r="K8" s="8">
        <v>1</v>
      </c>
      <c r="L8" s="6">
        <v>0</v>
      </c>
      <c r="M8" s="6">
        <v>1</v>
      </c>
      <c r="N8" s="30">
        <v>0</v>
      </c>
      <c r="O8" s="6">
        <v>0</v>
      </c>
      <c r="P8" s="6">
        <v>1</v>
      </c>
      <c r="Q8" s="30">
        <v>0</v>
      </c>
      <c r="R8" s="6">
        <v>0</v>
      </c>
      <c r="S8" s="6">
        <v>1</v>
      </c>
      <c r="T8" s="6">
        <v>0</v>
      </c>
      <c r="U8" s="35">
        <v>1</v>
      </c>
      <c r="V8" s="6">
        <v>0</v>
      </c>
      <c r="W8" s="30">
        <v>0</v>
      </c>
      <c r="X8" s="6">
        <v>0</v>
      </c>
      <c r="Y8" s="6">
        <v>0</v>
      </c>
      <c r="Z8" s="30">
        <v>1</v>
      </c>
      <c r="AA8" s="6">
        <v>0</v>
      </c>
      <c r="AB8" s="6">
        <v>0</v>
      </c>
      <c r="AC8" s="8">
        <v>1</v>
      </c>
      <c r="AD8" s="6">
        <v>0</v>
      </c>
      <c r="AE8" s="6">
        <v>1</v>
      </c>
      <c r="AF8" s="30">
        <v>0</v>
      </c>
      <c r="AG8" s="6">
        <v>0</v>
      </c>
      <c r="AH8" s="6">
        <v>0</v>
      </c>
      <c r="AI8" s="30">
        <v>1</v>
      </c>
      <c r="AJ8" s="6">
        <v>0</v>
      </c>
      <c r="AK8" s="6">
        <v>0</v>
      </c>
      <c r="AL8" s="8">
        <v>1</v>
      </c>
      <c r="AM8" s="6">
        <v>0</v>
      </c>
      <c r="AN8" s="6">
        <v>0</v>
      </c>
      <c r="AO8" s="30">
        <v>1</v>
      </c>
      <c r="AP8" s="6">
        <v>0</v>
      </c>
      <c r="AQ8" s="6">
        <v>0</v>
      </c>
      <c r="AR8" s="30">
        <v>1</v>
      </c>
      <c r="AS8" s="6">
        <v>0</v>
      </c>
      <c r="AT8" s="6">
        <v>0</v>
      </c>
      <c r="AU8" s="8">
        <v>1</v>
      </c>
      <c r="AV8" s="6">
        <v>0</v>
      </c>
      <c r="AW8" s="6">
        <v>0</v>
      </c>
      <c r="AX8" s="30">
        <v>1</v>
      </c>
      <c r="AY8" s="6">
        <v>0</v>
      </c>
      <c r="AZ8" s="6">
        <v>0</v>
      </c>
      <c r="BA8" s="30">
        <v>1</v>
      </c>
      <c r="BB8" s="6">
        <v>0</v>
      </c>
      <c r="BC8" s="6">
        <v>0</v>
      </c>
      <c r="BD8" s="8">
        <v>1</v>
      </c>
      <c r="BH8" s="34"/>
      <c r="BJ8" s="6">
        <v>5</v>
      </c>
      <c r="BK8" s="6">
        <v>1</v>
      </c>
      <c r="BL8" s="6">
        <v>0</v>
      </c>
      <c r="BM8" s="30">
        <v>0</v>
      </c>
      <c r="BN8" s="6">
        <v>0</v>
      </c>
      <c r="BO8" s="6">
        <v>0</v>
      </c>
      <c r="BP8" s="30">
        <v>1</v>
      </c>
      <c r="BQ8" s="6">
        <v>0</v>
      </c>
      <c r="BR8" s="6">
        <v>0</v>
      </c>
      <c r="BS8" s="8">
        <v>1</v>
      </c>
      <c r="BT8" s="6">
        <v>0</v>
      </c>
      <c r="BU8" s="6">
        <v>1</v>
      </c>
      <c r="BV8" s="30">
        <v>0</v>
      </c>
      <c r="BW8" s="6">
        <v>0</v>
      </c>
      <c r="BX8" s="6">
        <v>1</v>
      </c>
      <c r="BY8" s="30">
        <v>0</v>
      </c>
      <c r="BZ8" s="6">
        <v>0</v>
      </c>
      <c r="CA8" s="6">
        <v>1</v>
      </c>
      <c r="CB8" s="6">
        <v>0</v>
      </c>
      <c r="CC8" s="35">
        <v>1</v>
      </c>
      <c r="CD8" s="6">
        <v>0</v>
      </c>
      <c r="CE8" s="30">
        <v>0</v>
      </c>
      <c r="CF8" s="6">
        <v>0</v>
      </c>
      <c r="CG8" s="6">
        <v>0</v>
      </c>
      <c r="CH8" s="30">
        <v>1</v>
      </c>
      <c r="CI8" s="6">
        <v>0</v>
      </c>
      <c r="CJ8" s="6">
        <v>0</v>
      </c>
      <c r="CK8" s="8">
        <v>1</v>
      </c>
      <c r="CL8" s="6">
        <v>0</v>
      </c>
      <c r="CM8" s="6">
        <v>1</v>
      </c>
      <c r="CN8" s="30">
        <v>0</v>
      </c>
      <c r="CO8" s="6">
        <v>0</v>
      </c>
      <c r="CP8" s="6">
        <v>0</v>
      </c>
      <c r="CQ8" s="30">
        <v>1</v>
      </c>
      <c r="CR8" s="6">
        <v>0</v>
      </c>
      <c r="CS8" s="6">
        <v>0</v>
      </c>
      <c r="CT8" s="8">
        <v>1</v>
      </c>
      <c r="CU8" s="6">
        <v>0</v>
      </c>
      <c r="CV8" s="6">
        <v>0</v>
      </c>
      <c r="CW8" s="30">
        <v>1</v>
      </c>
      <c r="CX8" s="6">
        <v>0</v>
      </c>
      <c r="CY8" s="6">
        <v>0</v>
      </c>
      <c r="CZ8" s="30">
        <v>1</v>
      </c>
      <c r="DA8" s="6">
        <v>0</v>
      </c>
      <c r="DB8" s="6">
        <v>0</v>
      </c>
      <c r="DC8" s="8">
        <v>1</v>
      </c>
      <c r="DD8" s="6">
        <v>0</v>
      </c>
      <c r="DE8" s="6">
        <v>0</v>
      </c>
      <c r="DF8" s="30">
        <v>1</v>
      </c>
      <c r="DG8" s="6">
        <v>0</v>
      </c>
      <c r="DH8" s="6">
        <v>0</v>
      </c>
      <c r="DI8" s="30">
        <v>1</v>
      </c>
      <c r="DJ8" s="6">
        <v>0</v>
      </c>
      <c r="DK8" s="6">
        <v>0</v>
      </c>
      <c r="DL8" s="8">
        <v>1</v>
      </c>
    </row>
    <row r="9" spans="1:116" x14ac:dyDescent="0.25">
      <c r="B9" s="6">
        <v>6</v>
      </c>
      <c r="C9" s="6">
        <v>0</v>
      </c>
      <c r="D9" s="6">
        <v>0</v>
      </c>
      <c r="E9" s="30">
        <v>1</v>
      </c>
      <c r="F9" s="6">
        <v>0</v>
      </c>
      <c r="G9" s="6">
        <v>0</v>
      </c>
      <c r="H9" s="30">
        <v>1</v>
      </c>
      <c r="I9" s="6">
        <v>0</v>
      </c>
      <c r="J9" s="6">
        <v>0</v>
      </c>
      <c r="K9" s="8">
        <v>1</v>
      </c>
      <c r="L9" s="12">
        <v>0</v>
      </c>
      <c r="M9" s="12">
        <v>0</v>
      </c>
      <c r="N9" s="37">
        <v>1</v>
      </c>
      <c r="O9" s="12">
        <v>1</v>
      </c>
      <c r="P9" s="12">
        <v>0</v>
      </c>
      <c r="Q9" s="37">
        <v>0</v>
      </c>
      <c r="R9" s="12">
        <v>0</v>
      </c>
      <c r="S9" s="12">
        <v>0</v>
      </c>
      <c r="T9" s="12">
        <v>1</v>
      </c>
      <c r="U9" s="35">
        <v>0</v>
      </c>
      <c r="V9" s="6">
        <v>0</v>
      </c>
      <c r="W9" s="30">
        <v>1</v>
      </c>
      <c r="X9" s="6">
        <v>0</v>
      </c>
      <c r="Y9" s="6">
        <v>0</v>
      </c>
      <c r="Z9" s="30">
        <v>1</v>
      </c>
      <c r="AA9" s="6">
        <v>0</v>
      </c>
      <c r="AB9" s="6">
        <v>0</v>
      </c>
      <c r="AC9" s="8">
        <v>1</v>
      </c>
      <c r="AD9" s="6">
        <v>0</v>
      </c>
      <c r="AE9" s="6">
        <v>1</v>
      </c>
      <c r="AF9" s="30">
        <v>0</v>
      </c>
      <c r="AG9" s="6">
        <v>0</v>
      </c>
      <c r="AH9" s="6">
        <v>1</v>
      </c>
      <c r="AI9" s="30">
        <v>0</v>
      </c>
      <c r="AJ9" s="6">
        <v>0</v>
      </c>
      <c r="AK9" s="6">
        <v>1</v>
      </c>
      <c r="AL9" s="8">
        <v>0</v>
      </c>
      <c r="AM9" s="6">
        <v>0</v>
      </c>
      <c r="AN9" s="6">
        <v>0</v>
      </c>
      <c r="AO9" s="30">
        <v>1</v>
      </c>
      <c r="AP9" s="6">
        <v>0</v>
      </c>
      <c r="AQ9" s="6">
        <v>0</v>
      </c>
      <c r="AR9" s="30">
        <v>1</v>
      </c>
      <c r="AS9" s="6">
        <v>0</v>
      </c>
      <c r="AT9" s="6">
        <v>0</v>
      </c>
      <c r="AU9" s="8">
        <v>1</v>
      </c>
      <c r="AV9" s="6">
        <v>0</v>
      </c>
      <c r="AW9" s="6">
        <v>0</v>
      </c>
      <c r="AX9" s="30">
        <v>1</v>
      </c>
      <c r="AY9" s="6">
        <v>0</v>
      </c>
      <c r="AZ9" s="6">
        <v>1</v>
      </c>
      <c r="BA9" s="30">
        <v>0</v>
      </c>
      <c r="BB9" s="6">
        <v>0</v>
      </c>
      <c r="BC9" s="6">
        <v>1</v>
      </c>
      <c r="BD9" s="8">
        <v>0</v>
      </c>
      <c r="BH9" s="34"/>
      <c r="BJ9" s="6">
        <v>6</v>
      </c>
      <c r="BK9" s="6">
        <v>0</v>
      </c>
      <c r="BL9" s="6">
        <v>0</v>
      </c>
      <c r="BM9" s="30">
        <v>1</v>
      </c>
      <c r="BN9" s="6">
        <v>0</v>
      </c>
      <c r="BO9" s="6">
        <v>0</v>
      </c>
      <c r="BP9" s="30">
        <v>1</v>
      </c>
      <c r="BQ9" s="6">
        <v>0</v>
      </c>
      <c r="BR9" s="6">
        <v>0</v>
      </c>
      <c r="BS9" s="8">
        <v>1</v>
      </c>
      <c r="BT9" s="12"/>
      <c r="BU9" s="12"/>
      <c r="BV9" s="37"/>
      <c r="BW9" s="12"/>
      <c r="BX9" s="12"/>
      <c r="BY9" s="37"/>
      <c r="BZ9" s="12"/>
      <c r="CA9" s="12"/>
      <c r="CB9" s="12"/>
      <c r="CC9" s="35">
        <v>0</v>
      </c>
      <c r="CD9" s="6">
        <v>0</v>
      </c>
      <c r="CE9" s="30">
        <v>1</v>
      </c>
      <c r="CF9" s="6">
        <v>0</v>
      </c>
      <c r="CG9" s="6">
        <v>0</v>
      </c>
      <c r="CH9" s="30">
        <v>1</v>
      </c>
      <c r="CI9" s="6">
        <v>0</v>
      </c>
      <c r="CJ9" s="6">
        <v>0</v>
      </c>
      <c r="CK9" s="8">
        <v>1</v>
      </c>
      <c r="CL9" s="6">
        <v>0</v>
      </c>
      <c r="CM9" s="6">
        <v>1</v>
      </c>
      <c r="CN9" s="30">
        <v>0</v>
      </c>
      <c r="CO9" s="6">
        <v>0</v>
      </c>
      <c r="CP9" s="6">
        <v>1</v>
      </c>
      <c r="CQ9" s="30">
        <v>0</v>
      </c>
      <c r="CR9" s="6">
        <v>0</v>
      </c>
      <c r="CS9" s="6">
        <v>1</v>
      </c>
      <c r="CT9" s="8">
        <v>0</v>
      </c>
      <c r="CU9" s="6">
        <v>0</v>
      </c>
      <c r="CV9" s="6">
        <v>0</v>
      </c>
      <c r="CW9" s="30">
        <v>1</v>
      </c>
      <c r="CX9" s="6">
        <v>0</v>
      </c>
      <c r="CY9" s="6">
        <v>0</v>
      </c>
      <c r="CZ9" s="30">
        <v>1</v>
      </c>
      <c r="DA9" s="6">
        <v>0</v>
      </c>
      <c r="DB9" s="6">
        <v>0</v>
      </c>
      <c r="DC9" s="8">
        <v>1</v>
      </c>
      <c r="DD9" s="6">
        <v>0</v>
      </c>
      <c r="DE9" s="6">
        <v>0</v>
      </c>
      <c r="DF9" s="30">
        <v>1</v>
      </c>
      <c r="DG9" s="6">
        <v>0</v>
      </c>
      <c r="DH9" s="6">
        <v>1</v>
      </c>
      <c r="DI9" s="30">
        <v>0</v>
      </c>
      <c r="DJ9" s="6">
        <v>0</v>
      </c>
      <c r="DK9" s="6">
        <v>1</v>
      </c>
      <c r="DL9" s="8">
        <v>0</v>
      </c>
    </row>
    <row r="10" spans="1:116" x14ac:dyDescent="0.25">
      <c r="B10" s="6">
        <v>7</v>
      </c>
      <c r="C10" s="6">
        <v>0</v>
      </c>
      <c r="D10" s="6">
        <v>0</v>
      </c>
      <c r="E10" s="30">
        <v>1</v>
      </c>
      <c r="F10" s="6">
        <v>0</v>
      </c>
      <c r="G10" s="6">
        <v>0</v>
      </c>
      <c r="H10" s="30">
        <v>1</v>
      </c>
      <c r="I10" s="6">
        <v>0</v>
      </c>
      <c r="J10" s="6">
        <v>0</v>
      </c>
      <c r="K10" s="8">
        <v>1</v>
      </c>
      <c r="L10" s="6">
        <v>0</v>
      </c>
      <c r="M10" s="6">
        <v>1</v>
      </c>
      <c r="N10" s="30">
        <v>0</v>
      </c>
      <c r="O10" s="6">
        <v>1</v>
      </c>
      <c r="P10" s="6">
        <v>0</v>
      </c>
      <c r="Q10" s="30">
        <v>0</v>
      </c>
      <c r="R10" s="6">
        <v>1</v>
      </c>
      <c r="S10" s="6">
        <v>0</v>
      </c>
      <c r="T10" s="6">
        <v>0</v>
      </c>
      <c r="U10" s="35">
        <v>0</v>
      </c>
      <c r="V10" s="6">
        <v>0</v>
      </c>
      <c r="W10" s="30">
        <v>1</v>
      </c>
      <c r="X10" s="6">
        <v>1</v>
      </c>
      <c r="Y10" s="6">
        <v>0</v>
      </c>
      <c r="Z10" s="30">
        <v>0</v>
      </c>
      <c r="AA10" s="6">
        <v>1</v>
      </c>
      <c r="AB10" s="6">
        <v>0</v>
      </c>
      <c r="AC10" s="8">
        <v>0</v>
      </c>
      <c r="AD10" s="6">
        <v>0</v>
      </c>
      <c r="AE10" s="6">
        <v>1</v>
      </c>
      <c r="AF10" s="30">
        <v>0</v>
      </c>
      <c r="AG10" s="6">
        <v>0</v>
      </c>
      <c r="AH10" s="6">
        <v>1</v>
      </c>
      <c r="AI10" s="30">
        <v>0</v>
      </c>
      <c r="AJ10" s="6">
        <v>0</v>
      </c>
      <c r="AK10" s="6">
        <v>0</v>
      </c>
      <c r="AL10" s="8">
        <v>1</v>
      </c>
      <c r="AM10" s="6">
        <v>0</v>
      </c>
      <c r="AN10" s="6">
        <v>0</v>
      </c>
      <c r="AO10" s="30">
        <v>1</v>
      </c>
      <c r="AP10" s="6">
        <v>0</v>
      </c>
      <c r="AQ10" s="6">
        <v>0</v>
      </c>
      <c r="AR10" s="30">
        <v>1</v>
      </c>
      <c r="AS10" s="6">
        <v>0</v>
      </c>
      <c r="AT10" s="6">
        <v>0</v>
      </c>
      <c r="AU10" s="8">
        <v>1</v>
      </c>
      <c r="AV10" s="6">
        <v>0</v>
      </c>
      <c r="AW10" s="6">
        <v>0</v>
      </c>
      <c r="AX10" s="30">
        <v>1</v>
      </c>
      <c r="AY10" s="6">
        <v>0</v>
      </c>
      <c r="AZ10" s="6">
        <v>0</v>
      </c>
      <c r="BA10" s="30">
        <v>1</v>
      </c>
      <c r="BB10" s="6">
        <v>0</v>
      </c>
      <c r="BC10" s="6">
        <v>0</v>
      </c>
      <c r="BD10" s="8">
        <v>1</v>
      </c>
      <c r="BH10" s="34"/>
      <c r="BJ10" s="6">
        <v>7</v>
      </c>
      <c r="BK10" s="6">
        <v>0</v>
      </c>
      <c r="BL10" s="6">
        <v>0</v>
      </c>
      <c r="BM10" s="30">
        <v>1</v>
      </c>
      <c r="BN10" s="6">
        <v>0</v>
      </c>
      <c r="BO10" s="6">
        <v>0</v>
      </c>
      <c r="BP10" s="30">
        <v>1</v>
      </c>
      <c r="BQ10" s="6">
        <v>0</v>
      </c>
      <c r="BR10" s="6">
        <v>0</v>
      </c>
      <c r="BS10" s="8">
        <v>1</v>
      </c>
      <c r="BT10" s="6">
        <v>0</v>
      </c>
      <c r="BU10" s="6">
        <v>1</v>
      </c>
      <c r="BV10" s="30">
        <v>0</v>
      </c>
      <c r="BW10" s="6">
        <v>1</v>
      </c>
      <c r="BX10" s="6">
        <v>0</v>
      </c>
      <c r="BY10" s="30">
        <v>0</v>
      </c>
      <c r="BZ10" s="6">
        <v>1</v>
      </c>
      <c r="CA10" s="6">
        <v>0</v>
      </c>
      <c r="CB10" s="6">
        <v>0</v>
      </c>
      <c r="CC10" s="35">
        <v>0</v>
      </c>
      <c r="CD10" s="6">
        <v>0</v>
      </c>
      <c r="CE10" s="30">
        <v>1</v>
      </c>
      <c r="CF10" s="6">
        <v>1</v>
      </c>
      <c r="CG10" s="6">
        <v>0</v>
      </c>
      <c r="CH10" s="30">
        <v>0</v>
      </c>
      <c r="CI10" s="6">
        <v>1</v>
      </c>
      <c r="CJ10" s="6">
        <v>0</v>
      </c>
      <c r="CK10" s="8">
        <v>0</v>
      </c>
      <c r="CL10" s="6">
        <v>0</v>
      </c>
      <c r="CM10" s="6">
        <v>1</v>
      </c>
      <c r="CN10" s="30">
        <v>0</v>
      </c>
      <c r="CO10" s="6">
        <v>0</v>
      </c>
      <c r="CP10" s="6">
        <v>1</v>
      </c>
      <c r="CQ10" s="30">
        <v>0</v>
      </c>
      <c r="CR10" s="6">
        <v>0</v>
      </c>
      <c r="CS10" s="6">
        <v>0</v>
      </c>
      <c r="CT10" s="8">
        <v>1</v>
      </c>
      <c r="CU10" s="6">
        <v>0</v>
      </c>
      <c r="CV10" s="6">
        <v>0</v>
      </c>
      <c r="CW10" s="30">
        <v>1</v>
      </c>
      <c r="CX10" s="6">
        <v>0</v>
      </c>
      <c r="CY10" s="6">
        <v>0</v>
      </c>
      <c r="CZ10" s="30">
        <v>1</v>
      </c>
      <c r="DA10" s="6">
        <v>0</v>
      </c>
      <c r="DB10" s="6">
        <v>0</v>
      </c>
      <c r="DC10" s="8">
        <v>1</v>
      </c>
      <c r="DD10" s="6">
        <v>0</v>
      </c>
      <c r="DE10" s="6">
        <v>0</v>
      </c>
      <c r="DF10" s="30">
        <v>1</v>
      </c>
      <c r="DG10" s="6">
        <v>0</v>
      </c>
      <c r="DH10" s="6">
        <v>0</v>
      </c>
      <c r="DI10" s="30">
        <v>1</v>
      </c>
      <c r="DJ10" s="6">
        <v>0</v>
      </c>
      <c r="DK10" s="6">
        <v>0</v>
      </c>
      <c r="DL10" s="8">
        <v>1</v>
      </c>
    </row>
    <row r="11" spans="1:116" x14ac:dyDescent="0.25">
      <c r="B11" s="6">
        <v>8</v>
      </c>
      <c r="C11" s="6">
        <v>0</v>
      </c>
      <c r="D11" s="6">
        <v>0</v>
      </c>
      <c r="E11" s="30">
        <v>1</v>
      </c>
      <c r="F11" s="6">
        <v>0</v>
      </c>
      <c r="G11" s="6">
        <v>0</v>
      </c>
      <c r="H11" s="30">
        <v>1</v>
      </c>
      <c r="I11" s="6">
        <v>0</v>
      </c>
      <c r="J11" s="6">
        <v>0</v>
      </c>
      <c r="K11" s="8">
        <v>1</v>
      </c>
      <c r="L11" s="6">
        <v>0</v>
      </c>
      <c r="M11" s="6">
        <v>0</v>
      </c>
      <c r="N11" s="30">
        <v>1</v>
      </c>
      <c r="O11" s="6">
        <v>0</v>
      </c>
      <c r="P11" s="6">
        <v>0</v>
      </c>
      <c r="Q11" s="30">
        <v>1</v>
      </c>
      <c r="R11" s="6">
        <v>0</v>
      </c>
      <c r="S11" s="6">
        <v>0</v>
      </c>
      <c r="T11" s="6">
        <v>1</v>
      </c>
      <c r="U11" s="35">
        <v>0</v>
      </c>
      <c r="V11" s="6">
        <v>0</v>
      </c>
      <c r="W11" s="30">
        <v>1</v>
      </c>
      <c r="X11" s="6">
        <v>0</v>
      </c>
      <c r="Y11" s="6">
        <v>0</v>
      </c>
      <c r="Z11" s="30">
        <v>1</v>
      </c>
      <c r="AA11" s="6">
        <v>1</v>
      </c>
      <c r="AB11" s="6">
        <v>0</v>
      </c>
      <c r="AC11" s="8">
        <v>0</v>
      </c>
      <c r="AD11" s="6">
        <v>0</v>
      </c>
      <c r="AE11" s="6">
        <v>0</v>
      </c>
      <c r="AF11" s="30">
        <v>1</v>
      </c>
      <c r="AG11" s="6">
        <v>0</v>
      </c>
      <c r="AH11" s="6">
        <v>0</v>
      </c>
      <c r="AI11" s="30">
        <v>1</v>
      </c>
      <c r="AJ11" s="6">
        <v>0</v>
      </c>
      <c r="AK11" s="6">
        <v>0</v>
      </c>
      <c r="AL11" s="8">
        <v>1</v>
      </c>
      <c r="AM11" s="6">
        <v>0</v>
      </c>
      <c r="AN11" s="6">
        <v>1</v>
      </c>
      <c r="AO11" s="30">
        <v>0</v>
      </c>
      <c r="AP11" s="6">
        <v>0</v>
      </c>
      <c r="AQ11" s="6">
        <v>1</v>
      </c>
      <c r="AR11" s="30">
        <v>0</v>
      </c>
      <c r="AS11" s="6">
        <v>0</v>
      </c>
      <c r="AT11" s="6">
        <v>1</v>
      </c>
      <c r="AU11" s="8">
        <v>0</v>
      </c>
      <c r="AV11" s="6">
        <v>0</v>
      </c>
      <c r="AW11" s="6">
        <v>0</v>
      </c>
      <c r="AX11" s="30">
        <v>1</v>
      </c>
      <c r="AY11" s="6">
        <v>0</v>
      </c>
      <c r="AZ11" s="6">
        <v>0</v>
      </c>
      <c r="BA11" s="30">
        <v>1</v>
      </c>
      <c r="BB11" s="6">
        <v>0</v>
      </c>
      <c r="BC11" s="6">
        <v>0</v>
      </c>
      <c r="BD11" s="8">
        <v>1</v>
      </c>
      <c r="BH11" s="34"/>
      <c r="BJ11" s="6">
        <v>8</v>
      </c>
      <c r="BK11" s="6">
        <v>0</v>
      </c>
      <c r="BL11" s="6">
        <v>0</v>
      </c>
      <c r="BM11" s="30">
        <v>1</v>
      </c>
      <c r="BN11" s="6">
        <v>0</v>
      </c>
      <c r="BO11" s="6">
        <v>0</v>
      </c>
      <c r="BP11" s="30">
        <v>1</v>
      </c>
      <c r="BQ11" s="6">
        <v>0</v>
      </c>
      <c r="BR11" s="6">
        <v>0</v>
      </c>
      <c r="BS11" s="8">
        <v>1</v>
      </c>
      <c r="BT11" s="6">
        <v>0</v>
      </c>
      <c r="BU11" s="6">
        <v>0</v>
      </c>
      <c r="BV11" s="30">
        <v>1</v>
      </c>
      <c r="BW11" s="6">
        <v>0</v>
      </c>
      <c r="BX11" s="6">
        <v>0</v>
      </c>
      <c r="BY11" s="30">
        <v>1</v>
      </c>
      <c r="BZ11" s="6">
        <v>0</v>
      </c>
      <c r="CA11" s="6">
        <v>0</v>
      </c>
      <c r="CB11" s="6">
        <v>1</v>
      </c>
      <c r="CC11" s="35">
        <v>0</v>
      </c>
      <c r="CD11" s="6">
        <v>0</v>
      </c>
      <c r="CE11" s="30">
        <v>1</v>
      </c>
      <c r="CF11" s="6">
        <v>0</v>
      </c>
      <c r="CG11" s="6">
        <v>0</v>
      </c>
      <c r="CH11" s="30">
        <v>1</v>
      </c>
      <c r="CI11" s="6">
        <v>1</v>
      </c>
      <c r="CJ11" s="6">
        <v>0</v>
      </c>
      <c r="CK11" s="8">
        <v>0</v>
      </c>
      <c r="CL11" s="6">
        <v>0</v>
      </c>
      <c r="CM11" s="6">
        <v>0</v>
      </c>
      <c r="CN11" s="30">
        <v>1</v>
      </c>
      <c r="CO11" s="6">
        <v>0</v>
      </c>
      <c r="CP11" s="6">
        <v>0</v>
      </c>
      <c r="CQ11" s="30">
        <v>1</v>
      </c>
      <c r="CR11" s="6">
        <v>0</v>
      </c>
      <c r="CS11" s="6">
        <v>0</v>
      </c>
      <c r="CT11" s="8">
        <v>1</v>
      </c>
      <c r="CU11" s="6">
        <v>0</v>
      </c>
      <c r="CV11" s="6">
        <v>1</v>
      </c>
      <c r="CW11" s="30">
        <v>0</v>
      </c>
      <c r="CX11" s="6">
        <v>0</v>
      </c>
      <c r="CY11" s="6">
        <v>1</v>
      </c>
      <c r="CZ11" s="30">
        <v>0</v>
      </c>
      <c r="DA11" s="6">
        <v>0</v>
      </c>
      <c r="DB11" s="6">
        <v>1</v>
      </c>
      <c r="DC11" s="8">
        <v>0</v>
      </c>
      <c r="DD11" s="6">
        <v>0</v>
      </c>
      <c r="DE11" s="6">
        <v>0</v>
      </c>
      <c r="DF11" s="30">
        <v>1</v>
      </c>
      <c r="DG11" s="6">
        <v>0</v>
      </c>
      <c r="DH11" s="6">
        <v>0</v>
      </c>
      <c r="DI11" s="30">
        <v>1</v>
      </c>
      <c r="DJ11" s="6">
        <v>0</v>
      </c>
      <c r="DK11" s="6">
        <v>0</v>
      </c>
      <c r="DL11" s="8">
        <v>1</v>
      </c>
    </row>
    <row r="12" spans="1:116" x14ac:dyDescent="0.25">
      <c r="B12" s="6">
        <v>9</v>
      </c>
      <c r="C12" s="6">
        <v>0</v>
      </c>
      <c r="D12" s="6">
        <v>0</v>
      </c>
      <c r="E12" s="30">
        <v>1</v>
      </c>
      <c r="F12" s="6">
        <v>0</v>
      </c>
      <c r="G12" s="6">
        <v>0</v>
      </c>
      <c r="H12" s="30">
        <v>1</v>
      </c>
      <c r="I12" s="6">
        <v>0</v>
      </c>
      <c r="J12" s="6">
        <v>0</v>
      </c>
      <c r="K12" s="8">
        <v>1</v>
      </c>
      <c r="L12" s="6">
        <v>0</v>
      </c>
      <c r="M12" s="6">
        <v>1</v>
      </c>
      <c r="N12" s="30">
        <v>0</v>
      </c>
      <c r="O12" s="6">
        <v>0</v>
      </c>
      <c r="P12" s="6">
        <v>1</v>
      </c>
      <c r="Q12" s="30">
        <v>0</v>
      </c>
      <c r="R12" s="6">
        <v>0</v>
      </c>
      <c r="S12" s="6">
        <v>1</v>
      </c>
      <c r="T12" s="6">
        <v>0</v>
      </c>
      <c r="U12" s="35">
        <v>0</v>
      </c>
      <c r="V12" s="6">
        <v>0</v>
      </c>
      <c r="W12" s="30">
        <v>1</v>
      </c>
      <c r="X12" s="6">
        <v>0</v>
      </c>
      <c r="Y12" s="6">
        <v>0</v>
      </c>
      <c r="Z12" s="30">
        <v>1</v>
      </c>
      <c r="AA12" s="6">
        <v>1</v>
      </c>
      <c r="AB12" s="6">
        <v>0</v>
      </c>
      <c r="AC12" s="8">
        <v>0</v>
      </c>
      <c r="AD12" s="6">
        <v>0</v>
      </c>
      <c r="AE12" s="6">
        <v>0</v>
      </c>
      <c r="AF12" s="30">
        <v>1</v>
      </c>
      <c r="AG12" s="6">
        <v>0</v>
      </c>
      <c r="AH12" s="6">
        <v>0</v>
      </c>
      <c r="AI12" s="30">
        <v>1</v>
      </c>
      <c r="AJ12" s="6">
        <v>0</v>
      </c>
      <c r="AK12" s="6">
        <v>1</v>
      </c>
      <c r="AL12" s="8">
        <v>0</v>
      </c>
      <c r="AM12" s="6">
        <v>0</v>
      </c>
      <c r="AN12" s="6">
        <v>0</v>
      </c>
      <c r="AO12" s="30">
        <v>1</v>
      </c>
      <c r="AP12" s="6">
        <v>0</v>
      </c>
      <c r="AQ12" s="6">
        <v>0</v>
      </c>
      <c r="AR12" s="30">
        <v>1</v>
      </c>
      <c r="AS12" s="6">
        <v>0</v>
      </c>
      <c r="AT12" s="6">
        <v>0</v>
      </c>
      <c r="AU12" s="67">
        <v>1</v>
      </c>
      <c r="AV12" s="6">
        <v>0</v>
      </c>
      <c r="AW12" s="6">
        <v>0</v>
      </c>
      <c r="AX12" s="30">
        <v>1</v>
      </c>
      <c r="AY12" s="6">
        <v>0</v>
      </c>
      <c r="AZ12" s="6">
        <v>0</v>
      </c>
      <c r="BA12" s="30">
        <v>1</v>
      </c>
      <c r="BB12" s="6">
        <v>0</v>
      </c>
      <c r="BC12" s="6">
        <v>0</v>
      </c>
      <c r="BD12" s="8">
        <v>1</v>
      </c>
      <c r="BH12" s="34"/>
      <c r="BJ12" s="6">
        <v>9</v>
      </c>
      <c r="BK12" s="6">
        <v>0</v>
      </c>
      <c r="BL12" s="6">
        <v>0</v>
      </c>
      <c r="BM12" s="30">
        <v>1</v>
      </c>
      <c r="BN12" s="6">
        <v>0</v>
      </c>
      <c r="BO12" s="6">
        <v>0</v>
      </c>
      <c r="BP12" s="30">
        <v>1</v>
      </c>
      <c r="BQ12" s="6">
        <v>0</v>
      </c>
      <c r="BR12" s="6">
        <v>0</v>
      </c>
      <c r="BS12" s="8">
        <v>1</v>
      </c>
      <c r="BT12" s="6">
        <v>0</v>
      </c>
      <c r="BU12" s="6">
        <v>1</v>
      </c>
      <c r="BV12" s="30">
        <v>0</v>
      </c>
      <c r="BW12" s="6">
        <v>0</v>
      </c>
      <c r="BX12" s="6">
        <v>1</v>
      </c>
      <c r="BY12" s="30">
        <v>0</v>
      </c>
      <c r="BZ12" s="6">
        <v>0</v>
      </c>
      <c r="CA12" s="6">
        <v>1</v>
      </c>
      <c r="CB12" s="6">
        <v>0</v>
      </c>
      <c r="CC12" s="35">
        <v>0</v>
      </c>
      <c r="CD12" s="6">
        <v>0</v>
      </c>
      <c r="CE12" s="30">
        <v>1</v>
      </c>
      <c r="CF12" s="6">
        <v>0</v>
      </c>
      <c r="CG12" s="6">
        <v>0</v>
      </c>
      <c r="CH12" s="30">
        <v>1</v>
      </c>
      <c r="CI12" s="6">
        <v>1</v>
      </c>
      <c r="CJ12" s="6">
        <v>0</v>
      </c>
      <c r="CK12" s="8">
        <v>0</v>
      </c>
      <c r="CL12" s="6">
        <v>0</v>
      </c>
      <c r="CM12" s="6">
        <v>0</v>
      </c>
      <c r="CN12" s="30">
        <v>1</v>
      </c>
      <c r="CO12" s="6">
        <v>0</v>
      </c>
      <c r="CP12" s="6">
        <v>0</v>
      </c>
      <c r="CQ12" s="30">
        <v>1</v>
      </c>
      <c r="CR12" s="6">
        <v>0</v>
      </c>
      <c r="CS12" s="6">
        <v>1</v>
      </c>
      <c r="CT12" s="8">
        <v>0</v>
      </c>
      <c r="CU12" s="6">
        <v>0</v>
      </c>
      <c r="CV12" s="6">
        <v>0</v>
      </c>
      <c r="CW12" s="30">
        <v>1</v>
      </c>
      <c r="CX12" s="6">
        <v>0</v>
      </c>
      <c r="CY12" s="6">
        <v>0</v>
      </c>
      <c r="CZ12" s="30">
        <v>1</v>
      </c>
      <c r="DA12" s="6">
        <v>0</v>
      </c>
      <c r="DB12" s="6">
        <v>0</v>
      </c>
      <c r="DC12" s="67">
        <v>1</v>
      </c>
      <c r="DD12" s="6">
        <v>0</v>
      </c>
      <c r="DE12" s="6">
        <v>0</v>
      </c>
      <c r="DF12" s="30">
        <v>1</v>
      </c>
      <c r="DG12" s="6">
        <v>0</v>
      </c>
      <c r="DH12" s="6">
        <v>0</v>
      </c>
      <c r="DI12" s="30">
        <v>1</v>
      </c>
      <c r="DJ12" s="6">
        <v>0</v>
      </c>
      <c r="DK12" s="6">
        <v>0</v>
      </c>
      <c r="DL12" s="8">
        <v>1</v>
      </c>
    </row>
    <row r="13" spans="1:116" s="16" customFormat="1" x14ac:dyDescent="0.25">
      <c r="B13" s="17">
        <v>10</v>
      </c>
      <c r="C13" s="17">
        <v>0</v>
      </c>
      <c r="D13" s="17">
        <v>0</v>
      </c>
      <c r="E13" s="33">
        <v>1</v>
      </c>
      <c r="F13" s="17">
        <v>0</v>
      </c>
      <c r="G13" s="17">
        <v>0</v>
      </c>
      <c r="H13" s="33">
        <v>1</v>
      </c>
      <c r="I13" s="17">
        <v>0</v>
      </c>
      <c r="J13" s="17">
        <v>0</v>
      </c>
      <c r="K13" s="18">
        <v>1</v>
      </c>
      <c r="L13" s="17">
        <v>0</v>
      </c>
      <c r="M13" s="17">
        <v>1</v>
      </c>
      <c r="N13" s="33">
        <v>0</v>
      </c>
      <c r="O13" s="17">
        <v>0</v>
      </c>
      <c r="P13" s="17">
        <v>1</v>
      </c>
      <c r="Q13" s="33">
        <v>0</v>
      </c>
      <c r="R13" s="17">
        <v>0</v>
      </c>
      <c r="S13" s="17">
        <v>1</v>
      </c>
      <c r="T13" s="17">
        <v>0</v>
      </c>
      <c r="U13" s="38">
        <v>0</v>
      </c>
      <c r="V13" s="17">
        <v>0</v>
      </c>
      <c r="W13" s="33">
        <v>1</v>
      </c>
      <c r="X13" s="17">
        <v>0</v>
      </c>
      <c r="Y13" s="17">
        <v>0</v>
      </c>
      <c r="Z13" s="33">
        <v>1</v>
      </c>
      <c r="AA13" s="17">
        <v>0</v>
      </c>
      <c r="AB13" s="17">
        <v>0</v>
      </c>
      <c r="AC13" s="18">
        <v>1</v>
      </c>
      <c r="AD13" s="17">
        <v>0</v>
      </c>
      <c r="AE13" s="17">
        <v>0</v>
      </c>
      <c r="AF13" s="33">
        <v>1</v>
      </c>
      <c r="AG13" s="17">
        <v>0</v>
      </c>
      <c r="AH13" s="17">
        <v>0</v>
      </c>
      <c r="AI13" s="33">
        <v>1</v>
      </c>
      <c r="AJ13" s="17">
        <v>0</v>
      </c>
      <c r="AK13" s="17">
        <v>0</v>
      </c>
      <c r="AL13" s="18">
        <v>1</v>
      </c>
      <c r="AM13" s="17">
        <v>0</v>
      </c>
      <c r="AN13" s="17">
        <v>0</v>
      </c>
      <c r="AO13" s="33">
        <v>1</v>
      </c>
      <c r="AP13" s="17">
        <v>0</v>
      </c>
      <c r="AQ13" s="17">
        <v>0</v>
      </c>
      <c r="AR13" s="33">
        <v>1</v>
      </c>
      <c r="AS13" s="17">
        <v>0</v>
      </c>
      <c r="AT13" s="17">
        <v>0</v>
      </c>
      <c r="AU13" s="18">
        <v>1</v>
      </c>
      <c r="AV13" s="39">
        <v>0</v>
      </c>
      <c r="AW13" s="39">
        <v>0</v>
      </c>
      <c r="AX13" s="40">
        <v>1</v>
      </c>
      <c r="AY13" s="39">
        <v>0</v>
      </c>
      <c r="AZ13" s="39">
        <v>1</v>
      </c>
      <c r="BA13" s="40">
        <v>0</v>
      </c>
      <c r="BB13" s="39">
        <v>0</v>
      </c>
      <c r="BC13" s="39">
        <v>0</v>
      </c>
      <c r="BD13" s="41">
        <v>1</v>
      </c>
      <c r="BH13" s="34"/>
      <c r="BJ13" s="17">
        <v>10</v>
      </c>
      <c r="BK13" s="17">
        <v>0</v>
      </c>
      <c r="BL13" s="17">
        <v>0</v>
      </c>
      <c r="BM13" s="33">
        <v>1</v>
      </c>
      <c r="BN13" s="17">
        <v>0</v>
      </c>
      <c r="BO13" s="17">
        <v>0</v>
      </c>
      <c r="BP13" s="33">
        <v>1</v>
      </c>
      <c r="BQ13" s="17">
        <v>0</v>
      </c>
      <c r="BR13" s="17">
        <v>0</v>
      </c>
      <c r="BS13" s="18">
        <v>1</v>
      </c>
      <c r="BT13" s="17">
        <v>0</v>
      </c>
      <c r="BU13" s="17">
        <v>1</v>
      </c>
      <c r="BV13" s="33">
        <v>0</v>
      </c>
      <c r="BW13" s="17">
        <v>0</v>
      </c>
      <c r="BX13" s="17">
        <v>1</v>
      </c>
      <c r="BY13" s="33">
        <v>0</v>
      </c>
      <c r="BZ13" s="17">
        <v>0</v>
      </c>
      <c r="CA13" s="17">
        <v>1</v>
      </c>
      <c r="CB13" s="17">
        <v>0</v>
      </c>
      <c r="CC13" s="38">
        <v>0</v>
      </c>
      <c r="CD13" s="17">
        <v>0</v>
      </c>
      <c r="CE13" s="33">
        <v>1</v>
      </c>
      <c r="CF13" s="17">
        <v>0</v>
      </c>
      <c r="CG13" s="17">
        <v>0</v>
      </c>
      <c r="CH13" s="33">
        <v>1</v>
      </c>
      <c r="CI13" s="17">
        <v>0</v>
      </c>
      <c r="CJ13" s="17">
        <v>0</v>
      </c>
      <c r="CK13" s="18">
        <v>1</v>
      </c>
      <c r="CL13" s="17">
        <v>0</v>
      </c>
      <c r="CM13" s="17">
        <v>0</v>
      </c>
      <c r="CN13" s="33">
        <v>1</v>
      </c>
      <c r="CO13" s="17">
        <v>0</v>
      </c>
      <c r="CP13" s="17">
        <v>0</v>
      </c>
      <c r="CQ13" s="33">
        <v>1</v>
      </c>
      <c r="CR13" s="17">
        <v>0</v>
      </c>
      <c r="CS13" s="17">
        <v>0</v>
      </c>
      <c r="CT13" s="18">
        <v>1</v>
      </c>
      <c r="CU13" s="17">
        <v>0</v>
      </c>
      <c r="CV13" s="17">
        <v>0</v>
      </c>
      <c r="CW13" s="33">
        <v>1</v>
      </c>
      <c r="CX13" s="17">
        <v>0</v>
      </c>
      <c r="CY13" s="17">
        <v>0</v>
      </c>
      <c r="CZ13" s="33">
        <v>1</v>
      </c>
      <c r="DA13" s="17">
        <v>0</v>
      </c>
      <c r="DB13" s="17">
        <v>0</v>
      </c>
      <c r="DC13" s="18">
        <v>1</v>
      </c>
      <c r="DD13" s="39"/>
      <c r="DE13" s="39"/>
      <c r="DF13" s="40"/>
      <c r="DG13" s="39"/>
      <c r="DH13" s="39"/>
      <c r="DI13" s="40"/>
      <c r="DJ13" s="39"/>
      <c r="DK13" s="39"/>
      <c r="DL13" s="41"/>
    </row>
    <row r="14" spans="1:116" x14ac:dyDescent="0.25">
      <c r="A14" t="s">
        <v>18</v>
      </c>
      <c r="B14" s="6">
        <v>1</v>
      </c>
      <c r="C14" s="6">
        <v>0</v>
      </c>
      <c r="D14" s="6">
        <v>0</v>
      </c>
      <c r="E14" s="30">
        <v>1</v>
      </c>
      <c r="F14" s="6">
        <v>0</v>
      </c>
      <c r="G14" s="6">
        <v>0</v>
      </c>
      <c r="H14" s="30">
        <v>1</v>
      </c>
      <c r="I14" s="6">
        <v>0</v>
      </c>
      <c r="J14" s="6">
        <v>0</v>
      </c>
      <c r="K14" s="67">
        <v>1</v>
      </c>
      <c r="L14" s="6">
        <v>0</v>
      </c>
      <c r="M14" s="6">
        <v>0</v>
      </c>
      <c r="N14" s="30">
        <v>1</v>
      </c>
      <c r="O14" s="6">
        <v>0</v>
      </c>
      <c r="P14" s="6">
        <v>0</v>
      </c>
      <c r="Q14" s="30">
        <v>1</v>
      </c>
      <c r="R14" s="6">
        <v>0</v>
      </c>
      <c r="S14" s="6">
        <v>0</v>
      </c>
      <c r="T14" s="6">
        <v>1</v>
      </c>
      <c r="U14" s="35">
        <v>0</v>
      </c>
      <c r="V14" s="6">
        <v>0</v>
      </c>
      <c r="W14" s="30">
        <v>1</v>
      </c>
      <c r="X14" s="6">
        <v>0</v>
      </c>
      <c r="Y14" s="6">
        <v>0</v>
      </c>
      <c r="Z14" s="30">
        <v>1</v>
      </c>
      <c r="AA14" s="6">
        <v>0</v>
      </c>
      <c r="AB14" s="6">
        <v>0</v>
      </c>
      <c r="AC14" s="8">
        <v>1</v>
      </c>
      <c r="AD14" s="6">
        <v>0</v>
      </c>
      <c r="AE14" s="6">
        <v>0</v>
      </c>
      <c r="AF14" s="30">
        <v>1</v>
      </c>
      <c r="AG14" s="6">
        <v>0</v>
      </c>
      <c r="AH14" s="6">
        <v>0</v>
      </c>
      <c r="AI14" s="30">
        <v>1</v>
      </c>
      <c r="AJ14" s="6">
        <v>0</v>
      </c>
      <c r="AK14" s="6">
        <v>0</v>
      </c>
      <c r="AL14" s="8">
        <v>1</v>
      </c>
      <c r="AM14" s="6">
        <v>0</v>
      </c>
      <c r="AN14" s="6">
        <v>0</v>
      </c>
      <c r="AO14" s="30">
        <v>1</v>
      </c>
      <c r="AP14" s="6">
        <v>0</v>
      </c>
      <c r="AQ14" s="6">
        <v>0</v>
      </c>
      <c r="AR14" s="30">
        <v>1</v>
      </c>
      <c r="AS14" s="6">
        <v>0</v>
      </c>
      <c r="AT14" s="6">
        <v>0</v>
      </c>
      <c r="AU14" s="8">
        <v>1</v>
      </c>
      <c r="AV14" s="6">
        <v>0</v>
      </c>
      <c r="AW14" s="6">
        <v>1</v>
      </c>
      <c r="AX14" s="30">
        <v>0</v>
      </c>
      <c r="AY14" s="6">
        <v>0</v>
      </c>
      <c r="AZ14" s="6">
        <v>1</v>
      </c>
      <c r="BA14" s="30">
        <v>0</v>
      </c>
      <c r="BB14" s="6">
        <v>0</v>
      </c>
      <c r="BC14" s="6">
        <v>1</v>
      </c>
      <c r="BD14" s="8">
        <v>0</v>
      </c>
      <c r="BH14" s="34"/>
      <c r="BJ14" s="6">
        <v>1</v>
      </c>
      <c r="BK14" s="6">
        <v>0</v>
      </c>
      <c r="BL14" s="6">
        <v>0</v>
      </c>
      <c r="BM14" s="30">
        <v>1</v>
      </c>
      <c r="BN14" s="6">
        <v>0</v>
      </c>
      <c r="BO14" s="6">
        <v>0</v>
      </c>
      <c r="BP14" s="30">
        <v>1</v>
      </c>
      <c r="BQ14" s="6">
        <v>0</v>
      </c>
      <c r="BR14" s="6">
        <v>0</v>
      </c>
      <c r="BS14" s="67">
        <v>1</v>
      </c>
      <c r="BT14" s="6">
        <v>0</v>
      </c>
      <c r="BU14" s="6">
        <v>0</v>
      </c>
      <c r="BV14" s="30">
        <v>1</v>
      </c>
      <c r="BW14" s="6">
        <v>0</v>
      </c>
      <c r="BX14" s="6">
        <v>0</v>
      </c>
      <c r="BY14" s="30">
        <v>1</v>
      </c>
      <c r="BZ14" s="6">
        <v>0</v>
      </c>
      <c r="CA14" s="6">
        <v>0</v>
      </c>
      <c r="CB14" s="6">
        <v>1</v>
      </c>
      <c r="CC14" s="35">
        <v>0</v>
      </c>
      <c r="CD14" s="6">
        <v>0</v>
      </c>
      <c r="CE14" s="30">
        <v>1</v>
      </c>
      <c r="CF14" s="6">
        <v>0</v>
      </c>
      <c r="CG14" s="6">
        <v>0</v>
      </c>
      <c r="CH14" s="30">
        <v>1</v>
      </c>
      <c r="CI14" s="6">
        <v>0</v>
      </c>
      <c r="CJ14" s="6">
        <v>0</v>
      </c>
      <c r="CK14" s="8">
        <v>1</v>
      </c>
      <c r="CL14" s="6">
        <v>0</v>
      </c>
      <c r="CM14" s="6">
        <v>0</v>
      </c>
      <c r="CN14" s="30">
        <v>1</v>
      </c>
      <c r="CO14" s="6">
        <v>0</v>
      </c>
      <c r="CP14" s="6">
        <v>0</v>
      </c>
      <c r="CQ14" s="30">
        <v>1</v>
      </c>
      <c r="CR14" s="6">
        <v>0</v>
      </c>
      <c r="CS14" s="6">
        <v>0</v>
      </c>
      <c r="CT14" s="8">
        <v>1</v>
      </c>
      <c r="CU14" s="6">
        <v>0</v>
      </c>
      <c r="CV14" s="6">
        <v>0</v>
      </c>
      <c r="CW14" s="30">
        <v>1</v>
      </c>
      <c r="CX14" s="6">
        <v>0</v>
      </c>
      <c r="CY14" s="6">
        <v>0</v>
      </c>
      <c r="CZ14" s="30">
        <v>1</v>
      </c>
      <c r="DA14" s="6">
        <v>0</v>
      </c>
      <c r="DB14" s="6">
        <v>0</v>
      </c>
      <c r="DC14" s="8">
        <v>1</v>
      </c>
      <c r="DD14" s="6">
        <v>0</v>
      </c>
      <c r="DE14" s="6">
        <v>1</v>
      </c>
      <c r="DF14" s="30">
        <v>0</v>
      </c>
      <c r="DG14" s="6">
        <v>0</v>
      </c>
      <c r="DH14" s="6">
        <v>1</v>
      </c>
      <c r="DI14" s="30">
        <v>0</v>
      </c>
      <c r="DJ14" s="6">
        <v>0</v>
      </c>
      <c r="DK14" s="6">
        <v>1</v>
      </c>
      <c r="DL14" s="8">
        <v>0</v>
      </c>
    </row>
    <row r="15" spans="1:116" x14ac:dyDescent="0.25">
      <c r="B15" s="6">
        <v>2</v>
      </c>
      <c r="C15" s="12">
        <v>0</v>
      </c>
      <c r="D15" s="12">
        <v>0</v>
      </c>
      <c r="E15" s="37">
        <v>1</v>
      </c>
      <c r="F15" s="12">
        <v>1</v>
      </c>
      <c r="G15" s="12">
        <v>0</v>
      </c>
      <c r="H15" s="37">
        <v>0</v>
      </c>
      <c r="I15" s="12">
        <v>0</v>
      </c>
      <c r="J15" s="12">
        <v>0</v>
      </c>
      <c r="K15" s="15">
        <v>1</v>
      </c>
      <c r="L15" s="6">
        <v>0</v>
      </c>
      <c r="M15" s="6">
        <v>0</v>
      </c>
      <c r="N15" s="30">
        <v>1</v>
      </c>
      <c r="O15" s="6">
        <v>0</v>
      </c>
      <c r="P15" s="6">
        <v>0</v>
      </c>
      <c r="Q15" s="30">
        <v>1</v>
      </c>
      <c r="R15" s="6">
        <v>0</v>
      </c>
      <c r="S15" s="6">
        <v>0</v>
      </c>
      <c r="T15" s="6">
        <v>1</v>
      </c>
      <c r="U15" s="35">
        <v>0</v>
      </c>
      <c r="V15" s="6">
        <v>1</v>
      </c>
      <c r="W15" s="30">
        <v>0</v>
      </c>
      <c r="X15" s="6">
        <v>0</v>
      </c>
      <c r="Y15" s="6">
        <v>1</v>
      </c>
      <c r="Z15" s="30">
        <v>0</v>
      </c>
      <c r="AA15" s="6">
        <v>0</v>
      </c>
      <c r="AB15" s="6">
        <v>1</v>
      </c>
      <c r="AC15" s="8">
        <v>0</v>
      </c>
      <c r="AD15" s="6">
        <v>0</v>
      </c>
      <c r="AE15" s="6">
        <v>0</v>
      </c>
      <c r="AF15" s="30">
        <v>1</v>
      </c>
      <c r="AG15" s="6">
        <v>0</v>
      </c>
      <c r="AH15" s="6">
        <v>0</v>
      </c>
      <c r="AI15" s="30">
        <v>1</v>
      </c>
      <c r="AJ15" s="6">
        <v>0</v>
      </c>
      <c r="AK15" s="6">
        <v>0</v>
      </c>
      <c r="AL15" s="8">
        <v>1</v>
      </c>
      <c r="AM15" s="6">
        <v>0</v>
      </c>
      <c r="AN15" s="6">
        <v>0</v>
      </c>
      <c r="AO15" s="30">
        <v>1</v>
      </c>
      <c r="AP15" s="6">
        <v>0</v>
      </c>
      <c r="AQ15" s="6">
        <v>0</v>
      </c>
      <c r="AR15" s="30">
        <v>1</v>
      </c>
      <c r="AS15" s="6">
        <v>0</v>
      </c>
      <c r="AT15" s="6">
        <v>0</v>
      </c>
      <c r="AU15" s="8">
        <v>1</v>
      </c>
      <c r="AV15" s="6">
        <v>0</v>
      </c>
      <c r="AW15" s="6">
        <v>1</v>
      </c>
      <c r="AX15" s="30">
        <v>0</v>
      </c>
      <c r="AY15" s="6">
        <v>0</v>
      </c>
      <c r="AZ15" s="6">
        <v>1</v>
      </c>
      <c r="BA15" s="30">
        <v>0</v>
      </c>
      <c r="BB15" s="6">
        <v>0</v>
      </c>
      <c r="BC15" s="6">
        <v>1</v>
      </c>
      <c r="BD15" s="8">
        <v>0</v>
      </c>
      <c r="BG15" s="68"/>
      <c r="BH15" s="34"/>
      <c r="BJ15" s="6">
        <v>2</v>
      </c>
      <c r="BK15" s="12"/>
      <c r="BL15" s="12"/>
      <c r="BM15" s="37"/>
      <c r="BN15" s="12"/>
      <c r="BO15" s="12"/>
      <c r="BP15" s="37"/>
      <c r="BQ15" s="12"/>
      <c r="BR15" s="12"/>
      <c r="BS15" s="15"/>
      <c r="BT15" s="6">
        <v>0</v>
      </c>
      <c r="BU15" s="6">
        <v>0</v>
      </c>
      <c r="BV15" s="30">
        <v>1</v>
      </c>
      <c r="BW15" s="6">
        <v>0</v>
      </c>
      <c r="BX15" s="6">
        <v>0</v>
      </c>
      <c r="BY15" s="30">
        <v>1</v>
      </c>
      <c r="BZ15" s="6">
        <v>0</v>
      </c>
      <c r="CA15" s="6">
        <v>0</v>
      </c>
      <c r="CB15" s="6">
        <v>1</v>
      </c>
      <c r="CC15" s="35">
        <v>0</v>
      </c>
      <c r="CD15" s="6">
        <v>1</v>
      </c>
      <c r="CE15" s="30">
        <v>0</v>
      </c>
      <c r="CF15" s="6">
        <v>0</v>
      </c>
      <c r="CG15" s="6">
        <v>1</v>
      </c>
      <c r="CH15" s="30">
        <v>0</v>
      </c>
      <c r="CI15" s="6">
        <v>0</v>
      </c>
      <c r="CJ15" s="6">
        <v>1</v>
      </c>
      <c r="CK15" s="8">
        <v>0</v>
      </c>
      <c r="CL15" s="6">
        <v>0</v>
      </c>
      <c r="CM15" s="6">
        <v>0</v>
      </c>
      <c r="CN15" s="30">
        <v>1</v>
      </c>
      <c r="CO15" s="6">
        <v>0</v>
      </c>
      <c r="CP15" s="6">
        <v>0</v>
      </c>
      <c r="CQ15" s="30">
        <v>1</v>
      </c>
      <c r="CR15" s="6">
        <v>0</v>
      </c>
      <c r="CS15" s="6">
        <v>0</v>
      </c>
      <c r="CT15" s="8">
        <v>1</v>
      </c>
      <c r="CU15" s="6">
        <v>0</v>
      </c>
      <c r="CV15" s="6">
        <v>0</v>
      </c>
      <c r="CW15" s="30">
        <v>1</v>
      </c>
      <c r="CX15" s="6">
        <v>0</v>
      </c>
      <c r="CY15" s="6">
        <v>0</v>
      </c>
      <c r="CZ15" s="30">
        <v>1</v>
      </c>
      <c r="DA15" s="6">
        <v>0</v>
      </c>
      <c r="DB15" s="6">
        <v>0</v>
      </c>
      <c r="DC15" s="8">
        <v>1</v>
      </c>
      <c r="DD15" s="6">
        <v>0</v>
      </c>
      <c r="DE15" s="6">
        <v>1</v>
      </c>
      <c r="DF15" s="30">
        <v>0</v>
      </c>
      <c r="DG15" s="6">
        <v>0</v>
      </c>
      <c r="DH15" s="6">
        <v>1</v>
      </c>
      <c r="DI15" s="30">
        <v>0</v>
      </c>
      <c r="DJ15" s="6">
        <v>0</v>
      </c>
      <c r="DK15" s="6">
        <v>1</v>
      </c>
      <c r="DL15" s="8">
        <v>0</v>
      </c>
    </row>
    <row r="16" spans="1:116" x14ac:dyDescent="0.25">
      <c r="B16" s="6">
        <v>3</v>
      </c>
      <c r="C16" s="6">
        <v>1</v>
      </c>
      <c r="D16" s="6">
        <v>0</v>
      </c>
      <c r="E16" s="30">
        <v>0</v>
      </c>
      <c r="F16" s="6">
        <v>1</v>
      </c>
      <c r="G16" s="6">
        <v>0</v>
      </c>
      <c r="H16" s="30">
        <v>0</v>
      </c>
      <c r="I16" s="6">
        <v>1</v>
      </c>
      <c r="J16" s="6">
        <v>0</v>
      </c>
      <c r="K16" s="8">
        <v>0</v>
      </c>
      <c r="L16" s="6">
        <v>0</v>
      </c>
      <c r="M16" s="6">
        <v>0</v>
      </c>
      <c r="N16" s="30">
        <v>1</v>
      </c>
      <c r="O16" s="6">
        <v>0</v>
      </c>
      <c r="P16" s="6">
        <v>0</v>
      </c>
      <c r="Q16" s="30">
        <v>1</v>
      </c>
      <c r="R16" s="6">
        <v>0</v>
      </c>
      <c r="S16" s="6">
        <v>0</v>
      </c>
      <c r="T16" s="6">
        <v>1</v>
      </c>
      <c r="U16" s="35">
        <v>0</v>
      </c>
      <c r="V16" s="6">
        <v>0</v>
      </c>
      <c r="W16" s="30">
        <v>1</v>
      </c>
      <c r="X16" s="6">
        <v>0</v>
      </c>
      <c r="Y16" s="6">
        <v>0</v>
      </c>
      <c r="Z16" s="30">
        <v>1</v>
      </c>
      <c r="AA16" s="6">
        <v>0</v>
      </c>
      <c r="AB16" s="6">
        <v>0</v>
      </c>
      <c r="AC16" s="8">
        <v>1</v>
      </c>
      <c r="AD16" s="6">
        <v>0</v>
      </c>
      <c r="AE16" s="6">
        <v>0</v>
      </c>
      <c r="AF16" s="30">
        <v>1</v>
      </c>
      <c r="AG16" s="6">
        <v>0</v>
      </c>
      <c r="AH16" s="6">
        <v>0</v>
      </c>
      <c r="AI16" s="54">
        <v>1</v>
      </c>
      <c r="AJ16" s="6">
        <v>0</v>
      </c>
      <c r="AK16" s="6">
        <v>0</v>
      </c>
      <c r="AL16" s="67">
        <v>1</v>
      </c>
      <c r="AM16" s="6">
        <v>0</v>
      </c>
      <c r="AN16" s="6">
        <v>0</v>
      </c>
      <c r="AO16" s="30">
        <v>1</v>
      </c>
      <c r="AP16" s="6">
        <v>0</v>
      </c>
      <c r="AQ16" s="6">
        <v>0</v>
      </c>
      <c r="AR16" s="30">
        <v>1</v>
      </c>
      <c r="AS16" s="6">
        <v>0</v>
      </c>
      <c r="AT16" s="6">
        <v>0</v>
      </c>
      <c r="AU16" s="8">
        <v>1</v>
      </c>
      <c r="AV16" s="6">
        <v>0</v>
      </c>
      <c r="AW16" s="6">
        <v>0</v>
      </c>
      <c r="AX16" s="30">
        <v>1</v>
      </c>
      <c r="AY16" s="6">
        <v>0</v>
      </c>
      <c r="AZ16" s="6">
        <v>0</v>
      </c>
      <c r="BA16" s="30">
        <v>1</v>
      </c>
      <c r="BB16" s="6">
        <v>0</v>
      </c>
      <c r="BC16" s="6">
        <v>0</v>
      </c>
      <c r="BD16" s="8">
        <v>1</v>
      </c>
      <c r="BH16" s="34"/>
      <c r="BJ16" s="6">
        <v>3</v>
      </c>
      <c r="BK16" s="6">
        <v>1</v>
      </c>
      <c r="BL16" s="6">
        <v>0</v>
      </c>
      <c r="BM16" s="30">
        <v>0</v>
      </c>
      <c r="BN16" s="6">
        <v>1</v>
      </c>
      <c r="BO16" s="6">
        <v>0</v>
      </c>
      <c r="BP16" s="30">
        <v>0</v>
      </c>
      <c r="BQ16" s="6">
        <v>1</v>
      </c>
      <c r="BR16" s="6">
        <v>0</v>
      </c>
      <c r="BS16" s="8">
        <v>0</v>
      </c>
      <c r="BT16" s="6">
        <v>0</v>
      </c>
      <c r="BU16" s="6">
        <v>0</v>
      </c>
      <c r="BV16" s="30">
        <v>1</v>
      </c>
      <c r="BW16" s="6">
        <v>0</v>
      </c>
      <c r="BX16" s="6">
        <v>0</v>
      </c>
      <c r="BY16" s="30">
        <v>1</v>
      </c>
      <c r="BZ16" s="6">
        <v>0</v>
      </c>
      <c r="CA16" s="6">
        <v>0</v>
      </c>
      <c r="CB16" s="6">
        <v>1</v>
      </c>
      <c r="CC16" s="35">
        <v>0</v>
      </c>
      <c r="CD16" s="6">
        <v>0</v>
      </c>
      <c r="CE16" s="30">
        <v>1</v>
      </c>
      <c r="CF16" s="6">
        <v>0</v>
      </c>
      <c r="CG16" s="6">
        <v>0</v>
      </c>
      <c r="CH16" s="30">
        <v>1</v>
      </c>
      <c r="CI16" s="6">
        <v>0</v>
      </c>
      <c r="CJ16" s="6">
        <v>0</v>
      </c>
      <c r="CK16" s="8">
        <v>1</v>
      </c>
      <c r="CL16" s="6">
        <v>0</v>
      </c>
      <c r="CM16" s="6">
        <v>0</v>
      </c>
      <c r="CN16" s="30">
        <v>1</v>
      </c>
      <c r="CO16" s="6">
        <v>0</v>
      </c>
      <c r="CP16" s="6">
        <v>0</v>
      </c>
      <c r="CQ16" s="54">
        <v>1</v>
      </c>
      <c r="CR16" s="6">
        <v>0</v>
      </c>
      <c r="CS16" s="6">
        <v>0</v>
      </c>
      <c r="CT16" s="67">
        <v>1</v>
      </c>
      <c r="CU16" s="6">
        <v>0</v>
      </c>
      <c r="CV16" s="6">
        <v>0</v>
      </c>
      <c r="CW16" s="30">
        <v>1</v>
      </c>
      <c r="CX16" s="6">
        <v>0</v>
      </c>
      <c r="CY16" s="6">
        <v>0</v>
      </c>
      <c r="CZ16" s="30">
        <v>1</v>
      </c>
      <c r="DA16" s="6">
        <v>0</v>
      </c>
      <c r="DB16" s="6">
        <v>0</v>
      </c>
      <c r="DC16" s="8">
        <v>1</v>
      </c>
      <c r="DD16" s="6">
        <v>0</v>
      </c>
      <c r="DE16" s="6">
        <v>0</v>
      </c>
      <c r="DF16" s="30">
        <v>1</v>
      </c>
      <c r="DG16" s="6">
        <v>0</v>
      </c>
      <c r="DH16" s="6">
        <v>0</v>
      </c>
      <c r="DI16" s="30">
        <v>1</v>
      </c>
      <c r="DJ16" s="6">
        <v>0</v>
      </c>
      <c r="DK16" s="6">
        <v>0</v>
      </c>
      <c r="DL16" s="8">
        <v>1</v>
      </c>
    </row>
    <row r="17" spans="1:116" x14ac:dyDescent="0.25">
      <c r="B17" s="6">
        <v>4</v>
      </c>
      <c r="C17" s="6">
        <v>0</v>
      </c>
      <c r="D17" s="6">
        <v>0</v>
      </c>
      <c r="E17" s="30">
        <v>1</v>
      </c>
      <c r="F17" s="6">
        <v>0</v>
      </c>
      <c r="G17" s="6">
        <v>0</v>
      </c>
      <c r="H17" s="30">
        <v>1</v>
      </c>
      <c r="I17" s="6">
        <v>0</v>
      </c>
      <c r="J17" s="6">
        <v>0</v>
      </c>
      <c r="K17" s="8">
        <v>1</v>
      </c>
      <c r="L17" s="6">
        <v>0</v>
      </c>
      <c r="M17" s="6">
        <v>0</v>
      </c>
      <c r="N17" s="30">
        <v>1</v>
      </c>
      <c r="O17" s="6">
        <v>0</v>
      </c>
      <c r="P17" s="6">
        <v>0</v>
      </c>
      <c r="Q17" s="30">
        <v>1</v>
      </c>
      <c r="R17" s="6">
        <v>0</v>
      </c>
      <c r="S17" s="6">
        <v>0</v>
      </c>
      <c r="T17" s="6">
        <v>1</v>
      </c>
      <c r="U17" s="35">
        <v>0</v>
      </c>
      <c r="V17" s="6">
        <v>0</v>
      </c>
      <c r="W17" s="30">
        <v>1</v>
      </c>
      <c r="X17" s="6">
        <v>0</v>
      </c>
      <c r="Y17" s="6">
        <v>0</v>
      </c>
      <c r="Z17" s="30">
        <v>1</v>
      </c>
      <c r="AA17" s="6">
        <v>0</v>
      </c>
      <c r="AB17" s="6">
        <v>0</v>
      </c>
      <c r="AC17" s="8">
        <v>1</v>
      </c>
      <c r="AD17" s="6">
        <v>0</v>
      </c>
      <c r="AE17" s="6">
        <v>0</v>
      </c>
      <c r="AF17" s="30">
        <v>1</v>
      </c>
      <c r="AG17" s="6">
        <v>0</v>
      </c>
      <c r="AH17" s="6">
        <v>0</v>
      </c>
      <c r="AI17" s="30">
        <v>1</v>
      </c>
      <c r="AJ17" s="6">
        <v>0</v>
      </c>
      <c r="AK17" s="6">
        <v>0</v>
      </c>
      <c r="AL17" s="8">
        <v>1</v>
      </c>
      <c r="AM17" s="6">
        <v>0</v>
      </c>
      <c r="AN17" s="6">
        <v>1</v>
      </c>
      <c r="AO17" s="30">
        <v>0</v>
      </c>
      <c r="AP17" s="6">
        <v>0</v>
      </c>
      <c r="AQ17" s="6">
        <v>1</v>
      </c>
      <c r="AR17" s="30">
        <v>0</v>
      </c>
      <c r="AS17" s="6">
        <v>0</v>
      </c>
      <c r="AT17" s="6">
        <v>1</v>
      </c>
      <c r="AU17" s="8">
        <v>0</v>
      </c>
      <c r="AV17" s="6">
        <v>0</v>
      </c>
      <c r="AW17" s="6">
        <v>1</v>
      </c>
      <c r="AX17" s="30">
        <v>0</v>
      </c>
      <c r="AY17" s="6">
        <v>0</v>
      </c>
      <c r="AZ17" s="6">
        <v>1</v>
      </c>
      <c r="BA17" s="30">
        <v>0</v>
      </c>
      <c r="BB17" s="6">
        <v>0</v>
      </c>
      <c r="BC17" s="6">
        <v>1</v>
      </c>
      <c r="BD17" s="8">
        <v>0</v>
      </c>
      <c r="BH17" s="34"/>
      <c r="BJ17" s="6">
        <v>4</v>
      </c>
      <c r="BK17" s="6">
        <v>0</v>
      </c>
      <c r="BL17" s="6">
        <v>0</v>
      </c>
      <c r="BM17" s="30">
        <v>1</v>
      </c>
      <c r="BN17" s="6">
        <v>0</v>
      </c>
      <c r="BO17" s="6">
        <v>0</v>
      </c>
      <c r="BP17" s="30">
        <v>1</v>
      </c>
      <c r="BQ17" s="6">
        <v>0</v>
      </c>
      <c r="BR17" s="6">
        <v>0</v>
      </c>
      <c r="BS17" s="8">
        <v>1</v>
      </c>
      <c r="BT17" s="6">
        <v>0</v>
      </c>
      <c r="BU17" s="6">
        <v>0</v>
      </c>
      <c r="BV17" s="30">
        <v>1</v>
      </c>
      <c r="BW17" s="6">
        <v>0</v>
      </c>
      <c r="BX17" s="6">
        <v>0</v>
      </c>
      <c r="BY17" s="30">
        <v>1</v>
      </c>
      <c r="BZ17" s="6">
        <v>0</v>
      </c>
      <c r="CA17" s="6">
        <v>0</v>
      </c>
      <c r="CB17" s="6">
        <v>1</v>
      </c>
      <c r="CC17" s="35">
        <v>0</v>
      </c>
      <c r="CD17" s="6">
        <v>0</v>
      </c>
      <c r="CE17" s="30">
        <v>1</v>
      </c>
      <c r="CF17" s="6">
        <v>0</v>
      </c>
      <c r="CG17" s="6">
        <v>0</v>
      </c>
      <c r="CH17" s="30">
        <v>1</v>
      </c>
      <c r="CI17" s="6">
        <v>0</v>
      </c>
      <c r="CJ17" s="6">
        <v>0</v>
      </c>
      <c r="CK17" s="8">
        <v>1</v>
      </c>
      <c r="CL17" s="6">
        <v>0</v>
      </c>
      <c r="CM17" s="6">
        <v>0</v>
      </c>
      <c r="CN17" s="30">
        <v>1</v>
      </c>
      <c r="CO17" s="6">
        <v>0</v>
      </c>
      <c r="CP17" s="6">
        <v>0</v>
      </c>
      <c r="CQ17" s="30">
        <v>1</v>
      </c>
      <c r="CR17" s="6">
        <v>0</v>
      </c>
      <c r="CS17" s="6">
        <v>0</v>
      </c>
      <c r="CT17" s="8">
        <v>1</v>
      </c>
      <c r="CU17" s="6">
        <v>0</v>
      </c>
      <c r="CV17" s="6">
        <v>1</v>
      </c>
      <c r="CW17" s="30">
        <v>0</v>
      </c>
      <c r="CX17" s="6">
        <v>0</v>
      </c>
      <c r="CY17" s="6">
        <v>1</v>
      </c>
      <c r="CZ17" s="30">
        <v>0</v>
      </c>
      <c r="DA17" s="6">
        <v>0</v>
      </c>
      <c r="DB17" s="6">
        <v>1</v>
      </c>
      <c r="DC17" s="8">
        <v>0</v>
      </c>
      <c r="DD17" s="6">
        <v>0</v>
      </c>
      <c r="DE17" s="6">
        <v>1</v>
      </c>
      <c r="DF17" s="30">
        <v>0</v>
      </c>
      <c r="DG17" s="6">
        <v>0</v>
      </c>
      <c r="DH17" s="6">
        <v>1</v>
      </c>
      <c r="DI17" s="30">
        <v>0</v>
      </c>
      <c r="DJ17" s="6">
        <v>0</v>
      </c>
      <c r="DK17" s="6">
        <v>1</v>
      </c>
      <c r="DL17" s="8">
        <v>0</v>
      </c>
    </row>
    <row r="18" spans="1:116" x14ac:dyDescent="0.25">
      <c r="B18" s="6">
        <v>5</v>
      </c>
      <c r="C18" s="6">
        <v>0</v>
      </c>
      <c r="D18" s="6">
        <v>1</v>
      </c>
      <c r="E18" s="30">
        <v>0</v>
      </c>
      <c r="F18" s="6">
        <v>0</v>
      </c>
      <c r="G18" s="6">
        <v>1</v>
      </c>
      <c r="H18" s="30">
        <v>0</v>
      </c>
      <c r="I18" s="6">
        <v>0</v>
      </c>
      <c r="J18" s="6">
        <v>1</v>
      </c>
      <c r="K18" s="8">
        <v>0</v>
      </c>
      <c r="L18" s="6">
        <v>0</v>
      </c>
      <c r="M18" s="6">
        <v>0</v>
      </c>
      <c r="N18" s="30">
        <v>1</v>
      </c>
      <c r="O18" s="6">
        <v>0</v>
      </c>
      <c r="P18" s="6">
        <v>0</v>
      </c>
      <c r="Q18" s="30">
        <v>1</v>
      </c>
      <c r="R18" s="6">
        <v>0</v>
      </c>
      <c r="S18" s="6">
        <v>0</v>
      </c>
      <c r="T18" s="6">
        <v>1</v>
      </c>
      <c r="U18" s="35">
        <v>0</v>
      </c>
      <c r="V18" s="6">
        <v>0</v>
      </c>
      <c r="W18" s="30">
        <v>1</v>
      </c>
      <c r="X18" s="6">
        <v>0</v>
      </c>
      <c r="Y18" s="6">
        <v>0</v>
      </c>
      <c r="Z18" s="30">
        <v>1</v>
      </c>
      <c r="AA18" s="6">
        <v>0</v>
      </c>
      <c r="AB18" s="6">
        <v>0</v>
      </c>
      <c r="AC18" s="8">
        <v>1</v>
      </c>
      <c r="AD18" s="6">
        <v>0</v>
      </c>
      <c r="AE18" s="6">
        <v>0</v>
      </c>
      <c r="AF18" s="30">
        <v>1</v>
      </c>
      <c r="AG18" s="6">
        <v>0</v>
      </c>
      <c r="AH18" s="6">
        <v>1</v>
      </c>
      <c r="AI18" s="30">
        <v>0</v>
      </c>
      <c r="AJ18" s="6">
        <v>0</v>
      </c>
      <c r="AK18" s="6">
        <v>1</v>
      </c>
      <c r="AL18" s="8">
        <v>0</v>
      </c>
      <c r="AM18" s="6">
        <v>0</v>
      </c>
      <c r="AN18" s="6">
        <v>0</v>
      </c>
      <c r="AO18" s="30">
        <v>1</v>
      </c>
      <c r="AP18" s="6">
        <v>0</v>
      </c>
      <c r="AQ18" s="6">
        <v>0</v>
      </c>
      <c r="AR18" s="30">
        <v>1</v>
      </c>
      <c r="AS18" s="6">
        <v>0</v>
      </c>
      <c r="AT18" s="6">
        <v>0</v>
      </c>
      <c r="AU18" s="8">
        <v>1</v>
      </c>
      <c r="AV18" s="6">
        <v>0</v>
      </c>
      <c r="AW18" s="6">
        <v>0</v>
      </c>
      <c r="AX18" s="30">
        <v>1</v>
      </c>
      <c r="AY18" s="6">
        <v>0</v>
      </c>
      <c r="AZ18" s="6">
        <v>0</v>
      </c>
      <c r="BA18" s="30">
        <v>1</v>
      </c>
      <c r="BB18" s="6">
        <v>0</v>
      </c>
      <c r="BC18" s="6">
        <v>0</v>
      </c>
      <c r="BD18" s="8">
        <v>1</v>
      </c>
      <c r="BH18" s="34"/>
      <c r="BJ18" s="6">
        <v>5</v>
      </c>
      <c r="BK18" s="6">
        <v>0</v>
      </c>
      <c r="BL18" s="6">
        <v>1</v>
      </c>
      <c r="BM18" s="30">
        <v>0</v>
      </c>
      <c r="BN18" s="6">
        <v>0</v>
      </c>
      <c r="BO18" s="6">
        <v>1</v>
      </c>
      <c r="BP18" s="30">
        <v>0</v>
      </c>
      <c r="BQ18" s="6">
        <v>0</v>
      </c>
      <c r="BR18" s="6">
        <v>1</v>
      </c>
      <c r="BS18" s="8">
        <v>0</v>
      </c>
      <c r="BT18" s="6">
        <v>0</v>
      </c>
      <c r="BU18" s="6">
        <v>0</v>
      </c>
      <c r="BV18" s="30">
        <v>1</v>
      </c>
      <c r="BW18" s="6">
        <v>0</v>
      </c>
      <c r="BX18" s="6">
        <v>0</v>
      </c>
      <c r="BY18" s="30">
        <v>1</v>
      </c>
      <c r="BZ18" s="6">
        <v>0</v>
      </c>
      <c r="CA18" s="6">
        <v>0</v>
      </c>
      <c r="CB18" s="6">
        <v>1</v>
      </c>
      <c r="CC18" s="35">
        <v>0</v>
      </c>
      <c r="CD18" s="6">
        <v>0</v>
      </c>
      <c r="CE18" s="30">
        <v>1</v>
      </c>
      <c r="CF18" s="6">
        <v>0</v>
      </c>
      <c r="CG18" s="6">
        <v>0</v>
      </c>
      <c r="CH18" s="30">
        <v>1</v>
      </c>
      <c r="CI18" s="6">
        <v>0</v>
      </c>
      <c r="CJ18" s="6">
        <v>0</v>
      </c>
      <c r="CK18" s="8">
        <v>1</v>
      </c>
      <c r="CL18" s="6">
        <v>0</v>
      </c>
      <c r="CM18" s="6">
        <v>0</v>
      </c>
      <c r="CN18" s="30">
        <v>1</v>
      </c>
      <c r="CO18" s="6">
        <v>0</v>
      </c>
      <c r="CP18" s="6">
        <v>1</v>
      </c>
      <c r="CQ18" s="30">
        <v>0</v>
      </c>
      <c r="CR18" s="6">
        <v>0</v>
      </c>
      <c r="CS18" s="6">
        <v>1</v>
      </c>
      <c r="CT18" s="8">
        <v>0</v>
      </c>
      <c r="CU18" s="6">
        <v>0</v>
      </c>
      <c r="CV18" s="6">
        <v>0</v>
      </c>
      <c r="CW18" s="30">
        <v>1</v>
      </c>
      <c r="CX18" s="6">
        <v>0</v>
      </c>
      <c r="CY18" s="6">
        <v>0</v>
      </c>
      <c r="CZ18" s="30">
        <v>1</v>
      </c>
      <c r="DA18" s="6">
        <v>0</v>
      </c>
      <c r="DB18" s="6">
        <v>0</v>
      </c>
      <c r="DC18" s="8">
        <v>1</v>
      </c>
      <c r="DD18" s="6">
        <v>0</v>
      </c>
      <c r="DE18" s="6">
        <v>0</v>
      </c>
      <c r="DF18" s="30">
        <v>1</v>
      </c>
      <c r="DG18" s="6">
        <v>0</v>
      </c>
      <c r="DH18" s="6">
        <v>0</v>
      </c>
      <c r="DI18" s="30">
        <v>1</v>
      </c>
      <c r="DJ18" s="6">
        <v>0</v>
      </c>
      <c r="DK18" s="6">
        <v>0</v>
      </c>
      <c r="DL18" s="8">
        <v>1</v>
      </c>
    </row>
    <row r="19" spans="1:116" x14ac:dyDescent="0.25">
      <c r="B19" s="6">
        <v>6</v>
      </c>
      <c r="C19" s="6">
        <v>1</v>
      </c>
      <c r="D19" s="6">
        <v>0</v>
      </c>
      <c r="E19" s="30">
        <v>0</v>
      </c>
      <c r="F19" s="6">
        <v>1</v>
      </c>
      <c r="G19" s="6">
        <v>0</v>
      </c>
      <c r="H19" s="30">
        <v>0</v>
      </c>
      <c r="I19" s="6">
        <v>1</v>
      </c>
      <c r="J19" s="6">
        <v>0</v>
      </c>
      <c r="K19" s="8">
        <v>0</v>
      </c>
      <c r="L19" s="6">
        <v>0</v>
      </c>
      <c r="M19" s="6">
        <v>0</v>
      </c>
      <c r="N19" s="54">
        <v>1</v>
      </c>
      <c r="O19" s="6">
        <v>0</v>
      </c>
      <c r="P19" s="6">
        <v>0</v>
      </c>
      <c r="Q19" s="54">
        <v>1</v>
      </c>
      <c r="R19" s="6">
        <v>0</v>
      </c>
      <c r="S19" s="6">
        <v>0</v>
      </c>
      <c r="T19" s="36">
        <v>1</v>
      </c>
      <c r="U19" s="35">
        <v>0</v>
      </c>
      <c r="V19" s="6">
        <v>0</v>
      </c>
      <c r="W19" s="30">
        <v>1</v>
      </c>
      <c r="X19" s="6">
        <v>0</v>
      </c>
      <c r="Y19" s="6">
        <v>0</v>
      </c>
      <c r="Z19" s="30">
        <v>1</v>
      </c>
      <c r="AA19" s="6">
        <v>0</v>
      </c>
      <c r="AB19" s="6">
        <v>0</v>
      </c>
      <c r="AC19" s="8">
        <v>1</v>
      </c>
      <c r="AD19" s="6">
        <v>0</v>
      </c>
      <c r="AE19" s="6">
        <v>1</v>
      </c>
      <c r="AF19" s="30">
        <v>0</v>
      </c>
      <c r="AG19" s="6">
        <v>0</v>
      </c>
      <c r="AH19" s="6">
        <v>1</v>
      </c>
      <c r="AI19" s="30">
        <v>0</v>
      </c>
      <c r="AJ19" s="6">
        <v>0</v>
      </c>
      <c r="AK19" s="6">
        <v>1</v>
      </c>
      <c r="AL19" s="8">
        <v>0</v>
      </c>
      <c r="AM19" s="6">
        <v>0</v>
      </c>
      <c r="AN19" s="6">
        <v>1</v>
      </c>
      <c r="AO19" s="30">
        <v>0</v>
      </c>
      <c r="AP19" s="6">
        <v>0</v>
      </c>
      <c r="AQ19" s="6">
        <v>1</v>
      </c>
      <c r="AR19" s="30">
        <v>0</v>
      </c>
      <c r="AS19" s="6">
        <v>0</v>
      </c>
      <c r="AT19" s="6">
        <v>1</v>
      </c>
      <c r="AU19" s="8">
        <v>0</v>
      </c>
      <c r="AV19" s="6">
        <v>0</v>
      </c>
      <c r="AW19" s="6">
        <v>0</v>
      </c>
      <c r="AX19" s="30">
        <v>1</v>
      </c>
      <c r="AY19" s="6">
        <v>0</v>
      </c>
      <c r="AZ19" s="6">
        <v>0</v>
      </c>
      <c r="BA19" s="30">
        <v>1</v>
      </c>
      <c r="BB19" s="6">
        <v>0</v>
      </c>
      <c r="BC19" s="6">
        <v>0</v>
      </c>
      <c r="BD19" s="8">
        <v>1</v>
      </c>
      <c r="BH19" s="34"/>
      <c r="BJ19" s="6">
        <v>6</v>
      </c>
      <c r="BK19" s="6">
        <v>1</v>
      </c>
      <c r="BL19" s="6">
        <v>0</v>
      </c>
      <c r="BM19" s="30">
        <v>0</v>
      </c>
      <c r="BN19" s="6">
        <v>1</v>
      </c>
      <c r="BO19" s="6">
        <v>0</v>
      </c>
      <c r="BP19" s="30">
        <v>0</v>
      </c>
      <c r="BQ19" s="6">
        <v>1</v>
      </c>
      <c r="BR19" s="6">
        <v>0</v>
      </c>
      <c r="BS19" s="8">
        <v>0</v>
      </c>
      <c r="BT19" s="6">
        <v>0</v>
      </c>
      <c r="BU19" s="6">
        <v>0</v>
      </c>
      <c r="BV19" s="54">
        <v>1</v>
      </c>
      <c r="BW19" s="6">
        <v>0</v>
      </c>
      <c r="BX19" s="6">
        <v>0</v>
      </c>
      <c r="BY19" s="54">
        <v>1</v>
      </c>
      <c r="BZ19" s="6">
        <v>0</v>
      </c>
      <c r="CA19" s="6">
        <v>0</v>
      </c>
      <c r="CB19" s="36">
        <v>1</v>
      </c>
      <c r="CC19" s="35">
        <v>0</v>
      </c>
      <c r="CD19" s="6">
        <v>0</v>
      </c>
      <c r="CE19" s="30">
        <v>1</v>
      </c>
      <c r="CF19" s="6">
        <v>0</v>
      </c>
      <c r="CG19" s="6">
        <v>0</v>
      </c>
      <c r="CH19" s="30">
        <v>1</v>
      </c>
      <c r="CI19" s="6">
        <v>0</v>
      </c>
      <c r="CJ19" s="6">
        <v>0</v>
      </c>
      <c r="CK19" s="8">
        <v>1</v>
      </c>
      <c r="CL19" s="6">
        <v>0</v>
      </c>
      <c r="CM19" s="6">
        <v>1</v>
      </c>
      <c r="CN19" s="30">
        <v>0</v>
      </c>
      <c r="CO19" s="6">
        <v>0</v>
      </c>
      <c r="CP19" s="6">
        <v>1</v>
      </c>
      <c r="CQ19" s="30">
        <v>0</v>
      </c>
      <c r="CR19" s="6">
        <v>0</v>
      </c>
      <c r="CS19" s="6">
        <v>1</v>
      </c>
      <c r="CT19" s="8">
        <v>0</v>
      </c>
      <c r="CU19" s="6">
        <v>0</v>
      </c>
      <c r="CV19" s="6">
        <v>1</v>
      </c>
      <c r="CW19" s="30">
        <v>0</v>
      </c>
      <c r="CX19" s="6">
        <v>0</v>
      </c>
      <c r="CY19" s="6">
        <v>1</v>
      </c>
      <c r="CZ19" s="30">
        <v>0</v>
      </c>
      <c r="DA19" s="6">
        <v>0</v>
      </c>
      <c r="DB19" s="6">
        <v>1</v>
      </c>
      <c r="DC19" s="8">
        <v>0</v>
      </c>
      <c r="DD19" s="6">
        <v>0</v>
      </c>
      <c r="DE19" s="6">
        <v>0</v>
      </c>
      <c r="DF19" s="30">
        <v>1</v>
      </c>
      <c r="DG19" s="6">
        <v>0</v>
      </c>
      <c r="DH19" s="6">
        <v>0</v>
      </c>
      <c r="DI19" s="30">
        <v>1</v>
      </c>
      <c r="DJ19" s="6">
        <v>0</v>
      </c>
      <c r="DK19" s="6">
        <v>0</v>
      </c>
      <c r="DL19" s="8">
        <v>1</v>
      </c>
    </row>
    <row r="20" spans="1:116" x14ac:dyDescent="0.25">
      <c r="B20" s="6">
        <v>7</v>
      </c>
      <c r="C20" s="6">
        <v>0</v>
      </c>
      <c r="D20" s="6">
        <v>0</v>
      </c>
      <c r="E20" s="30">
        <v>1</v>
      </c>
      <c r="F20" s="6">
        <v>0</v>
      </c>
      <c r="G20" s="6">
        <v>0</v>
      </c>
      <c r="H20" s="30">
        <v>1</v>
      </c>
      <c r="I20" s="6">
        <v>0</v>
      </c>
      <c r="J20" s="6">
        <v>0</v>
      </c>
      <c r="K20" s="8">
        <v>1</v>
      </c>
      <c r="L20" s="6">
        <v>0</v>
      </c>
      <c r="M20" s="6">
        <v>1</v>
      </c>
      <c r="N20" s="30">
        <v>0</v>
      </c>
      <c r="O20" s="6">
        <v>0</v>
      </c>
      <c r="P20" s="6">
        <v>0</v>
      </c>
      <c r="Q20" s="30">
        <v>1</v>
      </c>
      <c r="R20" s="6">
        <v>0</v>
      </c>
      <c r="S20" s="6">
        <v>0</v>
      </c>
      <c r="T20" s="6">
        <v>1</v>
      </c>
      <c r="U20" s="35">
        <v>0</v>
      </c>
      <c r="V20" s="6">
        <v>0</v>
      </c>
      <c r="W20" s="30">
        <v>1</v>
      </c>
      <c r="X20" s="6">
        <v>0</v>
      </c>
      <c r="Y20" s="6">
        <v>0</v>
      </c>
      <c r="Z20" s="30">
        <v>1</v>
      </c>
      <c r="AA20" s="6">
        <v>0</v>
      </c>
      <c r="AB20" s="6">
        <v>0</v>
      </c>
      <c r="AC20" s="8">
        <v>1</v>
      </c>
      <c r="AD20" s="6">
        <v>0</v>
      </c>
      <c r="AE20" s="6">
        <v>1</v>
      </c>
      <c r="AF20" s="30">
        <v>0</v>
      </c>
      <c r="AG20" s="6">
        <v>0</v>
      </c>
      <c r="AH20" s="6">
        <v>1</v>
      </c>
      <c r="AI20" s="30">
        <v>0</v>
      </c>
      <c r="AJ20" s="6">
        <v>0</v>
      </c>
      <c r="AK20" s="6">
        <v>1</v>
      </c>
      <c r="AL20" s="8">
        <v>0</v>
      </c>
      <c r="AM20" s="6">
        <v>0</v>
      </c>
      <c r="AN20" s="6">
        <v>0</v>
      </c>
      <c r="AO20" s="30">
        <v>1</v>
      </c>
      <c r="AP20" s="6">
        <v>0</v>
      </c>
      <c r="AQ20" s="6">
        <v>0</v>
      </c>
      <c r="AR20" s="30">
        <v>1</v>
      </c>
      <c r="AS20" s="6">
        <v>0</v>
      </c>
      <c r="AT20" s="6">
        <v>0</v>
      </c>
      <c r="AU20" s="8">
        <v>1</v>
      </c>
      <c r="AV20" s="6">
        <v>0</v>
      </c>
      <c r="AW20" s="6">
        <v>0</v>
      </c>
      <c r="AX20" s="30">
        <v>1</v>
      </c>
      <c r="AY20" s="6">
        <v>0</v>
      </c>
      <c r="AZ20" s="6">
        <v>0</v>
      </c>
      <c r="BA20" s="30">
        <v>1</v>
      </c>
      <c r="BB20" s="6">
        <v>0</v>
      </c>
      <c r="BC20" s="6">
        <v>0</v>
      </c>
      <c r="BD20" s="8">
        <v>1</v>
      </c>
      <c r="BH20" s="34"/>
      <c r="BJ20" s="6">
        <v>7</v>
      </c>
      <c r="BK20" s="6">
        <v>0</v>
      </c>
      <c r="BL20" s="6">
        <v>0</v>
      </c>
      <c r="BM20" s="30">
        <v>1</v>
      </c>
      <c r="BN20" s="6">
        <v>0</v>
      </c>
      <c r="BO20" s="6">
        <v>0</v>
      </c>
      <c r="BP20" s="30">
        <v>1</v>
      </c>
      <c r="BQ20" s="6">
        <v>0</v>
      </c>
      <c r="BR20" s="6">
        <v>0</v>
      </c>
      <c r="BS20" s="8">
        <v>1</v>
      </c>
      <c r="BT20" s="6">
        <v>0</v>
      </c>
      <c r="BU20" s="6">
        <v>1</v>
      </c>
      <c r="BV20" s="30">
        <v>0</v>
      </c>
      <c r="BW20" s="6">
        <v>0</v>
      </c>
      <c r="BX20" s="6">
        <v>0</v>
      </c>
      <c r="BY20" s="30">
        <v>1</v>
      </c>
      <c r="BZ20" s="6">
        <v>0</v>
      </c>
      <c r="CA20" s="6">
        <v>0</v>
      </c>
      <c r="CB20" s="6">
        <v>1</v>
      </c>
      <c r="CC20" s="35">
        <v>0</v>
      </c>
      <c r="CD20" s="6">
        <v>0</v>
      </c>
      <c r="CE20" s="30">
        <v>1</v>
      </c>
      <c r="CF20" s="6">
        <v>0</v>
      </c>
      <c r="CG20" s="6">
        <v>0</v>
      </c>
      <c r="CH20" s="30">
        <v>1</v>
      </c>
      <c r="CI20" s="6">
        <v>0</v>
      </c>
      <c r="CJ20" s="6">
        <v>0</v>
      </c>
      <c r="CK20" s="8">
        <v>1</v>
      </c>
      <c r="CL20" s="6">
        <v>0</v>
      </c>
      <c r="CM20" s="6">
        <v>1</v>
      </c>
      <c r="CN20" s="30">
        <v>0</v>
      </c>
      <c r="CO20" s="6">
        <v>0</v>
      </c>
      <c r="CP20" s="6">
        <v>1</v>
      </c>
      <c r="CQ20" s="30">
        <v>0</v>
      </c>
      <c r="CR20" s="6">
        <v>0</v>
      </c>
      <c r="CS20" s="6">
        <v>1</v>
      </c>
      <c r="CT20" s="8">
        <v>0</v>
      </c>
      <c r="CU20" s="6">
        <v>0</v>
      </c>
      <c r="CV20" s="6">
        <v>0</v>
      </c>
      <c r="CW20" s="30">
        <v>1</v>
      </c>
      <c r="CX20" s="6">
        <v>0</v>
      </c>
      <c r="CY20" s="6">
        <v>0</v>
      </c>
      <c r="CZ20" s="30">
        <v>1</v>
      </c>
      <c r="DA20" s="6">
        <v>0</v>
      </c>
      <c r="DB20" s="6">
        <v>0</v>
      </c>
      <c r="DC20" s="8">
        <v>1</v>
      </c>
      <c r="DD20" s="6">
        <v>0</v>
      </c>
      <c r="DE20" s="6">
        <v>0</v>
      </c>
      <c r="DF20" s="30">
        <v>1</v>
      </c>
      <c r="DG20" s="6">
        <v>0</v>
      </c>
      <c r="DH20" s="6">
        <v>0</v>
      </c>
      <c r="DI20" s="30">
        <v>1</v>
      </c>
      <c r="DJ20" s="6">
        <v>0</v>
      </c>
      <c r="DK20" s="6">
        <v>0</v>
      </c>
      <c r="DL20" s="8">
        <v>1</v>
      </c>
    </row>
    <row r="21" spans="1:116" x14ac:dyDescent="0.25">
      <c r="B21" s="6">
        <v>8</v>
      </c>
      <c r="C21" s="6">
        <v>0</v>
      </c>
      <c r="D21" s="6">
        <v>1</v>
      </c>
      <c r="E21" s="30">
        <v>0</v>
      </c>
      <c r="F21" s="6">
        <v>0</v>
      </c>
      <c r="G21" s="6">
        <v>1</v>
      </c>
      <c r="H21" s="30">
        <v>0</v>
      </c>
      <c r="I21" s="6">
        <v>0</v>
      </c>
      <c r="J21" s="6">
        <v>0</v>
      </c>
      <c r="K21" s="8">
        <v>1</v>
      </c>
      <c r="L21" s="6">
        <v>0</v>
      </c>
      <c r="M21" s="6">
        <v>0</v>
      </c>
      <c r="N21" s="30">
        <v>1</v>
      </c>
      <c r="O21" s="6">
        <v>0</v>
      </c>
      <c r="P21" s="6">
        <v>0</v>
      </c>
      <c r="Q21" s="30">
        <v>1</v>
      </c>
      <c r="R21" s="6">
        <v>0</v>
      </c>
      <c r="S21" s="6">
        <v>0</v>
      </c>
      <c r="T21" s="6">
        <v>1</v>
      </c>
      <c r="U21" s="35">
        <v>0</v>
      </c>
      <c r="V21" s="6">
        <v>0</v>
      </c>
      <c r="W21" s="30">
        <v>1</v>
      </c>
      <c r="X21" s="6">
        <v>0</v>
      </c>
      <c r="Y21" s="6">
        <v>0</v>
      </c>
      <c r="Z21" s="30">
        <v>1</v>
      </c>
      <c r="AA21" s="6">
        <v>0</v>
      </c>
      <c r="AB21" s="6">
        <v>0</v>
      </c>
      <c r="AC21" s="8">
        <v>1</v>
      </c>
      <c r="AD21" s="6">
        <v>0</v>
      </c>
      <c r="AE21" s="6">
        <v>0</v>
      </c>
      <c r="AF21" s="30">
        <v>1</v>
      </c>
      <c r="AG21" s="6">
        <v>0</v>
      </c>
      <c r="AH21" s="6">
        <v>0</v>
      </c>
      <c r="AI21" s="30">
        <v>1</v>
      </c>
      <c r="AJ21" s="6">
        <v>0</v>
      </c>
      <c r="AK21" s="6">
        <v>0</v>
      </c>
      <c r="AL21" s="8">
        <v>1</v>
      </c>
      <c r="AM21" s="6">
        <v>0</v>
      </c>
      <c r="AN21" s="6">
        <v>1</v>
      </c>
      <c r="AO21" s="30">
        <v>0</v>
      </c>
      <c r="AP21" s="6">
        <v>0</v>
      </c>
      <c r="AQ21" s="6">
        <v>0</v>
      </c>
      <c r="AR21" s="30">
        <v>1</v>
      </c>
      <c r="AS21" s="6">
        <v>0</v>
      </c>
      <c r="AT21" s="6">
        <v>0</v>
      </c>
      <c r="AU21" s="8">
        <v>1</v>
      </c>
      <c r="AV21" s="6">
        <v>0</v>
      </c>
      <c r="AW21" s="6">
        <v>0</v>
      </c>
      <c r="AX21" s="30">
        <v>1</v>
      </c>
      <c r="AY21" s="6">
        <v>0</v>
      </c>
      <c r="AZ21" s="6">
        <v>0</v>
      </c>
      <c r="BA21" s="30">
        <v>1</v>
      </c>
      <c r="BB21" s="6">
        <v>0</v>
      </c>
      <c r="BC21" s="6">
        <v>0</v>
      </c>
      <c r="BD21" s="67">
        <v>1</v>
      </c>
      <c r="BH21" s="34"/>
      <c r="BJ21" s="6">
        <v>8</v>
      </c>
      <c r="BK21" s="6">
        <v>0</v>
      </c>
      <c r="BL21" s="6">
        <v>1</v>
      </c>
      <c r="BM21" s="30">
        <v>0</v>
      </c>
      <c r="BN21" s="6">
        <v>0</v>
      </c>
      <c r="BO21" s="6">
        <v>1</v>
      </c>
      <c r="BP21" s="30">
        <v>0</v>
      </c>
      <c r="BQ21" s="6">
        <v>0</v>
      </c>
      <c r="BR21" s="6">
        <v>0</v>
      </c>
      <c r="BS21" s="8">
        <v>1</v>
      </c>
      <c r="BT21" s="6">
        <v>0</v>
      </c>
      <c r="BU21" s="6">
        <v>0</v>
      </c>
      <c r="BV21" s="30">
        <v>1</v>
      </c>
      <c r="BW21" s="6">
        <v>0</v>
      </c>
      <c r="BX21" s="6">
        <v>0</v>
      </c>
      <c r="BY21" s="30">
        <v>1</v>
      </c>
      <c r="BZ21" s="6">
        <v>0</v>
      </c>
      <c r="CA21" s="6">
        <v>0</v>
      </c>
      <c r="CB21" s="6">
        <v>1</v>
      </c>
      <c r="CC21" s="35">
        <v>0</v>
      </c>
      <c r="CD21" s="6">
        <v>0</v>
      </c>
      <c r="CE21" s="30">
        <v>1</v>
      </c>
      <c r="CF21" s="6">
        <v>0</v>
      </c>
      <c r="CG21" s="6">
        <v>0</v>
      </c>
      <c r="CH21" s="30">
        <v>1</v>
      </c>
      <c r="CI21" s="6">
        <v>0</v>
      </c>
      <c r="CJ21" s="6">
        <v>0</v>
      </c>
      <c r="CK21" s="8">
        <v>1</v>
      </c>
      <c r="CL21" s="6">
        <v>0</v>
      </c>
      <c r="CM21" s="6">
        <v>0</v>
      </c>
      <c r="CN21" s="30">
        <v>1</v>
      </c>
      <c r="CO21" s="6">
        <v>0</v>
      </c>
      <c r="CP21" s="6">
        <v>0</v>
      </c>
      <c r="CQ21" s="30">
        <v>1</v>
      </c>
      <c r="CR21" s="6">
        <v>0</v>
      </c>
      <c r="CS21" s="6">
        <v>0</v>
      </c>
      <c r="CT21" s="8">
        <v>1</v>
      </c>
      <c r="CU21" s="6">
        <v>0</v>
      </c>
      <c r="CV21" s="6">
        <v>1</v>
      </c>
      <c r="CW21" s="30">
        <v>0</v>
      </c>
      <c r="CX21" s="6">
        <v>0</v>
      </c>
      <c r="CY21" s="6">
        <v>0</v>
      </c>
      <c r="CZ21" s="30">
        <v>1</v>
      </c>
      <c r="DA21" s="6">
        <v>0</v>
      </c>
      <c r="DB21" s="6">
        <v>0</v>
      </c>
      <c r="DC21" s="8">
        <v>1</v>
      </c>
      <c r="DD21" s="6">
        <v>0</v>
      </c>
      <c r="DE21" s="6">
        <v>0</v>
      </c>
      <c r="DF21" s="30">
        <v>1</v>
      </c>
      <c r="DG21" s="6">
        <v>0</v>
      </c>
      <c r="DH21" s="6">
        <v>0</v>
      </c>
      <c r="DI21" s="30">
        <v>1</v>
      </c>
      <c r="DJ21" s="6">
        <v>0</v>
      </c>
      <c r="DK21" s="6">
        <v>0</v>
      </c>
      <c r="DL21" s="67">
        <v>1</v>
      </c>
    </row>
    <row r="22" spans="1:116" x14ac:dyDescent="0.25">
      <c r="B22" s="6">
        <v>9</v>
      </c>
      <c r="C22" s="6">
        <v>0</v>
      </c>
      <c r="D22" s="6">
        <v>0</v>
      </c>
      <c r="E22" s="30">
        <v>1</v>
      </c>
      <c r="F22" s="6">
        <v>0</v>
      </c>
      <c r="G22" s="6">
        <v>0</v>
      </c>
      <c r="H22" s="30">
        <v>1</v>
      </c>
      <c r="I22" s="6">
        <v>0</v>
      </c>
      <c r="J22" s="6">
        <v>0</v>
      </c>
      <c r="K22" s="8">
        <v>1</v>
      </c>
      <c r="L22" s="6">
        <v>0</v>
      </c>
      <c r="M22" s="6">
        <v>1</v>
      </c>
      <c r="N22" s="30">
        <v>0</v>
      </c>
      <c r="O22" s="6">
        <v>0</v>
      </c>
      <c r="P22" s="6">
        <v>0</v>
      </c>
      <c r="Q22" s="30">
        <v>1</v>
      </c>
      <c r="R22" s="6">
        <v>0</v>
      </c>
      <c r="S22" s="6">
        <v>0</v>
      </c>
      <c r="T22" s="6">
        <v>1</v>
      </c>
      <c r="U22" s="35">
        <v>0</v>
      </c>
      <c r="V22" s="6">
        <v>1</v>
      </c>
      <c r="W22" s="30">
        <v>0</v>
      </c>
      <c r="X22" s="6">
        <v>0</v>
      </c>
      <c r="Y22" s="6">
        <v>0</v>
      </c>
      <c r="Z22" s="30">
        <v>1</v>
      </c>
      <c r="AA22" s="6">
        <v>0</v>
      </c>
      <c r="AB22" s="6">
        <v>0</v>
      </c>
      <c r="AC22" s="8">
        <v>1</v>
      </c>
      <c r="AD22" s="6">
        <v>0</v>
      </c>
      <c r="AE22" s="6">
        <v>0</v>
      </c>
      <c r="AF22" s="30">
        <v>1</v>
      </c>
      <c r="AG22" s="6">
        <v>0</v>
      </c>
      <c r="AH22" s="6">
        <v>1</v>
      </c>
      <c r="AI22" s="30">
        <v>0</v>
      </c>
      <c r="AJ22" s="6">
        <v>0</v>
      </c>
      <c r="AK22" s="6">
        <v>1</v>
      </c>
      <c r="AL22" s="8">
        <v>0</v>
      </c>
      <c r="AM22" s="6">
        <v>0</v>
      </c>
      <c r="AN22" s="6">
        <v>0</v>
      </c>
      <c r="AO22" s="30">
        <v>1</v>
      </c>
      <c r="AP22" s="6">
        <v>0</v>
      </c>
      <c r="AQ22" s="6">
        <v>0</v>
      </c>
      <c r="AR22" s="30">
        <v>1</v>
      </c>
      <c r="AS22" s="6">
        <v>0</v>
      </c>
      <c r="AT22" s="6">
        <v>0</v>
      </c>
      <c r="AU22" s="8">
        <v>1</v>
      </c>
      <c r="AV22" s="6">
        <v>0</v>
      </c>
      <c r="AW22" s="6">
        <v>0</v>
      </c>
      <c r="AX22" s="30">
        <v>1</v>
      </c>
      <c r="AY22" s="6">
        <v>0</v>
      </c>
      <c r="AZ22" s="6">
        <v>0</v>
      </c>
      <c r="BA22" s="30">
        <v>1</v>
      </c>
      <c r="BB22" s="36">
        <v>1</v>
      </c>
      <c r="BC22" s="6">
        <v>0</v>
      </c>
      <c r="BD22" s="8">
        <v>0</v>
      </c>
      <c r="BH22" s="34"/>
      <c r="BJ22" s="6">
        <v>9</v>
      </c>
      <c r="BK22" s="6">
        <v>0</v>
      </c>
      <c r="BL22" s="6">
        <v>0</v>
      </c>
      <c r="BM22" s="30">
        <v>1</v>
      </c>
      <c r="BN22" s="6">
        <v>0</v>
      </c>
      <c r="BO22" s="6">
        <v>0</v>
      </c>
      <c r="BP22" s="30">
        <v>1</v>
      </c>
      <c r="BQ22" s="6">
        <v>0</v>
      </c>
      <c r="BR22" s="6">
        <v>0</v>
      </c>
      <c r="BS22" s="8">
        <v>1</v>
      </c>
      <c r="BT22" s="6">
        <v>0</v>
      </c>
      <c r="BU22" s="6">
        <v>1</v>
      </c>
      <c r="BV22" s="30">
        <v>0</v>
      </c>
      <c r="BW22" s="6">
        <v>0</v>
      </c>
      <c r="BX22" s="6">
        <v>0</v>
      </c>
      <c r="BY22" s="30">
        <v>1</v>
      </c>
      <c r="BZ22" s="6">
        <v>0</v>
      </c>
      <c r="CA22" s="6">
        <v>0</v>
      </c>
      <c r="CB22" s="6">
        <v>1</v>
      </c>
      <c r="CC22" s="35">
        <v>0</v>
      </c>
      <c r="CD22" s="6">
        <v>1</v>
      </c>
      <c r="CE22" s="30">
        <v>0</v>
      </c>
      <c r="CF22" s="6">
        <v>0</v>
      </c>
      <c r="CG22" s="6">
        <v>0</v>
      </c>
      <c r="CH22" s="30">
        <v>1</v>
      </c>
      <c r="CI22" s="6">
        <v>0</v>
      </c>
      <c r="CJ22" s="6">
        <v>0</v>
      </c>
      <c r="CK22" s="8">
        <v>1</v>
      </c>
      <c r="CL22" s="6">
        <v>0</v>
      </c>
      <c r="CM22" s="6">
        <v>0</v>
      </c>
      <c r="CN22" s="30">
        <v>1</v>
      </c>
      <c r="CO22" s="6">
        <v>0</v>
      </c>
      <c r="CP22" s="6">
        <v>1</v>
      </c>
      <c r="CQ22" s="30">
        <v>0</v>
      </c>
      <c r="CR22" s="6">
        <v>0</v>
      </c>
      <c r="CS22" s="6">
        <v>1</v>
      </c>
      <c r="CT22" s="8">
        <v>0</v>
      </c>
      <c r="CU22" s="6">
        <v>0</v>
      </c>
      <c r="CV22" s="6">
        <v>0</v>
      </c>
      <c r="CW22" s="30">
        <v>1</v>
      </c>
      <c r="CX22" s="6">
        <v>0</v>
      </c>
      <c r="CY22" s="6">
        <v>0</v>
      </c>
      <c r="CZ22" s="30">
        <v>1</v>
      </c>
      <c r="DA22" s="6">
        <v>0</v>
      </c>
      <c r="DB22" s="6">
        <v>0</v>
      </c>
      <c r="DC22" s="8">
        <v>1</v>
      </c>
      <c r="DD22" s="6">
        <v>0</v>
      </c>
      <c r="DE22" s="6">
        <v>0</v>
      </c>
      <c r="DF22" s="30">
        <v>1</v>
      </c>
      <c r="DG22" s="6">
        <v>0</v>
      </c>
      <c r="DH22" s="6">
        <v>0</v>
      </c>
      <c r="DI22" s="30">
        <v>1</v>
      </c>
      <c r="DJ22" s="36">
        <v>1</v>
      </c>
      <c r="DK22" s="6">
        <v>0</v>
      </c>
      <c r="DL22" s="8">
        <v>0</v>
      </c>
    </row>
    <row r="23" spans="1:116" s="16" customFormat="1" x14ac:dyDescent="0.25">
      <c r="B23" s="17">
        <v>10</v>
      </c>
      <c r="C23" s="17">
        <v>0</v>
      </c>
      <c r="D23" s="17">
        <v>0</v>
      </c>
      <c r="E23" s="33">
        <v>1</v>
      </c>
      <c r="F23" s="17">
        <v>0</v>
      </c>
      <c r="G23" s="17">
        <v>0</v>
      </c>
      <c r="H23" s="33">
        <v>1</v>
      </c>
      <c r="I23" s="17">
        <v>0</v>
      </c>
      <c r="J23" s="17">
        <v>0</v>
      </c>
      <c r="K23" s="18">
        <v>1</v>
      </c>
      <c r="L23" s="17">
        <v>0</v>
      </c>
      <c r="M23" s="17">
        <v>0</v>
      </c>
      <c r="N23" s="33">
        <v>1</v>
      </c>
      <c r="O23" s="17">
        <v>0</v>
      </c>
      <c r="P23" s="17">
        <v>0</v>
      </c>
      <c r="Q23" s="33">
        <v>1</v>
      </c>
      <c r="R23" s="17">
        <v>0</v>
      </c>
      <c r="S23" s="17">
        <v>0</v>
      </c>
      <c r="T23" s="17">
        <v>1</v>
      </c>
      <c r="U23" s="38">
        <v>0</v>
      </c>
      <c r="V23" s="17">
        <v>0</v>
      </c>
      <c r="W23" s="33">
        <v>1</v>
      </c>
      <c r="X23" s="17">
        <v>0</v>
      </c>
      <c r="Y23" s="17">
        <v>0</v>
      </c>
      <c r="Z23" s="33">
        <v>1</v>
      </c>
      <c r="AA23" s="17">
        <v>0</v>
      </c>
      <c r="AB23" s="17">
        <v>0</v>
      </c>
      <c r="AC23" s="18">
        <v>1</v>
      </c>
      <c r="AD23" s="17">
        <v>0</v>
      </c>
      <c r="AE23" s="17">
        <v>1</v>
      </c>
      <c r="AF23" s="33">
        <v>0</v>
      </c>
      <c r="AG23" s="17">
        <v>0</v>
      </c>
      <c r="AH23" s="17">
        <v>1</v>
      </c>
      <c r="AI23" s="33">
        <v>0</v>
      </c>
      <c r="AJ23" s="17">
        <v>0</v>
      </c>
      <c r="AK23" s="17">
        <v>0</v>
      </c>
      <c r="AL23" s="18">
        <v>1</v>
      </c>
      <c r="AM23" s="17">
        <v>0</v>
      </c>
      <c r="AN23" s="17">
        <v>0</v>
      </c>
      <c r="AO23" s="33">
        <v>1</v>
      </c>
      <c r="AP23" s="17">
        <v>0</v>
      </c>
      <c r="AQ23" s="17">
        <v>0</v>
      </c>
      <c r="AR23" s="33">
        <v>1</v>
      </c>
      <c r="AS23" s="17">
        <v>0</v>
      </c>
      <c r="AT23" s="17">
        <v>0</v>
      </c>
      <c r="AU23" s="18">
        <v>1</v>
      </c>
      <c r="AV23" s="17">
        <v>0</v>
      </c>
      <c r="AW23" s="17">
        <v>1</v>
      </c>
      <c r="AX23" s="33">
        <v>0</v>
      </c>
      <c r="AY23" s="17">
        <v>0</v>
      </c>
      <c r="AZ23" s="17">
        <v>1</v>
      </c>
      <c r="BA23" s="33">
        <v>0</v>
      </c>
      <c r="BB23" s="17">
        <v>0</v>
      </c>
      <c r="BC23" s="17">
        <v>1</v>
      </c>
      <c r="BD23" s="18">
        <v>0</v>
      </c>
      <c r="BH23" s="34"/>
      <c r="BJ23" s="17">
        <v>10</v>
      </c>
      <c r="BK23" s="17">
        <v>0</v>
      </c>
      <c r="BL23" s="17">
        <v>0</v>
      </c>
      <c r="BM23" s="33">
        <v>1</v>
      </c>
      <c r="BN23" s="17">
        <v>0</v>
      </c>
      <c r="BO23" s="17">
        <v>0</v>
      </c>
      <c r="BP23" s="33">
        <v>1</v>
      </c>
      <c r="BQ23" s="17">
        <v>0</v>
      </c>
      <c r="BR23" s="17">
        <v>0</v>
      </c>
      <c r="BS23" s="18">
        <v>1</v>
      </c>
      <c r="BT23" s="17">
        <v>0</v>
      </c>
      <c r="BU23" s="17">
        <v>0</v>
      </c>
      <c r="BV23" s="33">
        <v>1</v>
      </c>
      <c r="BW23" s="17">
        <v>0</v>
      </c>
      <c r="BX23" s="17">
        <v>0</v>
      </c>
      <c r="BY23" s="33">
        <v>1</v>
      </c>
      <c r="BZ23" s="17">
        <v>0</v>
      </c>
      <c r="CA23" s="17">
        <v>0</v>
      </c>
      <c r="CB23" s="17">
        <v>1</v>
      </c>
      <c r="CC23" s="38">
        <v>0</v>
      </c>
      <c r="CD23" s="17">
        <v>0</v>
      </c>
      <c r="CE23" s="33">
        <v>1</v>
      </c>
      <c r="CF23" s="17">
        <v>0</v>
      </c>
      <c r="CG23" s="17">
        <v>0</v>
      </c>
      <c r="CH23" s="33">
        <v>1</v>
      </c>
      <c r="CI23" s="17">
        <v>0</v>
      </c>
      <c r="CJ23" s="17">
        <v>0</v>
      </c>
      <c r="CK23" s="18">
        <v>1</v>
      </c>
      <c r="CL23" s="17">
        <v>0</v>
      </c>
      <c r="CM23" s="17">
        <v>1</v>
      </c>
      <c r="CN23" s="33">
        <v>0</v>
      </c>
      <c r="CO23" s="17">
        <v>0</v>
      </c>
      <c r="CP23" s="17">
        <v>1</v>
      </c>
      <c r="CQ23" s="33">
        <v>0</v>
      </c>
      <c r="CR23" s="17">
        <v>0</v>
      </c>
      <c r="CS23" s="17">
        <v>0</v>
      </c>
      <c r="CT23" s="18">
        <v>1</v>
      </c>
      <c r="CU23" s="17">
        <v>0</v>
      </c>
      <c r="CV23" s="17">
        <v>0</v>
      </c>
      <c r="CW23" s="33">
        <v>1</v>
      </c>
      <c r="CX23" s="17">
        <v>0</v>
      </c>
      <c r="CY23" s="17">
        <v>0</v>
      </c>
      <c r="CZ23" s="33">
        <v>1</v>
      </c>
      <c r="DA23" s="17">
        <v>0</v>
      </c>
      <c r="DB23" s="17">
        <v>0</v>
      </c>
      <c r="DC23" s="18">
        <v>1</v>
      </c>
      <c r="DD23" s="17">
        <v>0</v>
      </c>
      <c r="DE23" s="17">
        <v>1</v>
      </c>
      <c r="DF23" s="33">
        <v>0</v>
      </c>
      <c r="DG23" s="17">
        <v>0</v>
      </c>
      <c r="DH23" s="17">
        <v>1</v>
      </c>
      <c r="DI23" s="33">
        <v>0</v>
      </c>
      <c r="DJ23" s="17">
        <v>0</v>
      </c>
      <c r="DK23" s="17">
        <v>1</v>
      </c>
      <c r="DL23" s="18">
        <v>0</v>
      </c>
    </row>
    <row r="24" spans="1:116" x14ac:dyDescent="0.25">
      <c r="A24" t="s">
        <v>20</v>
      </c>
      <c r="B24" s="6">
        <v>1</v>
      </c>
      <c r="C24" s="6">
        <v>1</v>
      </c>
      <c r="D24" s="6">
        <v>0</v>
      </c>
      <c r="E24" s="30">
        <v>0</v>
      </c>
      <c r="F24" s="6">
        <v>0</v>
      </c>
      <c r="G24" s="6">
        <v>0</v>
      </c>
      <c r="H24" s="30">
        <v>1</v>
      </c>
      <c r="I24" s="6">
        <v>0</v>
      </c>
      <c r="J24" s="6">
        <v>0</v>
      </c>
      <c r="K24" s="8">
        <v>1</v>
      </c>
      <c r="L24" s="6">
        <v>0</v>
      </c>
      <c r="M24" s="6">
        <v>1</v>
      </c>
      <c r="N24" s="30">
        <v>0</v>
      </c>
      <c r="O24" s="6">
        <v>0</v>
      </c>
      <c r="P24" s="6">
        <v>1</v>
      </c>
      <c r="Q24" s="30">
        <v>0</v>
      </c>
      <c r="R24" s="6">
        <v>0</v>
      </c>
      <c r="S24" s="6">
        <v>0</v>
      </c>
      <c r="T24" s="6">
        <v>1</v>
      </c>
      <c r="U24" s="35">
        <v>0</v>
      </c>
      <c r="V24" s="6">
        <v>0</v>
      </c>
      <c r="W24" s="30">
        <v>1</v>
      </c>
      <c r="X24" s="6">
        <v>0</v>
      </c>
      <c r="Y24" s="6">
        <v>0</v>
      </c>
      <c r="Z24" s="30">
        <v>1</v>
      </c>
      <c r="AA24" s="6">
        <v>0</v>
      </c>
      <c r="AB24" s="6">
        <v>0</v>
      </c>
      <c r="AC24" s="8">
        <v>1</v>
      </c>
      <c r="AD24" s="6">
        <v>0</v>
      </c>
      <c r="AE24" s="6">
        <v>0</v>
      </c>
      <c r="AF24" s="30">
        <v>1</v>
      </c>
      <c r="AG24" s="6">
        <v>0</v>
      </c>
      <c r="AH24" s="6">
        <v>0</v>
      </c>
      <c r="AI24" s="54">
        <v>1</v>
      </c>
      <c r="AJ24" s="6">
        <v>0</v>
      </c>
      <c r="AK24" s="6">
        <v>0</v>
      </c>
      <c r="AL24" s="67">
        <v>1</v>
      </c>
      <c r="AM24" s="6">
        <v>0</v>
      </c>
      <c r="AN24" s="6">
        <v>0</v>
      </c>
      <c r="AO24" s="30">
        <v>1</v>
      </c>
      <c r="AP24" s="6">
        <v>0</v>
      </c>
      <c r="AQ24" s="6">
        <v>0</v>
      </c>
      <c r="AR24" s="30">
        <v>1</v>
      </c>
      <c r="AS24" s="6">
        <v>0</v>
      </c>
      <c r="AT24" s="6">
        <v>0</v>
      </c>
      <c r="AU24" s="8">
        <v>1</v>
      </c>
      <c r="AV24" s="6">
        <v>0</v>
      </c>
      <c r="AW24" s="6">
        <v>1</v>
      </c>
      <c r="AX24" s="30">
        <v>0</v>
      </c>
      <c r="AY24" s="6">
        <v>0</v>
      </c>
      <c r="AZ24" s="6">
        <v>1</v>
      </c>
      <c r="BA24" s="30">
        <v>0</v>
      </c>
      <c r="BB24" s="6">
        <v>0</v>
      </c>
      <c r="BC24" s="6">
        <v>1</v>
      </c>
      <c r="BD24" s="8">
        <v>0</v>
      </c>
      <c r="BH24" s="34"/>
      <c r="BJ24" s="6">
        <v>1</v>
      </c>
      <c r="BK24" s="6">
        <v>1</v>
      </c>
      <c r="BL24" s="6">
        <v>0</v>
      </c>
      <c r="BM24" s="30">
        <v>0</v>
      </c>
      <c r="BN24" s="6">
        <v>0</v>
      </c>
      <c r="BO24" s="6">
        <v>0</v>
      </c>
      <c r="BP24" s="30">
        <v>1</v>
      </c>
      <c r="BQ24" s="6">
        <v>0</v>
      </c>
      <c r="BR24" s="6">
        <v>0</v>
      </c>
      <c r="BS24" s="8">
        <v>1</v>
      </c>
      <c r="BT24" s="6">
        <v>0</v>
      </c>
      <c r="BU24" s="6">
        <v>1</v>
      </c>
      <c r="BV24" s="30">
        <v>0</v>
      </c>
      <c r="BW24" s="6">
        <v>0</v>
      </c>
      <c r="BX24" s="6">
        <v>1</v>
      </c>
      <c r="BY24" s="30">
        <v>0</v>
      </c>
      <c r="BZ24" s="6">
        <v>0</v>
      </c>
      <c r="CA24" s="6">
        <v>0</v>
      </c>
      <c r="CB24" s="6">
        <v>1</v>
      </c>
      <c r="CC24" s="35">
        <v>0</v>
      </c>
      <c r="CD24" s="6">
        <v>0</v>
      </c>
      <c r="CE24" s="30">
        <v>1</v>
      </c>
      <c r="CF24" s="6">
        <v>0</v>
      </c>
      <c r="CG24" s="6">
        <v>0</v>
      </c>
      <c r="CH24" s="30">
        <v>1</v>
      </c>
      <c r="CI24" s="6">
        <v>0</v>
      </c>
      <c r="CJ24" s="6">
        <v>0</v>
      </c>
      <c r="CK24" s="8">
        <v>1</v>
      </c>
      <c r="CL24" s="6">
        <v>0</v>
      </c>
      <c r="CM24" s="6">
        <v>0</v>
      </c>
      <c r="CN24" s="30">
        <v>1</v>
      </c>
      <c r="CO24" s="6">
        <v>0</v>
      </c>
      <c r="CP24" s="6">
        <v>0</v>
      </c>
      <c r="CQ24" s="54">
        <v>1</v>
      </c>
      <c r="CR24" s="6">
        <v>0</v>
      </c>
      <c r="CS24" s="6">
        <v>0</v>
      </c>
      <c r="CT24" s="67">
        <v>1</v>
      </c>
      <c r="CU24" s="6">
        <v>0</v>
      </c>
      <c r="CV24" s="6">
        <v>0</v>
      </c>
      <c r="CW24" s="30">
        <v>1</v>
      </c>
      <c r="CX24" s="6">
        <v>0</v>
      </c>
      <c r="CY24" s="6">
        <v>0</v>
      </c>
      <c r="CZ24" s="30">
        <v>1</v>
      </c>
      <c r="DA24" s="6">
        <v>0</v>
      </c>
      <c r="DB24" s="6">
        <v>0</v>
      </c>
      <c r="DC24" s="8">
        <v>1</v>
      </c>
      <c r="DD24" s="6">
        <v>0</v>
      </c>
      <c r="DE24" s="6">
        <v>1</v>
      </c>
      <c r="DF24" s="30">
        <v>0</v>
      </c>
      <c r="DG24" s="6">
        <v>0</v>
      </c>
      <c r="DH24" s="6">
        <v>1</v>
      </c>
      <c r="DI24" s="30">
        <v>0</v>
      </c>
      <c r="DJ24" s="6">
        <v>0</v>
      </c>
      <c r="DK24" s="6">
        <v>1</v>
      </c>
      <c r="DL24" s="8">
        <v>0</v>
      </c>
    </row>
    <row r="25" spans="1:116" x14ac:dyDescent="0.25">
      <c r="B25" s="6">
        <v>2</v>
      </c>
      <c r="C25" s="6">
        <v>1</v>
      </c>
      <c r="D25" s="6">
        <v>0</v>
      </c>
      <c r="E25" s="30">
        <v>0</v>
      </c>
      <c r="F25" s="6">
        <v>1</v>
      </c>
      <c r="G25" s="6">
        <v>0</v>
      </c>
      <c r="H25" s="30">
        <v>0</v>
      </c>
      <c r="I25" s="6">
        <v>1</v>
      </c>
      <c r="J25" s="6">
        <v>0</v>
      </c>
      <c r="K25" s="8">
        <v>0</v>
      </c>
      <c r="L25" s="6">
        <v>0</v>
      </c>
      <c r="M25" s="6">
        <v>0</v>
      </c>
      <c r="N25" s="30">
        <v>1</v>
      </c>
      <c r="O25" s="6">
        <v>0</v>
      </c>
      <c r="P25" s="6">
        <v>0</v>
      </c>
      <c r="Q25" s="30">
        <v>1</v>
      </c>
      <c r="R25" s="6">
        <v>0</v>
      </c>
      <c r="S25" s="6">
        <v>0</v>
      </c>
      <c r="T25" s="6">
        <v>1</v>
      </c>
      <c r="U25" s="35">
        <v>0</v>
      </c>
      <c r="V25" s="6">
        <v>0</v>
      </c>
      <c r="W25" s="30">
        <v>1</v>
      </c>
      <c r="X25" s="6">
        <v>0</v>
      </c>
      <c r="Y25" s="6">
        <v>0</v>
      </c>
      <c r="Z25" s="30">
        <v>1</v>
      </c>
      <c r="AA25" s="6">
        <v>0</v>
      </c>
      <c r="AB25" s="6">
        <v>0</v>
      </c>
      <c r="AC25" s="8">
        <v>1</v>
      </c>
      <c r="AD25" s="6">
        <v>0</v>
      </c>
      <c r="AE25" s="6">
        <v>0</v>
      </c>
      <c r="AF25" s="30">
        <v>1</v>
      </c>
      <c r="AG25" s="6">
        <v>0</v>
      </c>
      <c r="AH25" s="6">
        <v>0</v>
      </c>
      <c r="AI25" s="30">
        <v>1</v>
      </c>
      <c r="AJ25" s="6">
        <v>0</v>
      </c>
      <c r="AK25" s="6">
        <v>0</v>
      </c>
      <c r="AL25" s="8">
        <v>1</v>
      </c>
      <c r="AM25" s="6">
        <v>0</v>
      </c>
      <c r="AN25" s="6">
        <v>0</v>
      </c>
      <c r="AO25" s="30">
        <v>1</v>
      </c>
      <c r="AP25" s="6">
        <v>0</v>
      </c>
      <c r="AQ25" s="6">
        <v>0</v>
      </c>
      <c r="AR25" s="30">
        <v>1</v>
      </c>
      <c r="AS25" s="6">
        <v>0</v>
      </c>
      <c r="AT25" s="6">
        <v>0</v>
      </c>
      <c r="AU25" s="67">
        <v>1</v>
      </c>
      <c r="AV25" s="6">
        <v>0</v>
      </c>
      <c r="AW25" s="6">
        <v>0</v>
      </c>
      <c r="AX25" s="30">
        <v>1</v>
      </c>
      <c r="AY25" s="6">
        <v>0</v>
      </c>
      <c r="AZ25" s="6">
        <v>0</v>
      </c>
      <c r="BA25" s="30">
        <v>1</v>
      </c>
      <c r="BB25" s="6">
        <v>0</v>
      </c>
      <c r="BC25" s="6">
        <v>0</v>
      </c>
      <c r="BD25" s="8">
        <v>1</v>
      </c>
      <c r="BH25" s="34"/>
      <c r="BJ25" s="6">
        <v>2</v>
      </c>
      <c r="BK25" s="6">
        <v>1</v>
      </c>
      <c r="BL25" s="6">
        <v>0</v>
      </c>
      <c r="BM25" s="30">
        <v>0</v>
      </c>
      <c r="BN25" s="6">
        <v>1</v>
      </c>
      <c r="BO25" s="6">
        <v>0</v>
      </c>
      <c r="BP25" s="30">
        <v>0</v>
      </c>
      <c r="BQ25" s="6">
        <v>1</v>
      </c>
      <c r="BR25" s="6">
        <v>0</v>
      </c>
      <c r="BS25" s="8">
        <v>0</v>
      </c>
      <c r="BT25" s="6">
        <v>0</v>
      </c>
      <c r="BU25" s="6">
        <v>0</v>
      </c>
      <c r="BV25" s="30">
        <v>1</v>
      </c>
      <c r="BW25" s="6">
        <v>0</v>
      </c>
      <c r="BX25" s="6">
        <v>0</v>
      </c>
      <c r="BY25" s="30">
        <v>1</v>
      </c>
      <c r="BZ25" s="6">
        <v>0</v>
      </c>
      <c r="CA25" s="6">
        <v>0</v>
      </c>
      <c r="CB25" s="6">
        <v>1</v>
      </c>
      <c r="CC25" s="35">
        <v>0</v>
      </c>
      <c r="CD25" s="6">
        <v>0</v>
      </c>
      <c r="CE25" s="30">
        <v>1</v>
      </c>
      <c r="CF25" s="6">
        <v>0</v>
      </c>
      <c r="CG25" s="6">
        <v>0</v>
      </c>
      <c r="CH25" s="30">
        <v>1</v>
      </c>
      <c r="CI25" s="6">
        <v>0</v>
      </c>
      <c r="CJ25" s="6">
        <v>0</v>
      </c>
      <c r="CK25" s="8">
        <v>1</v>
      </c>
      <c r="CL25" s="6">
        <v>0</v>
      </c>
      <c r="CM25" s="6">
        <v>0</v>
      </c>
      <c r="CN25" s="30">
        <v>1</v>
      </c>
      <c r="CO25" s="6">
        <v>0</v>
      </c>
      <c r="CP25" s="6">
        <v>0</v>
      </c>
      <c r="CQ25" s="30">
        <v>1</v>
      </c>
      <c r="CR25" s="6">
        <v>0</v>
      </c>
      <c r="CS25" s="6">
        <v>0</v>
      </c>
      <c r="CT25" s="8">
        <v>1</v>
      </c>
      <c r="CU25" s="6">
        <v>0</v>
      </c>
      <c r="CV25" s="6">
        <v>0</v>
      </c>
      <c r="CW25" s="30">
        <v>1</v>
      </c>
      <c r="CX25" s="6">
        <v>0</v>
      </c>
      <c r="CY25" s="6">
        <v>0</v>
      </c>
      <c r="CZ25" s="30">
        <v>1</v>
      </c>
      <c r="DA25" s="6">
        <v>0</v>
      </c>
      <c r="DB25" s="6">
        <v>0</v>
      </c>
      <c r="DC25" s="67">
        <v>1</v>
      </c>
      <c r="DD25" s="6">
        <v>0</v>
      </c>
      <c r="DE25" s="6">
        <v>0</v>
      </c>
      <c r="DF25" s="30">
        <v>1</v>
      </c>
      <c r="DG25" s="6">
        <v>0</v>
      </c>
      <c r="DH25" s="6">
        <v>0</v>
      </c>
      <c r="DI25" s="30">
        <v>1</v>
      </c>
      <c r="DJ25" s="6">
        <v>0</v>
      </c>
      <c r="DK25" s="6">
        <v>0</v>
      </c>
      <c r="DL25" s="8">
        <v>1</v>
      </c>
    </row>
    <row r="26" spans="1:116" x14ac:dyDescent="0.25">
      <c r="B26" s="6">
        <v>3</v>
      </c>
      <c r="C26" s="6">
        <v>0</v>
      </c>
      <c r="D26" s="6">
        <v>1</v>
      </c>
      <c r="E26" s="30">
        <v>0</v>
      </c>
      <c r="F26" s="6">
        <v>0</v>
      </c>
      <c r="G26" s="6">
        <v>1</v>
      </c>
      <c r="H26" s="30">
        <v>0</v>
      </c>
      <c r="I26" s="6">
        <v>0</v>
      </c>
      <c r="J26" s="6">
        <v>1</v>
      </c>
      <c r="K26" s="8">
        <v>0</v>
      </c>
      <c r="L26" s="6">
        <v>0</v>
      </c>
      <c r="M26" s="6">
        <v>1</v>
      </c>
      <c r="N26" s="30">
        <v>0</v>
      </c>
      <c r="O26" s="6">
        <v>0</v>
      </c>
      <c r="P26" s="6">
        <v>0</v>
      </c>
      <c r="Q26" s="30">
        <v>1</v>
      </c>
      <c r="R26" s="6">
        <v>0</v>
      </c>
      <c r="S26" s="6">
        <v>0</v>
      </c>
      <c r="T26" s="6">
        <v>1</v>
      </c>
      <c r="U26" s="35">
        <v>1</v>
      </c>
      <c r="V26" s="6">
        <v>0</v>
      </c>
      <c r="W26" s="30">
        <v>0</v>
      </c>
      <c r="X26" s="6">
        <v>0</v>
      </c>
      <c r="Y26" s="6">
        <v>0</v>
      </c>
      <c r="Z26" s="30">
        <v>1</v>
      </c>
      <c r="AA26" s="6">
        <v>0</v>
      </c>
      <c r="AB26" s="6">
        <v>0</v>
      </c>
      <c r="AC26" s="8">
        <v>1</v>
      </c>
      <c r="AD26" s="6">
        <v>0</v>
      </c>
      <c r="AE26" s="6">
        <v>0</v>
      </c>
      <c r="AF26" s="30">
        <v>1</v>
      </c>
      <c r="AG26" s="6">
        <v>0</v>
      </c>
      <c r="AH26" s="6">
        <v>0</v>
      </c>
      <c r="AI26" s="30">
        <v>1</v>
      </c>
      <c r="AJ26" s="6">
        <v>0</v>
      </c>
      <c r="AK26" s="6">
        <v>0</v>
      </c>
      <c r="AL26" s="67">
        <v>1</v>
      </c>
      <c r="AM26" s="6">
        <v>0</v>
      </c>
      <c r="AN26" s="6">
        <v>0</v>
      </c>
      <c r="AO26" s="30">
        <v>1</v>
      </c>
      <c r="AP26" s="6">
        <v>0</v>
      </c>
      <c r="AQ26" s="6">
        <v>0</v>
      </c>
      <c r="AR26" s="30">
        <v>1</v>
      </c>
      <c r="AS26" s="6">
        <v>0</v>
      </c>
      <c r="AT26" s="6">
        <v>0</v>
      </c>
      <c r="AU26" s="8">
        <v>1</v>
      </c>
      <c r="AV26" s="6">
        <v>0</v>
      </c>
      <c r="AW26" s="6">
        <v>0</v>
      </c>
      <c r="AX26" s="30">
        <v>1</v>
      </c>
      <c r="AY26" s="6">
        <v>0</v>
      </c>
      <c r="AZ26" s="6">
        <v>0</v>
      </c>
      <c r="BA26" s="30">
        <v>1</v>
      </c>
      <c r="BB26" s="6">
        <v>0</v>
      </c>
      <c r="BC26" s="6">
        <v>1</v>
      </c>
      <c r="BD26" s="8">
        <v>0</v>
      </c>
      <c r="BH26" s="34"/>
      <c r="BJ26" s="6">
        <v>3</v>
      </c>
      <c r="BK26" s="6">
        <v>0</v>
      </c>
      <c r="BL26" s="6">
        <v>1</v>
      </c>
      <c r="BM26" s="30">
        <v>0</v>
      </c>
      <c r="BN26" s="6">
        <v>0</v>
      </c>
      <c r="BO26" s="6">
        <v>1</v>
      </c>
      <c r="BP26" s="30">
        <v>0</v>
      </c>
      <c r="BQ26" s="6">
        <v>0</v>
      </c>
      <c r="BR26" s="6">
        <v>1</v>
      </c>
      <c r="BS26" s="8">
        <v>0</v>
      </c>
      <c r="BT26" s="6">
        <v>0</v>
      </c>
      <c r="BU26" s="6">
        <v>1</v>
      </c>
      <c r="BV26" s="30">
        <v>0</v>
      </c>
      <c r="BW26" s="6">
        <v>0</v>
      </c>
      <c r="BX26" s="6">
        <v>0</v>
      </c>
      <c r="BY26" s="30">
        <v>1</v>
      </c>
      <c r="BZ26" s="6">
        <v>0</v>
      </c>
      <c r="CA26" s="6">
        <v>0</v>
      </c>
      <c r="CB26" s="6">
        <v>1</v>
      </c>
      <c r="CC26" s="35">
        <v>1</v>
      </c>
      <c r="CD26" s="6">
        <v>0</v>
      </c>
      <c r="CE26" s="30">
        <v>0</v>
      </c>
      <c r="CF26" s="6">
        <v>0</v>
      </c>
      <c r="CG26" s="6">
        <v>0</v>
      </c>
      <c r="CH26" s="30">
        <v>1</v>
      </c>
      <c r="CI26" s="6">
        <v>0</v>
      </c>
      <c r="CJ26" s="6">
        <v>0</v>
      </c>
      <c r="CK26" s="8">
        <v>1</v>
      </c>
      <c r="CL26" s="6">
        <v>0</v>
      </c>
      <c r="CM26" s="6">
        <v>0</v>
      </c>
      <c r="CN26" s="30">
        <v>1</v>
      </c>
      <c r="CO26" s="6">
        <v>0</v>
      </c>
      <c r="CP26" s="6">
        <v>0</v>
      </c>
      <c r="CQ26" s="30">
        <v>1</v>
      </c>
      <c r="CR26" s="6">
        <v>0</v>
      </c>
      <c r="CS26" s="6">
        <v>0</v>
      </c>
      <c r="CT26" s="67">
        <v>1</v>
      </c>
      <c r="CU26" s="6">
        <v>0</v>
      </c>
      <c r="CV26" s="6">
        <v>0</v>
      </c>
      <c r="CW26" s="30">
        <v>1</v>
      </c>
      <c r="CX26" s="6">
        <v>0</v>
      </c>
      <c r="CY26" s="6">
        <v>0</v>
      </c>
      <c r="CZ26" s="30">
        <v>1</v>
      </c>
      <c r="DA26" s="6">
        <v>0</v>
      </c>
      <c r="DB26" s="6">
        <v>0</v>
      </c>
      <c r="DC26" s="8">
        <v>1</v>
      </c>
      <c r="DD26" s="6">
        <v>0</v>
      </c>
      <c r="DE26" s="6">
        <v>0</v>
      </c>
      <c r="DF26" s="30">
        <v>1</v>
      </c>
      <c r="DG26" s="6">
        <v>0</v>
      </c>
      <c r="DH26" s="6">
        <v>0</v>
      </c>
      <c r="DI26" s="30">
        <v>1</v>
      </c>
      <c r="DJ26" s="6">
        <v>0</v>
      </c>
      <c r="DK26" s="6">
        <v>1</v>
      </c>
      <c r="DL26" s="8">
        <v>0</v>
      </c>
    </row>
    <row r="27" spans="1:116" x14ac:dyDescent="0.25">
      <c r="B27" s="6">
        <v>4</v>
      </c>
      <c r="C27" s="6">
        <v>0</v>
      </c>
      <c r="D27" s="6">
        <v>0</v>
      </c>
      <c r="E27" s="30">
        <v>1</v>
      </c>
      <c r="F27" s="6">
        <v>0</v>
      </c>
      <c r="G27" s="6">
        <v>0</v>
      </c>
      <c r="H27" s="30">
        <v>1</v>
      </c>
      <c r="I27" s="6">
        <v>0</v>
      </c>
      <c r="J27" s="6">
        <v>0</v>
      </c>
      <c r="K27" s="8">
        <v>1</v>
      </c>
      <c r="L27" s="6">
        <v>0</v>
      </c>
      <c r="M27" s="6">
        <v>0</v>
      </c>
      <c r="N27" s="30">
        <v>1</v>
      </c>
      <c r="O27" s="6">
        <v>0</v>
      </c>
      <c r="P27" s="6">
        <v>0</v>
      </c>
      <c r="Q27" s="30">
        <v>1</v>
      </c>
      <c r="R27" s="6">
        <v>0</v>
      </c>
      <c r="S27" s="6">
        <v>0</v>
      </c>
      <c r="T27" s="6">
        <v>1</v>
      </c>
      <c r="U27" s="35">
        <v>0</v>
      </c>
      <c r="V27" s="6">
        <v>0</v>
      </c>
      <c r="W27" s="30">
        <v>1</v>
      </c>
      <c r="X27" s="6">
        <v>0</v>
      </c>
      <c r="Y27" s="6">
        <v>0</v>
      </c>
      <c r="Z27" s="30">
        <v>1</v>
      </c>
      <c r="AA27" s="6">
        <v>0</v>
      </c>
      <c r="AB27" s="6">
        <v>0</v>
      </c>
      <c r="AC27" s="8">
        <v>1</v>
      </c>
      <c r="AD27" s="6">
        <v>0</v>
      </c>
      <c r="AE27" s="6">
        <v>0</v>
      </c>
      <c r="AF27" s="30">
        <v>1</v>
      </c>
      <c r="AG27" s="6">
        <v>0</v>
      </c>
      <c r="AH27" s="6">
        <v>0</v>
      </c>
      <c r="AI27" s="30">
        <v>1</v>
      </c>
      <c r="AJ27" s="6">
        <v>0</v>
      </c>
      <c r="AK27" s="6">
        <v>0</v>
      </c>
      <c r="AL27" s="8">
        <v>1</v>
      </c>
      <c r="AM27" s="6">
        <v>0</v>
      </c>
      <c r="AN27" s="6">
        <v>0</v>
      </c>
      <c r="AO27" s="30">
        <v>1</v>
      </c>
      <c r="AP27" s="6">
        <v>0</v>
      </c>
      <c r="AQ27" s="6">
        <v>0</v>
      </c>
      <c r="AR27" s="30">
        <v>1</v>
      </c>
      <c r="AS27" s="6">
        <v>0</v>
      </c>
      <c r="AT27" s="6">
        <v>1</v>
      </c>
      <c r="AU27" s="8">
        <v>0</v>
      </c>
      <c r="AV27" s="6">
        <v>0</v>
      </c>
      <c r="AW27" s="6">
        <v>0</v>
      </c>
      <c r="AX27" s="54">
        <v>1</v>
      </c>
      <c r="AY27" s="6">
        <v>0</v>
      </c>
      <c r="AZ27" s="6">
        <v>0</v>
      </c>
      <c r="BA27" s="54">
        <v>1</v>
      </c>
      <c r="BB27" s="6">
        <v>0</v>
      </c>
      <c r="BC27" s="6">
        <v>0</v>
      </c>
      <c r="BD27" s="67">
        <v>1</v>
      </c>
      <c r="BH27" s="34"/>
      <c r="BJ27" s="6">
        <v>4</v>
      </c>
      <c r="BK27" s="6">
        <v>0</v>
      </c>
      <c r="BL27" s="6">
        <v>0</v>
      </c>
      <c r="BM27" s="30">
        <v>1</v>
      </c>
      <c r="BN27" s="6">
        <v>0</v>
      </c>
      <c r="BO27" s="6">
        <v>0</v>
      </c>
      <c r="BP27" s="30">
        <v>1</v>
      </c>
      <c r="BQ27" s="6">
        <v>0</v>
      </c>
      <c r="BR27" s="6">
        <v>0</v>
      </c>
      <c r="BS27" s="8">
        <v>1</v>
      </c>
      <c r="BT27" s="6">
        <v>0</v>
      </c>
      <c r="BU27" s="6">
        <v>0</v>
      </c>
      <c r="BV27" s="30">
        <v>1</v>
      </c>
      <c r="BW27" s="6">
        <v>0</v>
      </c>
      <c r="BX27" s="6">
        <v>0</v>
      </c>
      <c r="BY27" s="30">
        <v>1</v>
      </c>
      <c r="BZ27" s="6">
        <v>0</v>
      </c>
      <c r="CA27" s="6">
        <v>0</v>
      </c>
      <c r="CB27" s="6">
        <v>1</v>
      </c>
      <c r="CC27" s="35">
        <v>0</v>
      </c>
      <c r="CD27" s="6">
        <v>0</v>
      </c>
      <c r="CE27" s="30">
        <v>1</v>
      </c>
      <c r="CF27" s="6">
        <v>0</v>
      </c>
      <c r="CG27" s="6">
        <v>0</v>
      </c>
      <c r="CH27" s="30">
        <v>1</v>
      </c>
      <c r="CI27" s="6">
        <v>0</v>
      </c>
      <c r="CJ27" s="6">
        <v>0</v>
      </c>
      <c r="CK27" s="8">
        <v>1</v>
      </c>
      <c r="CL27" s="6">
        <v>0</v>
      </c>
      <c r="CM27" s="6">
        <v>0</v>
      </c>
      <c r="CN27" s="30">
        <v>1</v>
      </c>
      <c r="CO27" s="6">
        <v>0</v>
      </c>
      <c r="CP27" s="6">
        <v>0</v>
      </c>
      <c r="CQ27" s="30">
        <v>1</v>
      </c>
      <c r="CR27" s="6">
        <v>0</v>
      </c>
      <c r="CS27" s="6">
        <v>0</v>
      </c>
      <c r="CT27" s="8">
        <v>1</v>
      </c>
      <c r="CU27" s="6">
        <v>0</v>
      </c>
      <c r="CV27" s="6">
        <v>0</v>
      </c>
      <c r="CW27" s="30">
        <v>1</v>
      </c>
      <c r="CX27" s="6">
        <v>0</v>
      </c>
      <c r="CY27" s="6">
        <v>0</v>
      </c>
      <c r="CZ27" s="30">
        <v>1</v>
      </c>
      <c r="DA27" s="6">
        <v>0</v>
      </c>
      <c r="DB27" s="6">
        <v>1</v>
      </c>
      <c r="DC27" s="8">
        <v>0</v>
      </c>
      <c r="DD27" s="6">
        <v>0</v>
      </c>
      <c r="DE27" s="6">
        <v>0</v>
      </c>
      <c r="DF27" s="54">
        <v>1</v>
      </c>
      <c r="DG27" s="6">
        <v>0</v>
      </c>
      <c r="DH27" s="6">
        <v>0</v>
      </c>
      <c r="DI27" s="54">
        <v>1</v>
      </c>
      <c r="DJ27" s="6">
        <v>0</v>
      </c>
      <c r="DK27" s="6">
        <v>0</v>
      </c>
      <c r="DL27" s="67">
        <v>1</v>
      </c>
    </row>
    <row r="28" spans="1:116" x14ac:dyDescent="0.25">
      <c r="B28" s="6">
        <v>5</v>
      </c>
      <c r="C28" s="6">
        <v>1</v>
      </c>
      <c r="D28" s="6">
        <v>0</v>
      </c>
      <c r="E28" s="30">
        <v>0</v>
      </c>
      <c r="F28" s="6">
        <v>1</v>
      </c>
      <c r="G28" s="6">
        <v>0</v>
      </c>
      <c r="H28" s="30">
        <v>0</v>
      </c>
      <c r="I28" s="6">
        <v>0</v>
      </c>
      <c r="J28" s="6">
        <v>0</v>
      </c>
      <c r="K28" s="8">
        <v>1</v>
      </c>
      <c r="L28" s="6">
        <v>1</v>
      </c>
      <c r="M28" s="6">
        <v>0</v>
      </c>
      <c r="N28" s="30">
        <v>0</v>
      </c>
      <c r="O28" s="6">
        <v>0</v>
      </c>
      <c r="P28" s="6">
        <v>0</v>
      </c>
      <c r="Q28" s="30">
        <v>1</v>
      </c>
      <c r="R28" s="6">
        <v>0</v>
      </c>
      <c r="S28" s="6">
        <v>0</v>
      </c>
      <c r="T28" s="6">
        <v>1</v>
      </c>
      <c r="U28" s="35">
        <v>0</v>
      </c>
      <c r="V28" s="6">
        <v>0</v>
      </c>
      <c r="W28" s="30">
        <v>1</v>
      </c>
      <c r="X28" s="6">
        <v>0</v>
      </c>
      <c r="Y28" s="6">
        <v>0</v>
      </c>
      <c r="Z28" s="30">
        <v>1</v>
      </c>
      <c r="AA28" s="6">
        <v>0</v>
      </c>
      <c r="AB28" s="6">
        <v>0</v>
      </c>
      <c r="AC28" s="8">
        <v>1</v>
      </c>
      <c r="AD28" s="6">
        <v>0</v>
      </c>
      <c r="AE28" s="6">
        <v>0</v>
      </c>
      <c r="AF28" s="30">
        <v>1</v>
      </c>
      <c r="AG28" s="6">
        <v>0</v>
      </c>
      <c r="AH28" s="6">
        <v>0</v>
      </c>
      <c r="AI28" s="30">
        <v>1</v>
      </c>
      <c r="AJ28" s="6">
        <v>0</v>
      </c>
      <c r="AK28" s="6">
        <v>0</v>
      </c>
      <c r="AL28" s="8">
        <v>1</v>
      </c>
      <c r="AM28" s="6">
        <v>0</v>
      </c>
      <c r="AN28" s="6">
        <v>1</v>
      </c>
      <c r="AO28" s="30">
        <v>0</v>
      </c>
      <c r="AP28" s="6">
        <v>0</v>
      </c>
      <c r="AQ28" s="6">
        <v>1</v>
      </c>
      <c r="AR28" s="30">
        <v>0</v>
      </c>
      <c r="AS28" s="6">
        <v>0</v>
      </c>
      <c r="AT28" s="6">
        <v>1</v>
      </c>
      <c r="AU28" s="8">
        <v>0</v>
      </c>
      <c r="AV28" s="6">
        <v>0</v>
      </c>
      <c r="AW28" s="6">
        <v>0</v>
      </c>
      <c r="AX28" s="30">
        <v>1</v>
      </c>
      <c r="AY28" s="6">
        <v>0</v>
      </c>
      <c r="AZ28" s="6">
        <v>0</v>
      </c>
      <c r="BA28" s="30">
        <v>1</v>
      </c>
      <c r="BB28" s="6">
        <v>0</v>
      </c>
      <c r="BC28" s="6">
        <v>0</v>
      </c>
      <c r="BD28" s="8">
        <v>1</v>
      </c>
      <c r="BH28" s="34"/>
      <c r="BJ28" s="6">
        <v>5</v>
      </c>
      <c r="BK28" s="6">
        <v>1</v>
      </c>
      <c r="BL28" s="6">
        <v>0</v>
      </c>
      <c r="BM28" s="30">
        <v>0</v>
      </c>
      <c r="BN28" s="6">
        <v>1</v>
      </c>
      <c r="BO28" s="6">
        <v>0</v>
      </c>
      <c r="BP28" s="30">
        <v>0</v>
      </c>
      <c r="BQ28" s="6">
        <v>0</v>
      </c>
      <c r="BR28" s="6">
        <v>0</v>
      </c>
      <c r="BS28" s="8">
        <v>1</v>
      </c>
      <c r="BT28" s="6">
        <v>1</v>
      </c>
      <c r="BU28" s="6">
        <v>0</v>
      </c>
      <c r="BV28" s="30">
        <v>0</v>
      </c>
      <c r="BW28" s="6">
        <v>0</v>
      </c>
      <c r="BX28" s="6">
        <v>0</v>
      </c>
      <c r="BY28" s="30">
        <v>1</v>
      </c>
      <c r="BZ28" s="6">
        <v>0</v>
      </c>
      <c r="CA28" s="6">
        <v>0</v>
      </c>
      <c r="CB28" s="6">
        <v>1</v>
      </c>
      <c r="CC28" s="35">
        <v>0</v>
      </c>
      <c r="CD28" s="6">
        <v>0</v>
      </c>
      <c r="CE28" s="30">
        <v>1</v>
      </c>
      <c r="CF28" s="6">
        <v>0</v>
      </c>
      <c r="CG28" s="6">
        <v>0</v>
      </c>
      <c r="CH28" s="30">
        <v>1</v>
      </c>
      <c r="CI28" s="6">
        <v>0</v>
      </c>
      <c r="CJ28" s="6">
        <v>0</v>
      </c>
      <c r="CK28" s="8">
        <v>1</v>
      </c>
      <c r="CL28" s="6">
        <v>0</v>
      </c>
      <c r="CM28" s="6">
        <v>0</v>
      </c>
      <c r="CN28" s="30">
        <v>1</v>
      </c>
      <c r="CO28" s="6">
        <v>0</v>
      </c>
      <c r="CP28" s="6">
        <v>0</v>
      </c>
      <c r="CQ28" s="30">
        <v>1</v>
      </c>
      <c r="CR28" s="6">
        <v>0</v>
      </c>
      <c r="CS28" s="6">
        <v>0</v>
      </c>
      <c r="CT28" s="8">
        <v>1</v>
      </c>
      <c r="CU28" s="6">
        <v>0</v>
      </c>
      <c r="CV28" s="6">
        <v>1</v>
      </c>
      <c r="CW28" s="30">
        <v>0</v>
      </c>
      <c r="CX28" s="6">
        <v>0</v>
      </c>
      <c r="CY28" s="6">
        <v>1</v>
      </c>
      <c r="CZ28" s="30">
        <v>0</v>
      </c>
      <c r="DA28" s="6">
        <v>0</v>
      </c>
      <c r="DB28" s="6">
        <v>1</v>
      </c>
      <c r="DC28" s="8">
        <v>0</v>
      </c>
      <c r="DD28" s="6">
        <v>0</v>
      </c>
      <c r="DE28" s="6">
        <v>0</v>
      </c>
      <c r="DF28" s="30">
        <v>1</v>
      </c>
      <c r="DG28" s="6">
        <v>0</v>
      </c>
      <c r="DH28" s="6">
        <v>0</v>
      </c>
      <c r="DI28" s="30">
        <v>1</v>
      </c>
      <c r="DJ28" s="6">
        <v>0</v>
      </c>
      <c r="DK28" s="6">
        <v>0</v>
      </c>
      <c r="DL28" s="8">
        <v>1</v>
      </c>
    </row>
    <row r="29" spans="1:116" x14ac:dyDescent="0.25">
      <c r="B29" s="6">
        <v>6</v>
      </c>
      <c r="C29" s="6">
        <v>0</v>
      </c>
      <c r="D29" s="6">
        <v>1</v>
      </c>
      <c r="E29" s="30">
        <v>0</v>
      </c>
      <c r="F29" s="6">
        <v>0</v>
      </c>
      <c r="G29" s="6">
        <v>1</v>
      </c>
      <c r="H29" s="30">
        <v>0</v>
      </c>
      <c r="I29" s="6">
        <v>0</v>
      </c>
      <c r="J29" s="6">
        <v>1</v>
      </c>
      <c r="K29" s="8">
        <v>0</v>
      </c>
      <c r="L29" s="6">
        <v>0</v>
      </c>
      <c r="M29" s="6">
        <v>0</v>
      </c>
      <c r="N29" s="30">
        <v>1</v>
      </c>
      <c r="O29" s="6">
        <v>0</v>
      </c>
      <c r="P29" s="6">
        <v>1</v>
      </c>
      <c r="Q29" s="30">
        <v>0</v>
      </c>
      <c r="R29" s="6">
        <v>0</v>
      </c>
      <c r="S29" s="6">
        <v>1</v>
      </c>
      <c r="T29" s="6">
        <v>0</v>
      </c>
      <c r="U29" s="35">
        <v>0</v>
      </c>
      <c r="V29" s="6">
        <v>0</v>
      </c>
      <c r="W29" s="30">
        <v>1</v>
      </c>
      <c r="X29" s="6">
        <v>0</v>
      </c>
      <c r="Y29" s="6">
        <v>0</v>
      </c>
      <c r="Z29" s="30">
        <v>1</v>
      </c>
      <c r="AA29" s="6">
        <v>0</v>
      </c>
      <c r="AB29" s="6">
        <v>0</v>
      </c>
      <c r="AC29" s="8">
        <v>1</v>
      </c>
      <c r="AD29" s="6">
        <v>0</v>
      </c>
      <c r="AE29" s="6">
        <v>0</v>
      </c>
      <c r="AF29" s="30">
        <v>1</v>
      </c>
      <c r="AG29" s="6">
        <v>0</v>
      </c>
      <c r="AH29" s="6">
        <v>0</v>
      </c>
      <c r="AI29" s="30">
        <v>1</v>
      </c>
      <c r="AJ29" s="6">
        <v>0</v>
      </c>
      <c r="AK29" s="6">
        <v>0</v>
      </c>
      <c r="AL29" s="8">
        <v>1</v>
      </c>
      <c r="AM29" s="6">
        <v>0</v>
      </c>
      <c r="AN29" s="6">
        <v>0</v>
      </c>
      <c r="AO29" s="30">
        <v>1</v>
      </c>
      <c r="AP29" s="6">
        <v>0</v>
      </c>
      <c r="AQ29" s="6">
        <v>0</v>
      </c>
      <c r="AR29" s="30">
        <v>1</v>
      </c>
      <c r="AS29" s="6">
        <v>0</v>
      </c>
      <c r="AT29" s="6">
        <v>0</v>
      </c>
      <c r="AU29" s="8">
        <v>1</v>
      </c>
      <c r="AV29" s="6">
        <v>0</v>
      </c>
      <c r="AW29" s="6">
        <v>0</v>
      </c>
      <c r="AX29" s="30">
        <v>1</v>
      </c>
      <c r="AY29" s="6">
        <v>0</v>
      </c>
      <c r="AZ29" s="6">
        <v>0</v>
      </c>
      <c r="BA29" s="30">
        <v>1</v>
      </c>
      <c r="BB29" s="6">
        <v>0</v>
      </c>
      <c r="BC29" s="6">
        <v>0</v>
      </c>
      <c r="BD29" s="8">
        <v>1</v>
      </c>
      <c r="BH29" s="34"/>
      <c r="BJ29" s="6">
        <v>6</v>
      </c>
      <c r="BK29" s="6">
        <v>0</v>
      </c>
      <c r="BL29" s="6">
        <v>1</v>
      </c>
      <c r="BM29" s="30">
        <v>0</v>
      </c>
      <c r="BN29" s="6">
        <v>0</v>
      </c>
      <c r="BO29" s="6">
        <v>1</v>
      </c>
      <c r="BP29" s="30">
        <v>0</v>
      </c>
      <c r="BQ29" s="6">
        <v>0</v>
      </c>
      <c r="BR29" s="6">
        <v>1</v>
      </c>
      <c r="BS29" s="8">
        <v>0</v>
      </c>
      <c r="BT29" s="6">
        <v>0</v>
      </c>
      <c r="BU29" s="6">
        <v>0</v>
      </c>
      <c r="BV29" s="30">
        <v>1</v>
      </c>
      <c r="BW29" s="6">
        <v>0</v>
      </c>
      <c r="BX29" s="6">
        <v>1</v>
      </c>
      <c r="BY29" s="30">
        <v>0</v>
      </c>
      <c r="BZ29" s="6">
        <v>0</v>
      </c>
      <c r="CA29" s="6">
        <v>1</v>
      </c>
      <c r="CB29" s="6">
        <v>0</v>
      </c>
      <c r="CC29" s="35">
        <v>0</v>
      </c>
      <c r="CD29" s="6">
        <v>0</v>
      </c>
      <c r="CE29" s="30">
        <v>1</v>
      </c>
      <c r="CF29" s="6">
        <v>0</v>
      </c>
      <c r="CG29" s="6">
        <v>0</v>
      </c>
      <c r="CH29" s="30">
        <v>1</v>
      </c>
      <c r="CI29" s="6">
        <v>0</v>
      </c>
      <c r="CJ29" s="6">
        <v>0</v>
      </c>
      <c r="CK29" s="8">
        <v>1</v>
      </c>
      <c r="CL29" s="6">
        <v>0</v>
      </c>
      <c r="CM29" s="6">
        <v>0</v>
      </c>
      <c r="CN29" s="30">
        <v>1</v>
      </c>
      <c r="CO29" s="6">
        <v>0</v>
      </c>
      <c r="CP29" s="6">
        <v>0</v>
      </c>
      <c r="CQ29" s="30">
        <v>1</v>
      </c>
      <c r="CR29" s="6">
        <v>0</v>
      </c>
      <c r="CS29" s="6">
        <v>0</v>
      </c>
      <c r="CT29" s="8">
        <v>1</v>
      </c>
      <c r="CU29" s="6">
        <v>0</v>
      </c>
      <c r="CV29" s="6">
        <v>0</v>
      </c>
      <c r="CW29" s="30">
        <v>1</v>
      </c>
      <c r="CX29" s="6">
        <v>0</v>
      </c>
      <c r="CY29" s="6">
        <v>0</v>
      </c>
      <c r="CZ29" s="30">
        <v>1</v>
      </c>
      <c r="DA29" s="6">
        <v>0</v>
      </c>
      <c r="DB29" s="6">
        <v>0</v>
      </c>
      <c r="DC29" s="8">
        <v>1</v>
      </c>
      <c r="DD29" s="6">
        <v>0</v>
      </c>
      <c r="DE29" s="6">
        <v>0</v>
      </c>
      <c r="DF29" s="30">
        <v>1</v>
      </c>
      <c r="DG29" s="6">
        <v>0</v>
      </c>
      <c r="DH29" s="6">
        <v>0</v>
      </c>
      <c r="DI29" s="30">
        <v>1</v>
      </c>
      <c r="DJ29" s="6">
        <v>0</v>
      </c>
      <c r="DK29" s="6">
        <v>0</v>
      </c>
      <c r="DL29" s="8">
        <v>1</v>
      </c>
    </row>
    <row r="30" spans="1:116" x14ac:dyDescent="0.25">
      <c r="B30" s="6">
        <v>7</v>
      </c>
      <c r="C30" s="6">
        <v>0</v>
      </c>
      <c r="D30" s="6">
        <v>0</v>
      </c>
      <c r="E30" s="30">
        <v>1</v>
      </c>
      <c r="F30" s="6">
        <v>1</v>
      </c>
      <c r="G30" s="6">
        <v>0</v>
      </c>
      <c r="H30" s="30">
        <v>0</v>
      </c>
      <c r="I30" s="6">
        <v>1</v>
      </c>
      <c r="J30" s="6">
        <v>0</v>
      </c>
      <c r="K30" s="8">
        <v>0</v>
      </c>
      <c r="L30" s="6">
        <v>0</v>
      </c>
      <c r="M30" s="6">
        <v>0</v>
      </c>
      <c r="N30" s="54">
        <v>1</v>
      </c>
      <c r="O30" s="6">
        <v>0</v>
      </c>
      <c r="P30" s="6">
        <v>0</v>
      </c>
      <c r="Q30" s="54">
        <v>1</v>
      </c>
      <c r="R30" s="6">
        <v>0</v>
      </c>
      <c r="S30" s="6">
        <v>0</v>
      </c>
      <c r="T30" s="36">
        <v>1</v>
      </c>
      <c r="U30" s="35">
        <v>0</v>
      </c>
      <c r="V30" s="6">
        <v>1</v>
      </c>
      <c r="W30" s="30">
        <v>0</v>
      </c>
      <c r="X30" s="6">
        <v>0</v>
      </c>
      <c r="Y30" s="6">
        <v>0</v>
      </c>
      <c r="Z30" s="30">
        <v>1</v>
      </c>
      <c r="AA30" s="6">
        <v>0</v>
      </c>
      <c r="AB30" s="6">
        <v>0</v>
      </c>
      <c r="AC30" s="8">
        <v>1</v>
      </c>
      <c r="AD30" s="6">
        <v>0</v>
      </c>
      <c r="AE30" s="6">
        <v>0</v>
      </c>
      <c r="AF30" s="30">
        <v>1</v>
      </c>
      <c r="AG30" s="6">
        <v>0</v>
      </c>
      <c r="AH30" s="6">
        <v>0</v>
      </c>
      <c r="AI30" s="30">
        <v>1</v>
      </c>
      <c r="AJ30" s="6">
        <v>0</v>
      </c>
      <c r="AK30" s="6">
        <v>0</v>
      </c>
      <c r="AL30" s="8">
        <v>1</v>
      </c>
      <c r="AM30" s="6">
        <v>0</v>
      </c>
      <c r="AN30" s="6">
        <v>0</v>
      </c>
      <c r="AO30" s="30">
        <v>1</v>
      </c>
      <c r="AP30" s="6">
        <v>0</v>
      </c>
      <c r="AQ30" s="6">
        <v>0</v>
      </c>
      <c r="AR30" s="30">
        <v>1</v>
      </c>
      <c r="AS30" s="6">
        <v>0</v>
      </c>
      <c r="AT30" s="6">
        <v>0</v>
      </c>
      <c r="AU30" s="8">
        <v>1</v>
      </c>
      <c r="AV30" s="6">
        <v>0</v>
      </c>
      <c r="AW30" s="6">
        <v>0</v>
      </c>
      <c r="AX30" s="30">
        <v>1</v>
      </c>
      <c r="AY30" s="6">
        <v>0</v>
      </c>
      <c r="AZ30" s="6">
        <v>0</v>
      </c>
      <c r="BA30" s="30">
        <v>1</v>
      </c>
      <c r="BB30" s="6">
        <v>0</v>
      </c>
      <c r="BC30" s="6">
        <v>0</v>
      </c>
      <c r="BD30" s="8">
        <v>1</v>
      </c>
      <c r="BH30" s="34"/>
      <c r="BJ30" s="6">
        <v>7</v>
      </c>
      <c r="BK30" s="6">
        <v>0</v>
      </c>
      <c r="BL30" s="6">
        <v>0</v>
      </c>
      <c r="BM30" s="30">
        <v>1</v>
      </c>
      <c r="BN30" s="6">
        <v>1</v>
      </c>
      <c r="BO30" s="6">
        <v>0</v>
      </c>
      <c r="BP30" s="30">
        <v>0</v>
      </c>
      <c r="BQ30" s="6">
        <v>1</v>
      </c>
      <c r="BR30" s="6">
        <v>0</v>
      </c>
      <c r="BS30" s="8">
        <v>0</v>
      </c>
      <c r="BT30" s="6">
        <v>0</v>
      </c>
      <c r="BU30" s="6">
        <v>0</v>
      </c>
      <c r="BV30" s="54">
        <v>1</v>
      </c>
      <c r="BW30" s="6">
        <v>0</v>
      </c>
      <c r="BX30" s="6">
        <v>0</v>
      </c>
      <c r="BY30" s="54">
        <v>1</v>
      </c>
      <c r="BZ30" s="6">
        <v>0</v>
      </c>
      <c r="CA30" s="6">
        <v>0</v>
      </c>
      <c r="CB30" s="36">
        <v>1</v>
      </c>
      <c r="CC30" s="35">
        <v>0</v>
      </c>
      <c r="CD30" s="6">
        <v>1</v>
      </c>
      <c r="CE30" s="30">
        <v>0</v>
      </c>
      <c r="CF30" s="6">
        <v>0</v>
      </c>
      <c r="CG30" s="6">
        <v>0</v>
      </c>
      <c r="CH30" s="30">
        <v>1</v>
      </c>
      <c r="CI30" s="6">
        <v>0</v>
      </c>
      <c r="CJ30" s="6">
        <v>0</v>
      </c>
      <c r="CK30" s="8">
        <v>1</v>
      </c>
      <c r="CL30" s="6">
        <v>0</v>
      </c>
      <c r="CM30" s="6">
        <v>0</v>
      </c>
      <c r="CN30" s="30">
        <v>1</v>
      </c>
      <c r="CO30" s="6">
        <v>0</v>
      </c>
      <c r="CP30" s="6">
        <v>0</v>
      </c>
      <c r="CQ30" s="30">
        <v>1</v>
      </c>
      <c r="CR30" s="6">
        <v>0</v>
      </c>
      <c r="CS30" s="6">
        <v>0</v>
      </c>
      <c r="CT30" s="8">
        <v>1</v>
      </c>
      <c r="CU30" s="6">
        <v>0</v>
      </c>
      <c r="CV30" s="6">
        <v>0</v>
      </c>
      <c r="CW30" s="30">
        <v>1</v>
      </c>
      <c r="CX30" s="6">
        <v>0</v>
      </c>
      <c r="CY30" s="6">
        <v>0</v>
      </c>
      <c r="CZ30" s="30">
        <v>1</v>
      </c>
      <c r="DA30" s="6">
        <v>0</v>
      </c>
      <c r="DB30" s="6">
        <v>0</v>
      </c>
      <c r="DC30" s="8">
        <v>1</v>
      </c>
      <c r="DD30" s="6">
        <v>0</v>
      </c>
      <c r="DE30" s="6">
        <v>0</v>
      </c>
      <c r="DF30" s="30">
        <v>1</v>
      </c>
      <c r="DG30" s="6">
        <v>0</v>
      </c>
      <c r="DH30" s="6">
        <v>0</v>
      </c>
      <c r="DI30" s="30">
        <v>1</v>
      </c>
      <c r="DJ30" s="6">
        <v>0</v>
      </c>
      <c r="DK30" s="6">
        <v>0</v>
      </c>
      <c r="DL30" s="8">
        <v>1</v>
      </c>
    </row>
    <row r="31" spans="1:116" x14ac:dyDescent="0.25">
      <c r="B31" s="6">
        <v>8</v>
      </c>
      <c r="C31" s="6">
        <v>0</v>
      </c>
      <c r="D31" s="6">
        <v>0</v>
      </c>
      <c r="E31" s="30">
        <v>1</v>
      </c>
      <c r="F31" s="6">
        <v>0</v>
      </c>
      <c r="G31" s="6">
        <v>0</v>
      </c>
      <c r="H31" s="30">
        <v>1</v>
      </c>
      <c r="I31" s="6">
        <v>1</v>
      </c>
      <c r="J31" s="6">
        <v>0</v>
      </c>
      <c r="K31" s="8">
        <v>0</v>
      </c>
      <c r="L31" s="6">
        <v>0</v>
      </c>
      <c r="M31" s="6">
        <v>0</v>
      </c>
      <c r="N31" s="30">
        <v>1</v>
      </c>
      <c r="O31" s="6">
        <v>0</v>
      </c>
      <c r="P31" s="6">
        <v>0</v>
      </c>
      <c r="Q31" s="30">
        <v>1</v>
      </c>
      <c r="R31" s="6">
        <v>0</v>
      </c>
      <c r="S31" s="6">
        <v>0</v>
      </c>
      <c r="T31" s="6">
        <v>1</v>
      </c>
      <c r="U31" s="35">
        <v>0</v>
      </c>
      <c r="V31" s="6">
        <v>0</v>
      </c>
      <c r="W31" s="30">
        <v>1</v>
      </c>
      <c r="X31" s="6">
        <v>0</v>
      </c>
      <c r="Y31" s="6">
        <v>1</v>
      </c>
      <c r="Z31" s="30">
        <v>0</v>
      </c>
      <c r="AA31" s="6">
        <v>0</v>
      </c>
      <c r="AB31" s="6">
        <v>1</v>
      </c>
      <c r="AC31" s="8">
        <v>0</v>
      </c>
      <c r="AD31" s="12">
        <v>0</v>
      </c>
      <c r="AE31" s="12">
        <v>0</v>
      </c>
      <c r="AF31" s="37">
        <v>1</v>
      </c>
      <c r="AG31" s="12">
        <v>0</v>
      </c>
      <c r="AH31" s="12">
        <v>1</v>
      </c>
      <c r="AI31" s="37">
        <v>0</v>
      </c>
      <c r="AJ31" s="12">
        <v>0</v>
      </c>
      <c r="AK31" s="12">
        <v>0</v>
      </c>
      <c r="AL31" s="15">
        <v>1</v>
      </c>
      <c r="AM31" s="6">
        <v>0</v>
      </c>
      <c r="AN31" s="6">
        <v>1</v>
      </c>
      <c r="AO31" s="30">
        <v>0</v>
      </c>
      <c r="AP31" s="6">
        <v>0</v>
      </c>
      <c r="AQ31" s="6">
        <v>1</v>
      </c>
      <c r="AR31" s="30">
        <v>0</v>
      </c>
      <c r="AS31" s="6">
        <v>0</v>
      </c>
      <c r="AT31" s="6">
        <v>1</v>
      </c>
      <c r="AU31" s="8">
        <v>0</v>
      </c>
      <c r="AV31" s="6">
        <v>0</v>
      </c>
      <c r="AW31" s="6">
        <v>0</v>
      </c>
      <c r="AX31" s="30">
        <v>1</v>
      </c>
      <c r="AY31" s="6">
        <v>0</v>
      </c>
      <c r="AZ31" s="6">
        <v>0</v>
      </c>
      <c r="BA31" s="30">
        <v>1</v>
      </c>
      <c r="BB31" s="6">
        <v>0</v>
      </c>
      <c r="BC31" s="6">
        <v>1</v>
      </c>
      <c r="BD31" s="8">
        <v>0</v>
      </c>
      <c r="BH31" s="34"/>
      <c r="BJ31" s="6">
        <v>8</v>
      </c>
      <c r="BK31" s="6">
        <v>0</v>
      </c>
      <c r="BL31" s="6">
        <v>0</v>
      </c>
      <c r="BM31" s="30">
        <v>1</v>
      </c>
      <c r="BN31" s="6">
        <v>0</v>
      </c>
      <c r="BO31" s="6">
        <v>0</v>
      </c>
      <c r="BP31" s="30">
        <v>1</v>
      </c>
      <c r="BQ31" s="6">
        <v>1</v>
      </c>
      <c r="BR31" s="6">
        <v>0</v>
      </c>
      <c r="BS31" s="8">
        <v>0</v>
      </c>
      <c r="BT31" s="6">
        <v>0</v>
      </c>
      <c r="BU31" s="6">
        <v>0</v>
      </c>
      <c r="BV31" s="30">
        <v>1</v>
      </c>
      <c r="BW31" s="6">
        <v>0</v>
      </c>
      <c r="BX31" s="6">
        <v>0</v>
      </c>
      <c r="BY31" s="30">
        <v>1</v>
      </c>
      <c r="BZ31" s="6">
        <v>0</v>
      </c>
      <c r="CA31" s="6">
        <v>0</v>
      </c>
      <c r="CB31" s="6">
        <v>1</v>
      </c>
      <c r="CC31" s="35">
        <v>0</v>
      </c>
      <c r="CD31" s="6">
        <v>0</v>
      </c>
      <c r="CE31" s="30">
        <v>1</v>
      </c>
      <c r="CF31" s="6">
        <v>0</v>
      </c>
      <c r="CG31" s="6">
        <v>1</v>
      </c>
      <c r="CH31" s="30">
        <v>0</v>
      </c>
      <c r="CI31" s="6">
        <v>0</v>
      </c>
      <c r="CJ31" s="6">
        <v>1</v>
      </c>
      <c r="CK31" s="8">
        <v>0</v>
      </c>
      <c r="CL31" s="12"/>
      <c r="CM31" s="12"/>
      <c r="CN31" s="37"/>
      <c r="CO31" s="12"/>
      <c r="CP31" s="12"/>
      <c r="CQ31" s="37"/>
      <c r="CR31" s="12"/>
      <c r="CS31" s="12"/>
      <c r="CT31" s="15"/>
      <c r="CU31" s="6">
        <v>0</v>
      </c>
      <c r="CV31" s="6">
        <v>1</v>
      </c>
      <c r="CW31" s="30">
        <v>0</v>
      </c>
      <c r="CX31" s="6">
        <v>0</v>
      </c>
      <c r="CY31" s="6">
        <v>1</v>
      </c>
      <c r="CZ31" s="30">
        <v>0</v>
      </c>
      <c r="DA31" s="6">
        <v>0</v>
      </c>
      <c r="DB31" s="6">
        <v>1</v>
      </c>
      <c r="DC31" s="8">
        <v>0</v>
      </c>
      <c r="DD31" s="6">
        <v>0</v>
      </c>
      <c r="DE31" s="6">
        <v>0</v>
      </c>
      <c r="DF31" s="30">
        <v>1</v>
      </c>
      <c r="DG31" s="6">
        <v>0</v>
      </c>
      <c r="DH31" s="6">
        <v>0</v>
      </c>
      <c r="DI31" s="30">
        <v>1</v>
      </c>
      <c r="DJ31" s="6">
        <v>0</v>
      </c>
      <c r="DK31" s="6">
        <v>1</v>
      </c>
      <c r="DL31" s="8">
        <v>0</v>
      </c>
    </row>
    <row r="32" spans="1:116" x14ac:dyDescent="0.25">
      <c r="B32" s="6">
        <v>9</v>
      </c>
      <c r="C32" s="6">
        <v>1</v>
      </c>
      <c r="D32" s="6">
        <v>0</v>
      </c>
      <c r="E32" s="30">
        <v>0</v>
      </c>
      <c r="F32" s="6">
        <v>0</v>
      </c>
      <c r="G32" s="6">
        <v>0</v>
      </c>
      <c r="H32" s="30">
        <v>1</v>
      </c>
      <c r="I32" s="6">
        <v>0</v>
      </c>
      <c r="J32" s="6">
        <v>0</v>
      </c>
      <c r="K32" s="8">
        <v>1</v>
      </c>
      <c r="L32" s="6">
        <v>0</v>
      </c>
      <c r="M32" s="6">
        <v>0</v>
      </c>
      <c r="N32" s="30">
        <v>1</v>
      </c>
      <c r="O32" s="6">
        <v>0</v>
      </c>
      <c r="P32" s="6">
        <v>0</v>
      </c>
      <c r="Q32" s="30">
        <v>1</v>
      </c>
      <c r="R32" s="6">
        <v>0</v>
      </c>
      <c r="S32" s="6">
        <v>0</v>
      </c>
      <c r="T32" s="6">
        <v>1</v>
      </c>
      <c r="U32" s="35">
        <v>0</v>
      </c>
      <c r="V32" s="6">
        <v>1</v>
      </c>
      <c r="W32" s="30">
        <v>0</v>
      </c>
      <c r="X32" s="6">
        <v>0</v>
      </c>
      <c r="Y32" s="6">
        <v>1</v>
      </c>
      <c r="Z32" s="30">
        <v>0</v>
      </c>
      <c r="AA32" s="6">
        <v>0</v>
      </c>
      <c r="AB32" s="6">
        <v>1</v>
      </c>
      <c r="AC32" s="8">
        <v>0</v>
      </c>
      <c r="AD32" s="6">
        <v>0</v>
      </c>
      <c r="AE32" s="6">
        <v>0</v>
      </c>
      <c r="AF32" s="30">
        <v>1</v>
      </c>
      <c r="AG32" s="6">
        <v>0</v>
      </c>
      <c r="AH32" s="6">
        <v>0</v>
      </c>
      <c r="AI32" s="30">
        <v>1</v>
      </c>
      <c r="AJ32" s="6">
        <v>0</v>
      </c>
      <c r="AK32" s="6">
        <v>0</v>
      </c>
      <c r="AL32" s="8">
        <v>1</v>
      </c>
      <c r="AM32" s="6">
        <v>1</v>
      </c>
      <c r="AN32" s="6">
        <v>0</v>
      </c>
      <c r="AO32" s="30">
        <v>0</v>
      </c>
      <c r="AP32" s="6">
        <v>0</v>
      </c>
      <c r="AQ32" s="6">
        <v>0</v>
      </c>
      <c r="AR32" s="30">
        <v>1</v>
      </c>
      <c r="AS32" s="6">
        <v>0</v>
      </c>
      <c r="AT32" s="6">
        <v>0</v>
      </c>
      <c r="AU32" s="8">
        <v>1</v>
      </c>
      <c r="AV32" s="6">
        <v>0</v>
      </c>
      <c r="AW32" s="6">
        <v>0</v>
      </c>
      <c r="AX32" s="30">
        <v>1</v>
      </c>
      <c r="AY32" s="6">
        <v>0</v>
      </c>
      <c r="AZ32" s="6">
        <v>0</v>
      </c>
      <c r="BA32" s="30">
        <v>1</v>
      </c>
      <c r="BB32" s="6">
        <v>0</v>
      </c>
      <c r="BC32" s="6">
        <v>0</v>
      </c>
      <c r="BD32" s="67">
        <v>1</v>
      </c>
      <c r="BH32" s="34"/>
      <c r="BJ32" s="6">
        <v>9</v>
      </c>
      <c r="BK32" s="6">
        <v>1</v>
      </c>
      <c r="BL32" s="6">
        <v>0</v>
      </c>
      <c r="BM32" s="30">
        <v>0</v>
      </c>
      <c r="BN32" s="6">
        <v>0</v>
      </c>
      <c r="BO32" s="6">
        <v>0</v>
      </c>
      <c r="BP32" s="30">
        <v>1</v>
      </c>
      <c r="BQ32" s="6">
        <v>0</v>
      </c>
      <c r="BR32" s="6">
        <v>0</v>
      </c>
      <c r="BS32" s="8">
        <v>1</v>
      </c>
      <c r="BT32" s="6">
        <v>0</v>
      </c>
      <c r="BU32" s="6">
        <v>0</v>
      </c>
      <c r="BV32" s="30">
        <v>1</v>
      </c>
      <c r="BW32" s="6">
        <v>0</v>
      </c>
      <c r="BX32" s="6">
        <v>0</v>
      </c>
      <c r="BY32" s="30">
        <v>1</v>
      </c>
      <c r="BZ32" s="6">
        <v>0</v>
      </c>
      <c r="CA32" s="6">
        <v>0</v>
      </c>
      <c r="CB32" s="6">
        <v>1</v>
      </c>
      <c r="CC32" s="35">
        <v>0</v>
      </c>
      <c r="CD32" s="6">
        <v>1</v>
      </c>
      <c r="CE32" s="30">
        <v>0</v>
      </c>
      <c r="CF32" s="6">
        <v>0</v>
      </c>
      <c r="CG32" s="6">
        <v>1</v>
      </c>
      <c r="CH32" s="30">
        <v>0</v>
      </c>
      <c r="CI32" s="6">
        <v>0</v>
      </c>
      <c r="CJ32" s="6">
        <v>1</v>
      </c>
      <c r="CK32" s="8">
        <v>0</v>
      </c>
      <c r="CL32" s="6">
        <v>0</v>
      </c>
      <c r="CM32" s="6">
        <v>0</v>
      </c>
      <c r="CN32" s="30">
        <v>1</v>
      </c>
      <c r="CO32" s="6">
        <v>0</v>
      </c>
      <c r="CP32" s="6">
        <v>0</v>
      </c>
      <c r="CQ32" s="30">
        <v>1</v>
      </c>
      <c r="CR32" s="6">
        <v>0</v>
      </c>
      <c r="CS32" s="6">
        <v>0</v>
      </c>
      <c r="CT32" s="8">
        <v>1</v>
      </c>
      <c r="CU32" s="6">
        <v>1</v>
      </c>
      <c r="CV32" s="6">
        <v>0</v>
      </c>
      <c r="CW32" s="30">
        <v>0</v>
      </c>
      <c r="CX32" s="6">
        <v>0</v>
      </c>
      <c r="CY32" s="6">
        <v>0</v>
      </c>
      <c r="CZ32" s="30">
        <v>1</v>
      </c>
      <c r="DA32" s="6">
        <v>0</v>
      </c>
      <c r="DB32" s="6">
        <v>0</v>
      </c>
      <c r="DC32" s="8">
        <v>1</v>
      </c>
      <c r="DD32" s="6">
        <v>0</v>
      </c>
      <c r="DE32" s="6">
        <v>0</v>
      </c>
      <c r="DF32" s="30">
        <v>1</v>
      </c>
      <c r="DG32" s="6">
        <v>0</v>
      </c>
      <c r="DH32" s="6">
        <v>0</v>
      </c>
      <c r="DI32" s="30">
        <v>1</v>
      </c>
      <c r="DJ32" s="6">
        <v>0</v>
      </c>
      <c r="DK32" s="6">
        <v>0</v>
      </c>
      <c r="DL32" s="67">
        <v>1</v>
      </c>
    </row>
    <row r="33" spans="1:116" s="16" customFormat="1" x14ac:dyDescent="0.25">
      <c r="B33" s="17">
        <v>10</v>
      </c>
      <c r="C33" s="17">
        <v>1</v>
      </c>
      <c r="D33" s="17">
        <v>0</v>
      </c>
      <c r="E33" s="33">
        <v>0</v>
      </c>
      <c r="F33" s="17">
        <v>1</v>
      </c>
      <c r="G33" s="17">
        <v>0</v>
      </c>
      <c r="H33" s="33">
        <v>0</v>
      </c>
      <c r="I33" s="17">
        <v>1</v>
      </c>
      <c r="J33" s="17">
        <v>0</v>
      </c>
      <c r="K33" s="18">
        <v>0</v>
      </c>
      <c r="L33" s="17">
        <v>0</v>
      </c>
      <c r="M33" s="17">
        <v>0</v>
      </c>
      <c r="N33" s="33">
        <v>1</v>
      </c>
      <c r="O33" s="17">
        <v>0</v>
      </c>
      <c r="P33" s="17">
        <v>0</v>
      </c>
      <c r="Q33" s="33">
        <v>1</v>
      </c>
      <c r="R33" s="17">
        <v>0</v>
      </c>
      <c r="S33" s="17">
        <v>1</v>
      </c>
      <c r="T33" s="18">
        <v>0</v>
      </c>
      <c r="U33" s="38">
        <v>0</v>
      </c>
      <c r="V33" s="17">
        <v>0</v>
      </c>
      <c r="W33" s="33">
        <v>1</v>
      </c>
      <c r="X33" s="17">
        <v>1</v>
      </c>
      <c r="Y33" s="17">
        <v>0</v>
      </c>
      <c r="Z33" s="33">
        <v>0</v>
      </c>
      <c r="AA33" s="17">
        <v>1</v>
      </c>
      <c r="AB33" s="17">
        <v>0</v>
      </c>
      <c r="AC33" s="18">
        <v>0</v>
      </c>
      <c r="AD33" s="17">
        <v>0</v>
      </c>
      <c r="AE33" s="17">
        <v>0</v>
      </c>
      <c r="AF33" s="33">
        <v>1</v>
      </c>
      <c r="AG33" s="17">
        <v>0</v>
      </c>
      <c r="AH33" s="17">
        <v>0</v>
      </c>
      <c r="AI33" s="33">
        <v>1</v>
      </c>
      <c r="AJ33" s="17">
        <v>0</v>
      </c>
      <c r="AK33" s="17">
        <v>0</v>
      </c>
      <c r="AL33" s="18">
        <v>1</v>
      </c>
      <c r="AM33" s="17">
        <v>0</v>
      </c>
      <c r="AN33" s="17">
        <v>0</v>
      </c>
      <c r="AO33" s="33">
        <v>1</v>
      </c>
      <c r="AP33" s="17">
        <v>0</v>
      </c>
      <c r="AQ33" s="17">
        <v>1</v>
      </c>
      <c r="AR33" s="33">
        <v>0</v>
      </c>
      <c r="AS33" s="17">
        <v>0</v>
      </c>
      <c r="AT33" s="17">
        <v>1</v>
      </c>
      <c r="AU33" s="18">
        <v>0</v>
      </c>
      <c r="AV33" s="17">
        <v>0</v>
      </c>
      <c r="AW33" s="17">
        <v>0</v>
      </c>
      <c r="AX33" s="33">
        <v>1</v>
      </c>
      <c r="AY33" s="17">
        <v>0</v>
      </c>
      <c r="AZ33" s="17">
        <v>0</v>
      </c>
      <c r="BA33" s="33">
        <v>1</v>
      </c>
      <c r="BB33" s="17">
        <v>0</v>
      </c>
      <c r="BC33" s="17">
        <v>0</v>
      </c>
      <c r="BD33" s="18">
        <v>1</v>
      </c>
      <c r="BH33" s="34"/>
      <c r="BJ33" s="17">
        <v>10</v>
      </c>
      <c r="BK33" s="17">
        <v>1</v>
      </c>
      <c r="BL33" s="17">
        <v>0</v>
      </c>
      <c r="BM33" s="33">
        <v>0</v>
      </c>
      <c r="BN33" s="17">
        <v>1</v>
      </c>
      <c r="BO33" s="17">
        <v>0</v>
      </c>
      <c r="BP33" s="33">
        <v>0</v>
      </c>
      <c r="BQ33" s="17">
        <v>1</v>
      </c>
      <c r="BR33" s="17">
        <v>0</v>
      </c>
      <c r="BS33" s="18">
        <v>0</v>
      </c>
      <c r="BT33" s="17">
        <v>0</v>
      </c>
      <c r="BU33" s="17">
        <v>0</v>
      </c>
      <c r="BV33" s="33">
        <v>1</v>
      </c>
      <c r="BW33" s="17">
        <v>0</v>
      </c>
      <c r="BX33" s="17">
        <v>0</v>
      </c>
      <c r="BY33" s="33">
        <v>1</v>
      </c>
      <c r="BZ33" s="17">
        <v>0</v>
      </c>
      <c r="CA33" s="17">
        <v>1</v>
      </c>
      <c r="CB33" s="18">
        <v>0</v>
      </c>
      <c r="CC33" s="38">
        <v>0</v>
      </c>
      <c r="CD33" s="17">
        <v>0</v>
      </c>
      <c r="CE33" s="33">
        <v>1</v>
      </c>
      <c r="CF33" s="17">
        <v>1</v>
      </c>
      <c r="CG33" s="17">
        <v>0</v>
      </c>
      <c r="CH33" s="33">
        <v>0</v>
      </c>
      <c r="CI33" s="17">
        <v>1</v>
      </c>
      <c r="CJ33" s="17">
        <v>0</v>
      </c>
      <c r="CK33" s="18">
        <v>0</v>
      </c>
      <c r="CL33" s="17">
        <v>0</v>
      </c>
      <c r="CM33" s="17">
        <v>0</v>
      </c>
      <c r="CN33" s="33">
        <v>1</v>
      </c>
      <c r="CO33" s="17">
        <v>0</v>
      </c>
      <c r="CP33" s="17">
        <v>0</v>
      </c>
      <c r="CQ33" s="33">
        <v>1</v>
      </c>
      <c r="CR33" s="17">
        <v>0</v>
      </c>
      <c r="CS33" s="17">
        <v>0</v>
      </c>
      <c r="CT33" s="18">
        <v>1</v>
      </c>
      <c r="CU33" s="17">
        <v>0</v>
      </c>
      <c r="CV33" s="17">
        <v>0</v>
      </c>
      <c r="CW33" s="33">
        <v>1</v>
      </c>
      <c r="CX33" s="17">
        <v>0</v>
      </c>
      <c r="CY33" s="17">
        <v>1</v>
      </c>
      <c r="CZ33" s="33">
        <v>0</v>
      </c>
      <c r="DA33" s="17">
        <v>0</v>
      </c>
      <c r="DB33" s="17">
        <v>1</v>
      </c>
      <c r="DC33" s="18">
        <v>0</v>
      </c>
      <c r="DD33" s="17">
        <v>0</v>
      </c>
      <c r="DE33" s="17">
        <v>0</v>
      </c>
      <c r="DF33" s="33">
        <v>1</v>
      </c>
      <c r="DG33" s="17">
        <v>0</v>
      </c>
      <c r="DH33" s="17">
        <v>0</v>
      </c>
      <c r="DI33" s="33">
        <v>1</v>
      </c>
      <c r="DJ33" s="17">
        <v>0</v>
      </c>
      <c r="DK33" s="17">
        <v>0</v>
      </c>
      <c r="DL33" s="18">
        <v>1</v>
      </c>
    </row>
    <row r="34" spans="1:116" x14ac:dyDescent="0.25">
      <c r="A34" s="19" t="s">
        <v>34</v>
      </c>
      <c r="B34" s="6">
        <f>COUNT(B4:B33)</f>
        <v>30</v>
      </c>
      <c r="C34" s="43">
        <v>30</v>
      </c>
      <c r="D34" s="43"/>
      <c r="E34" s="44"/>
      <c r="F34" s="45">
        <v>30</v>
      </c>
      <c r="G34" s="43"/>
      <c r="H34" s="44"/>
      <c r="I34" s="45">
        <v>30</v>
      </c>
      <c r="J34" s="43"/>
      <c r="K34" s="46"/>
      <c r="L34" s="47">
        <v>30</v>
      </c>
      <c r="M34" s="43"/>
      <c r="N34" s="44"/>
      <c r="O34" s="45">
        <v>30</v>
      </c>
      <c r="P34" s="43"/>
      <c r="Q34" s="44"/>
      <c r="R34" s="45">
        <v>30</v>
      </c>
      <c r="S34" s="43"/>
      <c r="T34" s="46"/>
      <c r="U34" s="43">
        <v>30</v>
      </c>
      <c r="V34" s="43"/>
      <c r="W34" s="44"/>
      <c r="X34" s="45">
        <v>30</v>
      </c>
      <c r="Y34" s="43"/>
      <c r="Z34" s="44"/>
      <c r="AA34" s="45">
        <v>30</v>
      </c>
      <c r="AB34" s="43"/>
      <c r="AC34" s="46"/>
      <c r="AD34" s="47">
        <v>30</v>
      </c>
      <c r="AE34" s="43"/>
      <c r="AF34" s="44"/>
      <c r="AG34" s="45">
        <v>30</v>
      </c>
      <c r="AH34" s="43"/>
      <c r="AI34" s="44"/>
      <c r="AJ34" s="45">
        <v>30</v>
      </c>
      <c r="AK34" s="43"/>
      <c r="AL34" s="46"/>
      <c r="AM34" s="47">
        <v>30</v>
      </c>
      <c r="AN34" s="43"/>
      <c r="AO34" s="44"/>
      <c r="AP34" s="45">
        <v>30</v>
      </c>
      <c r="AQ34" s="43"/>
      <c r="AR34" s="44"/>
      <c r="AS34" s="45">
        <v>30</v>
      </c>
      <c r="AT34" s="43"/>
      <c r="AU34" s="46"/>
      <c r="AV34" s="47">
        <v>30</v>
      </c>
      <c r="AW34" s="43"/>
      <c r="AX34" s="44"/>
      <c r="AY34" s="45">
        <v>30</v>
      </c>
      <c r="AZ34" s="43"/>
      <c r="BA34" s="44"/>
      <c r="BB34" s="45">
        <v>30</v>
      </c>
      <c r="BC34" s="43"/>
      <c r="BD34" s="46"/>
      <c r="BH34" s="34"/>
      <c r="BI34" s="19" t="s">
        <v>34</v>
      </c>
      <c r="BJ34" s="6">
        <f>COUNT(BJ4:BJ33)</f>
        <v>30</v>
      </c>
      <c r="BK34" s="43">
        <v>28</v>
      </c>
      <c r="BL34" s="43"/>
      <c r="BM34" s="44"/>
      <c r="BN34" s="45">
        <v>28</v>
      </c>
      <c r="BO34" s="43"/>
      <c r="BP34" s="44"/>
      <c r="BQ34" s="45">
        <v>28</v>
      </c>
      <c r="BR34" s="43"/>
      <c r="BS34" s="46"/>
      <c r="BT34" s="47">
        <v>28</v>
      </c>
      <c r="BU34" s="43"/>
      <c r="BV34" s="44"/>
      <c r="BW34" s="45">
        <v>28</v>
      </c>
      <c r="BX34" s="43"/>
      <c r="BY34" s="44"/>
      <c r="BZ34" s="45">
        <v>28</v>
      </c>
      <c r="CA34" s="43"/>
      <c r="CB34" s="46"/>
      <c r="CC34" s="43">
        <v>30</v>
      </c>
      <c r="CD34" s="43"/>
      <c r="CE34" s="44"/>
      <c r="CF34" s="45">
        <v>30</v>
      </c>
      <c r="CG34" s="43"/>
      <c r="CH34" s="44"/>
      <c r="CI34" s="45">
        <v>30</v>
      </c>
      <c r="CJ34" s="43"/>
      <c r="CK34" s="46"/>
      <c r="CL34" s="47">
        <v>29</v>
      </c>
      <c r="CM34" s="43"/>
      <c r="CN34" s="44"/>
      <c r="CO34" s="45">
        <v>29</v>
      </c>
      <c r="CP34" s="43"/>
      <c r="CQ34" s="44"/>
      <c r="CR34" s="45">
        <v>29</v>
      </c>
      <c r="CS34" s="43"/>
      <c r="CT34" s="46"/>
      <c r="CU34" s="47">
        <v>30</v>
      </c>
      <c r="CV34" s="43"/>
      <c r="CW34" s="44"/>
      <c r="CX34" s="45">
        <v>30</v>
      </c>
      <c r="CY34" s="43"/>
      <c r="CZ34" s="44"/>
      <c r="DA34" s="45">
        <v>30</v>
      </c>
      <c r="DB34" s="43"/>
      <c r="DC34" s="46"/>
      <c r="DD34" s="47">
        <v>27</v>
      </c>
      <c r="DE34" s="43"/>
      <c r="DF34" s="44"/>
      <c r="DG34" s="45">
        <v>27</v>
      </c>
      <c r="DH34" s="43"/>
      <c r="DI34" s="44"/>
      <c r="DJ34" s="45">
        <v>27</v>
      </c>
      <c r="DK34" s="43"/>
      <c r="DL34" s="46"/>
    </row>
    <row r="35" spans="1:116" x14ac:dyDescent="0.25">
      <c r="B35" s="6"/>
      <c r="C35" s="6"/>
      <c r="D35" s="6"/>
      <c r="E35" s="30"/>
      <c r="F35" s="6"/>
      <c r="G35" s="6"/>
      <c r="H35" s="30"/>
      <c r="I35" s="6"/>
      <c r="J35" s="6"/>
      <c r="K35" s="8"/>
      <c r="L35" s="6"/>
      <c r="M35" s="6"/>
      <c r="N35" s="30"/>
      <c r="O35" s="6"/>
      <c r="P35" s="6"/>
      <c r="Q35" s="30"/>
      <c r="R35" s="6"/>
      <c r="S35" s="6"/>
      <c r="T35" s="8"/>
      <c r="U35" s="6"/>
      <c r="V35" s="6"/>
      <c r="W35" s="30"/>
      <c r="X35" s="6"/>
      <c r="Y35" s="6"/>
      <c r="Z35" s="30"/>
      <c r="AA35" s="6"/>
      <c r="AB35" s="6"/>
      <c r="AC35" s="8"/>
      <c r="AD35" s="6"/>
      <c r="AE35" s="6"/>
      <c r="AF35" s="30"/>
      <c r="AG35" s="6"/>
      <c r="AH35" s="6"/>
      <c r="AI35" s="30"/>
      <c r="AJ35" s="6"/>
      <c r="AK35" s="6"/>
      <c r="AL35" s="8"/>
      <c r="AM35" s="6"/>
      <c r="AN35" s="6"/>
      <c r="AO35" s="30"/>
      <c r="AP35" s="6"/>
      <c r="AQ35" s="6"/>
      <c r="AR35" s="30"/>
      <c r="AS35" s="6"/>
      <c r="AT35" s="6"/>
      <c r="AU35" s="8"/>
      <c r="AV35" s="6"/>
      <c r="AW35" s="6"/>
      <c r="AX35" s="30"/>
      <c r="AY35" s="6"/>
      <c r="AZ35" s="6"/>
      <c r="BA35" s="30"/>
      <c r="BB35" s="6"/>
      <c r="BC35" s="6"/>
      <c r="BD35" s="8"/>
      <c r="BH35" s="34"/>
      <c r="BJ35" s="6"/>
      <c r="BK35" s="6"/>
      <c r="BL35" s="6"/>
      <c r="BM35" s="30"/>
      <c r="BN35" s="6"/>
      <c r="BO35" s="6"/>
      <c r="BP35" s="30"/>
      <c r="BQ35" s="6"/>
      <c r="BR35" s="6"/>
      <c r="BS35" s="8"/>
      <c r="BT35" s="6"/>
      <c r="BU35" s="6"/>
      <c r="BV35" s="30"/>
      <c r="BW35" s="6"/>
      <c r="BX35" s="6"/>
      <c r="BY35" s="30"/>
      <c r="BZ35" s="6"/>
      <c r="CA35" s="6"/>
      <c r="CB35" s="8"/>
      <c r="CC35" s="6"/>
      <c r="CD35" s="6"/>
      <c r="CE35" s="30"/>
      <c r="CF35" s="6"/>
      <c r="CG35" s="6"/>
      <c r="CH35" s="30"/>
      <c r="CI35" s="6"/>
      <c r="CJ35" s="6"/>
      <c r="CK35" s="8"/>
      <c r="CL35" s="6"/>
      <c r="CM35" s="6"/>
      <c r="CN35" s="30"/>
      <c r="CO35" s="6"/>
      <c r="CP35" s="6"/>
      <c r="CQ35" s="30"/>
      <c r="CR35" s="6"/>
      <c r="CS35" s="6"/>
      <c r="CT35" s="8"/>
      <c r="CU35" s="6"/>
      <c r="CV35" s="6"/>
      <c r="CW35" s="30"/>
      <c r="CX35" s="6"/>
      <c r="CY35" s="6"/>
      <c r="CZ35" s="30"/>
      <c r="DA35" s="6"/>
      <c r="DB35" s="6"/>
      <c r="DC35" s="8"/>
      <c r="DD35" s="6"/>
      <c r="DE35" s="6"/>
      <c r="DF35" s="30"/>
      <c r="DG35" s="6"/>
      <c r="DH35" s="6"/>
      <c r="DI35" s="30"/>
      <c r="DJ35" s="6"/>
      <c r="DK35" s="6"/>
      <c r="DL35" s="8"/>
    </row>
    <row r="36" spans="1:116" x14ac:dyDescent="0.25">
      <c r="B36" s="6" t="s">
        <v>35</v>
      </c>
      <c r="C36" s="6">
        <f>COUNTIF(C4:C33,1)</f>
        <v>8</v>
      </c>
      <c r="D36" s="6">
        <f t="shared" ref="D36:BD36" si="0">COUNTIF(D4:D33,1)</f>
        <v>6</v>
      </c>
      <c r="E36" s="30">
        <f t="shared" si="0"/>
        <v>16</v>
      </c>
      <c r="F36" s="6">
        <f t="shared" si="0"/>
        <v>7</v>
      </c>
      <c r="G36" s="6">
        <f t="shared" si="0"/>
        <v>5</v>
      </c>
      <c r="H36" s="30">
        <f t="shared" si="0"/>
        <v>18</v>
      </c>
      <c r="I36" s="6">
        <f t="shared" si="0"/>
        <v>6</v>
      </c>
      <c r="J36" s="6">
        <f t="shared" si="0"/>
        <v>5</v>
      </c>
      <c r="K36" s="8">
        <f t="shared" si="0"/>
        <v>19</v>
      </c>
      <c r="L36" s="6">
        <f t="shared" si="0"/>
        <v>2</v>
      </c>
      <c r="M36" s="6">
        <f t="shared" si="0"/>
        <v>8</v>
      </c>
      <c r="N36" s="30">
        <f t="shared" si="0"/>
        <v>20</v>
      </c>
      <c r="O36" s="6">
        <f t="shared" si="0"/>
        <v>4</v>
      </c>
      <c r="P36" s="6">
        <f t="shared" si="0"/>
        <v>5</v>
      </c>
      <c r="Q36" s="30">
        <f t="shared" si="0"/>
        <v>21</v>
      </c>
      <c r="R36" s="6">
        <f t="shared" si="0"/>
        <v>2</v>
      </c>
      <c r="S36" s="6">
        <f t="shared" si="0"/>
        <v>5</v>
      </c>
      <c r="T36" s="8">
        <f t="shared" si="0"/>
        <v>23</v>
      </c>
      <c r="U36" s="6">
        <f t="shared" si="0"/>
        <v>3</v>
      </c>
      <c r="V36" s="6">
        <f t="shared" si="0"/>
        <v>5</v>
      </c>
      <c r="W36" s="30">
        <f t="shared" si="0"/>
        <v>22</v>
      </c>
      <c r="X36" s="6">
        <f t="shared" si="0"/>
        <v>3</v>
      </c>
      <c r="Y36" s="6">
        <f t="shared" si="0"/>
        <v>3</v>
      </c>
      <c r="Z36" s="30">
        <f t="shared" si="0"/>
        <v>24</v>
      </c>
      <c r="AA36" s="6">
        <f t="shared" si="0"/>
        <v>4</v>
      </c>
      <c r="AB36" s="6">
        <f t="shared" si="0"/>
        <v>5</v>
      </c>
      <c r="AC36" s="8">
        <f t="shared" si="0"/>
        <v>21</v>
      </c>
      <c r="AD36" s="6">
        <f t="shared" si="0"/>
        <v>0</v>
      </c>
      <c r="AE36" s="6">
        <f t="shared" si="0"/>
        <v>7</v>
      </c>
      <c r="AF36" s="30">
        <f t="shared" si="0"/>
        <v>23</v>
      </c>
      <c r="AG36" s="6">
        <f t="shared" si="0"/>
        <v>1</v>
      </c>
      <c r="AH36" s="6">
        <f t="shared" si="0"/>
        <v>9</v>
      </c>
      <c r="AI36" s="30">
        <f t="shared" si="0"/>
        <v>20</v>
      </c>
      <c r="AJ36" s="6">
        <f t="shared" si="0"/>
        <v>1</v>
      </c>
      <c r="AK36" s="6">
        <f t="shared" si="0"/>
        <v>7</v>
      </c>
      <c r="AL36" s="8">
        <f t="shared" si="0"/>
        <v>22</v>
      </c>
      <c r="AM36" s="6">
        <f t="shared" si="0"/>
        <v>2</v>
      </c>
      <c r="AN36" s="6">
        <f t="shared" si="0"/>
        <v>7</v>
      </c>
      <c r="AO36" s="30">
        <f t="shared" si="0"/>
        <v>21</v>
      </c>
      <c r="AP36" s="6">
        <f t="shared" si="0"/>
        <v>1</v>
      </c>
      <c r="AQ36" s="6">
        <f t="shared" si="0"/>
        <v>7</v>
      </c>
      <c r="AR36" s="30">
        <f t="shared" si="0"/>
        <v>22</v>
      </c>
      <c r="AS36" s="6">
        <f t="shared" si="0"/>
        <v>1</v>
      </c>
      <c r="AT36" s="6">
        <f t="shared" si="0"/>
        <v>8</v>
      </c>
      <c r="AU36" s="8">
        <f t="shared" si="0"/>
        <v>21</v>
      </c>
      <c r="AV36" s="6">
        <f t="shared" si="0"/>
        <v>1</v>
      </c>
      <c r="AW36" s="6">
        <f t="shared" si="0"/>
        <v>6</v>
      </c>
      <c r="AX36" s="30">
        <f t="shared" si="0"/>
        <v>23</v>
      </c>
      <c r="AY36" s="6">
        <f t="shared" si="0"/>
        <v>2</v>
      </c>
      <c r="AZ36" s="6">
        <f t="shared" si="0"/>
        <v>8</v>
      </c>
      <c r="BA36" s="30">
        <f t="shared" si="0"/>
        <v>20</v>
      </c>
      <c r="BB36" s="6">
        <f t="shared" si="0"/>
        <v>2</v>
      </c>
      <c r="BC36" s="6">
        <f t="shared" si="0"/>
        <v>8</v>
      </c>
      <c r="BD36" s="8">
        <f t="shared" si="0"/>
        <v>20</v>
      </c>
      <c r="BH36" s="34"/>
      <c r="BJ36" s="6" t="s">
        <v>35</v>
      </c>
      <c r="BK36" s="6">
        <f>COUNTIF(BK4:BK33,1)</f>
        <v>8</v>
      </c>
      <c r="BL36" s="6">
        <f t="shared" ref="BL36" si="1">COUNTIF(BL4:BL33,1)</f>
        <v>5</v>
      </c>
      <c r="BM36" s="30">
        <f>COUNTIF(BM4:BM33,1)</f>
        <v>15</v>
      </c>
      <c r="BN36" s="6">
        <f t="shared" ref="BN36:DL36" si="2">COUNTIF(BN4:BN33,1)</f>
        <v>6</v>
      </c>
      <c r="BO36" s="6">
        <f t="shared" si="2"/>
        <v>5</v>
      </c>
      <c r="BP36" s="30">
        <f t="shared" si="2"/>
        <v>17</v>
      </c>
      <c r="BQ36" s="6">
        <f t="shared" si="2"/>
        <v>6</v>
      </c>
      <c r="BR36" s="6">
        <f t="shared" si="2"/>
        <v>4</v>
      </c>
      <c r="BS36" s="8">
        <f t="shared" si="2"/>
        <v>18</v>
      </c>
      <c r="BT36" s="6">
        <f t="shared" si="2"/>
        <v>2</v>
      </c>
      <c r="BU36" s="6">
        <f t="shared" si="2"/>
        <v>8</v>
      </c>
      <c r="BV36" s="30">
        <f t="shared" si="2"/>
        <v>18</v>
      </c>
      <c r="BW36" s="6">
        <f t="shared" si="2"/>
        <v>2</v>
      </c>
      <c r="BX36" s="6">
        <f t="shared" si="2"/>
        <v>5</v>
      </c>
      <c r="BY36" s="30">
        <f t="shared" si="2"/>
        <v>21</v>
      </c>
      <c r="BZ36" s="6">
        <f t="shared" si="2"/>
        <v>2</v>
      </c>
      <c r="CA36" s="6">
        <f t="shared" si="2"/>
        <v>5</v>
      </c>
      <c r="CB36" s="8">
        <f t="shared" si="2"/>
        <v>21</v>
      </c>
      <c r="CC36" s="6">
        <f t="shared" si="2"/>
        <v>3</v>
      </c>
      <c r="CD36" s="6">
        <f t="shared" si="2"/>
        <v>5</v>
      </c>
      <c r="CE36" s="30">
        <f t="shared" si="2"/>
        <v>22</v>
      </c>
      <c r="CF36" s="6">
        <f t="shared" si="2"/>
        <v>3</v>
      </c>
      <c r="CG36" s="6">
        <f t="shared" si="2"/>
        <v>3</v>
      </c>
      <c r="CH36" s="30">
        <f t="shared" si="2"/>
        <v>24</v>
      </c>
      <c r="CI36" s="6">
        <f t="shared" si="2"/>
        <v>4</v>
      </c>
      <c r="CJ36" s="6">
        <f t="shared" si="2"/>
        <v>5</v>
      </c>
      <c r="CK36" s="8">
        <f t="shared" si="2"/>
        <v>21</v>
      </c>
      <c r="CL36" s="6">
        <f t="shared" si="2"/>
        <v>0</v>
      </c>
      <c r="CM36" s="6">
        <f t="shared" si="2"/>
        <v>7</v>
      </c>
      <c r="CN36" s="30">
        <f t="shared" si="2"/>
        <v>22</v>
      </c>
      <c r="CO36" s="6">
        <f t="shared" si="2"/>
        <v>1</v>
      </c>
      <c r="CP36" s="6">
        <f t="shared" si="2"/>
        <v>8</v>
      </c>
      <c r="CQ36" s="30">
        <f t="shared" si="2"/>
        <v>20</v>
      </c>
      <c r="CR36" s="6">
        <f t="shared" si="2"/>
        <v>1</v>
      </c>
      <c r="CS36" s="6">
        <f t="shared" si="2"/>
        <v>7</v>
      </c>
      <c r="CT36" s="8">
        <f t="shared" si="2"/>
        <v>21</v>
      </c>
      <c r="CU36" s="6">
        <f t="shared" si="2"/>
        <v>2</v>
      </c>
      <c r="CV36" s="6">
        <f t="shared" si="2"/>
        <v>7</v>
      </c>
      <c r="CW36" s="30">
        <f t="shared" si="2"/>
        <v>21</v>
      </c>
      <c r="CX36" s="6">
        <f t="shared" si="2"/>
        <v>1</v>
      </c>
      <c r="CY36" s="6">
        <f t="shared" si="2"/>
        <v>7</v>
      </c>
      <c r="CZ36" s="30">
        <f t="shared" si="2"/>
        <v>22</v>
      </c>
      <c r="DA36" s="6">
        <f t="shared" si="2"/>
        <v>1</v>
      </c>
      <c r="DB36" s="6">
        <f t="shared" si="2"/>
        <v>8</v>
      </c>
      <c r="DC36" s="8">
        <f t="shared" si="2"/>
        <v>21</v>
      </c>
      <c r="DD36" s="6">
        <f t="shared" si="2"/>
        <v>1</v>
      </c>
      <c r="DE36" s="6">
        <f t="shared" si="2"/>
        <v>5</v>
      </c>
      <c r="DF36" s="30">
        <f t="shared" si="2"/>
        <v>21</v>
      </c>
      <c r="DG36" s="6">
        <f t="shared" si="2"/>
        <v>1</v>
      </c>
      <c r="DH36" s="6">
        <f t="shared" si="2"/>
        <v>6</v>
      </c>
      <c r="DI36" s="30">
        <f t="shared" si="2"/>
        <v>20</v>
      </c>
      <c r="DJ36" s="6">
        <f t="shared" si="2"/>
        <v>2</v>
      </c>
      <c r="DK36" s="6">
        <f t="shared" si="2"/>
        <v>8</v>
      </c>
      <c r="DL36" s="8">
        <f t="shared" si="2"/>
        <v>17</v>
      </c>
    </row>
    <row r="37" spans="1:116" x14ac:dyDescent="0.25">
      <c r="B37" s="6" t="s">
        <v>36</v>
      </c>
      <c r="C37" s="48">
        <f>(C36/$C$34)*100</f>
        <v>26.666666666666668</v>
      </c>
      <c r="D37" s="48">
        <f t="shared" ref="D37:E37" si="3">(D36/$C$34)*100</f>
        <v>20</v>
      </c>
      <c r="E37" s="49">
        <f t="shared" si="3"/>
        <v>53.333333333333336</v>
      </c>
      <c r="F37" s="48">
        <f>(F36/$F$34)*100</f>
        <v>23.333333333333332</v>
      </c>
      <c r="G37" s="48">
        <f t="shared" ref="G37:H37" si="4">(G36/$F$34)*100</f>
        <v>16.666666666666664</v>
      </c>
      <c r="H37" s="49">
        <f t="shared" si="4"/>
        <v>60</v>
      </c>
      <c r="I37" s="48">
        <f>(I36/$I$34)*100</f>
        <v>20</v>
      </c>
      <c r="J37" s="48">
        <f t="shared" ref="J37:K37" si="5">(J36/$I$34)*100</f>
        <v>16.666666666666664</v>
      </c>
      <c r="K37" s="50">
        <f t="shared" si="5"/>
        <v>63.333333333333329</v>
      </c>
      <c r="L37" s="48">
        <f>(L36/$L$34)*100</f>
        <v>6.666666666666667</v>
      </c>
      <c r="M37" s="48">
        <f>(M36/$L$34)*100</f>
        <v>26.666666666666668</v>
      </c>
      <c r="N37" s="49">
        <f>(N36/$L$34)*100</f>
        <v>66.666666666666657</v>
      </c>
      <c r="O37" s="48">
        <f>(O36/$O$34)*100</f>
        <v>13.333333333333334</v>
      </c>
      <c r="P37" s="48">
        <f t="shared" ref="P37:Q37" si="6">(P36/$O$34)*100</f>
        <v>16.666666666666664</v>
      </c>
      <c r="Q37" s="48">
        <f t="shared" si="6"/>
        <v>70</v>
      </c>
      <c r="R37" s="48">
        <f>(R36/$R$34)*100</f>
        <v>6.666666666666667</v>
      </c>
      <c r="S37" s="48">
        <f t="shared" ref="S37:T37" si="7">(S36/$R$34)*100</f>
        <v>16.666666666666664</v>
      </c>
      <c r="T37" s="50">
        <f t="shared" si="7"/>
        <v>76.666666666666671</v>
      </c>
      <c r="U37" s="48">
        <f>(U36/$U$34)*100</f>
        <v>10</v>
      </c>
      <c r="V37" s="48">
        <f t="shared" ref="V37:W37" si="8">(V36/$U$34)*100</f>
        <v>16.666666666666664</v>
      </c>
      <c r="W37" s="49">
        <f t="shared" si="8"/>
        <v>73.333333333333329</v>
      </c>
      <c r="X37" s="48">
        <f>(X36/$X$34)*100</f>
        <v>10</v>
      </c>
      <c r="Y37" s="48">
        <f t="shared" ref="Y37:Z37" si="9">(Y36/$X$34)*100</f>
        <v>10</v>
      </c>
      <c r="Z37" s="49">
        <f t="shared" si="9"/>
        <v>80</v>
      </c>
      <c r="AA37" s="48">
        <f>(AA36/$AA$34)*100</f>
        <v>13.333333333333334</v>
      </c>
      <c r="AB37" s="48">
        <f t="shared" ref="AB37:AC37" si="10">(AB36/$AA$34)*100</f>
        <v>16.666666666666664</v>
      </c>
      <c r="AC37" s="50">
        <f t="shared" si="10"/>
        <v>70</v>
      </c>
      <c r="AD37" s="48">
        <f>(AD36/$AD$34)*100</f>
        <v>0</v>
      </c>
      <c r="AE37" s="48">
        <f t="shared" ref="AE37:AF37" si="11">(AE36/$AD$34)*100</f>
        <v>23.333333333333332</v>
      </c>
      <c r="AF37" s="49">
        <f t="shared" si="11"/>
        <v>76.666666666666671</v>
      </c>
      <c r="AG37" s="48">
        <f>(AG36/$AG$34)*100</f>
        <v>3.3333333333333335</v>
      </c>
      <c r="AH37" s="48">
        <f t="shared" ref="AH37:AI37" si="12">(AH36/$AG$34)*100</f>
        <v>30</v>
      </c>
      <c r="AI37" s="49">
        <f t="shared" si="12"/>
        <v>66.666666666666657</v>
      </c>
      <c r="AJ37" s="48">
        <f>(AJ36/$AJ$34)*100</f>
        <v>3.3333333333333335</v>
      </c>
      <c r="AK37" s="48">
        <f t="shared" ref="AK37:AL37" si="13">(AK36/$AJ$34)*100</f>
        <v>23.333333333333332</v>
      </c>
      <c r="AL37" s="50">
        <f t="shared" si="13"/>
        <v>73.333333333333329</v>
      </c>
      <c r="AM37" s="48">
        <f>(AM36/$AM$34)*100</f>
        <v>6.666666666666667</v>
      </c>
      <c r="AN37" s="48">
        <f t="shared" ref="AN37:AO37" si="14">(AN36/$AM$34)*100</f>
        <v>23.333333333333332</v>
      </c>
      <c r="AO37" s="49">
        <f t="shared" si="14"/>
        <v>70</v>
      </c>
      <c r="AP37" s="48">
        <f>(AP36/$AP$34)*100</f>
        <v>3.3333333333333335</v>
      </c>
      <c r="AQ37" s="48">
        <f t="shared" ref="AQ37:AR37" si="15">(AQ36/$AP$34)*100</f>
        <v>23.333333333333332</v>
      </c>
      <c r="AR37" s="49">
        <f t="shared" si="15"/>
        <v>73.333333333333329</v>
      </c>
      <c r="AS37" s="48">
        <f>(AS36/$AS$34)*100</f>
        <v>3.3333333333333335</v>
      </c>
      <c r="AT37" s="48">
        <f t="shared" ref="AT37:AU37" si="16">(AT36/$AS$34)*100</f>
        <v>26.666666666666668</v>
      </c>
      <c r="AU37" s="50">
        <f t="shared" si="16"/>
        <v>70</v>
      </c>
      <c r="AV37" s="48">
        <f>(AV36/$AV$34)*100</f>
        <v>3.3333333333333335</v>
      </c>
      <c r="AW37" s="48">
        <f t="shared" ref="AW37:AX37" si="17">(AW36/$AV$34)*100</f>
        <v>20</v>
      </c>
      <c r="AX37" s="49">
        <f t="shared" si="17"/>
        <v>76.666666666666671</v>
      </c>
      <c r="AY37" s="48">
        <f>(AY36/$AY$34)*100</f>
        <v>6.666666666666667</v>
      </c>
      <c r="AZ37" s="48">
        <f t="shared" ref="AZ37:BA37" si="18">(AZ36/$AY$34)*100</f>
        <v>26.666666666666668</v>
      </c>
      <c r="BA37" s="49">
        <f t="shared" si="18"/>
        <v>66.666666666666657</v>
      </c>
      <c r="BB37" s="48">
        <f>(BB36/$BB$34)*100</f>
        <v>6.666666666666667</v>
      </c>
      <c r="BC37" s="48">
        <f t="shared" ref="BC37:BD37" si="19">(BC36/$BB$34)*100</f>
        <v>26.666666666666668</v>
      </c>
      <c r="BD37" s="50">
        <f t="shared" si="19"/>
        <v>66.666666666666657</v>
      </c>
      <c r="BH37" s="34"/>
      <c r="BJ37" s="6" t="s">
        <v>36</v>
      </c>
      <c r="BK37" s="48">
        <f>(BK36/$BK$34)*100</f>
        <v>28.571428571428569</v>
      </c>
      <c r="BL37" s="48">
        <f>(BL36/$BK$34)*100</f>
        <v>17.857142857142858</v>
      </c>
      <c r="BM37" s="49">
        <f>(BM36/$BK$34)*100</f>
        <v>53.571428571428569</v>
      </c>
      <c r="BN37" s="48">
        <f>(BN36/$BN$34)*100</f>
        <v>21.428571428571427</v>
      </c>
      <c r="BO37" s="48">
        <f>(BO36/$BN$34)*100</f>
        <v>17.857142857142858</v>
      </c>
      <c r="BP37" s="49">
        <f>(BP36/$BN$34)*100</f>
        <v>60.714285714285708</v>
      </c>
      <c r="BQ37" s="48">
        <f>(BQ36/$BQ$34)*100</f>
        <v>21.428571428571427</v>
      </c>
      <c r="BR37" s="48">
        <f>(BR36/$BQ$34)*100</f>
        <v>14.285714285714285</v>
      </c>
      <c r="BS37" s="50">
        <f>(BS36/$BQ$34)*100</f>
        <v>64.285714285714292</v>
      </c>
      <c r="BT37" s="48">
        <f>(BT36/$BT$34)*100</f>
        <v>7.1428571428571423</v>
      </c>
      <c r="BU37" s="48">
        <f>(BU36/$BT$34)*100</f>
        <v>28.571428571428569</v>
      </c>
      <c r="BV37" s="49">
        <f>(BV36/$BT$34)*100</f>
        <v>64.285714285714292</v>
      </c>
      <c r="BW37" s="48">
        <f>(BW36/$BW$34)*100</f>
        <v>7.1428571428571423</v>
      </c>
      <c r="BX37" s="48">
        <f>(BX36/$BW$34)*100</f>
        <v>17.857142857142858</v>
      </c>
      <c r="BY37" s="48">
        <f>(BY36/$BW$34)*100</f>
        <v>75</v>
      </c>
      <c r="BZ37" s="48">
        <f>(BZ36/$BZ$34)*100</f>
        <v>7.1428571428571423</v>
      </c>
      <c r="CA37" s="48">
        <f>(CA36/$BZ$34)*100</f>
        <v>17.857142857142858</v>
      </c>
      <c r="CB37" s="50">
        <f>(CB36/$BZ$34)*100</f>
        <v>75</v>
      </c>
      <c r="CC37" s="48">
        <f>(CC36/$CC$34)*100</f>
        <v>10</v>
      </c>
      <c r="CD37" s="48">
        <f>(CD36/$CC$34)*100</f>
        <v>16.666666666666664</v>
      </c>
      <c r="CE37" s="49">
        <f>(CE36/$CC$34)*100</f>
        <v>73.333333333333329</v>
      </c>
      <c r="CF37" s="48">
        <f>(CF36/$CF$34)*100</f>
        <v>10</v>
      </c>
      <c r="CG37" s="48">
        <f>(CG36/$CF$34)*100</f>
        <v>10</v>
      </c>
      <c r="CH37" s="49">
        <f>(CH36/$CF$34)*100</f>
        <v>80</v>
      </c>
      <c r="CI37" s="48">
        <f>(CI36/$CI$34)*100</f>
        <v>13.333333333333334</v>
      </c>
      <c r="CJ37" s="48">
        <f>(CJ36/$CI$34)*100</f>
        <v>16.666666666666664</v>
      </c>
      <c r="CK37" s="50">
        <f>(CK36/$CI$34)*100</f>
        <v>70</v>
      </c>
      <c r="CL37" s="48">
        <f>(CL36/$CL$34)*100</f>
        <v>0</v>
      </c>
      <c r="CM37" s="48">
        <f>(CM36/$CL$34)*100</f>
        <v>24.137931034482758</v>
      </c>
      <c r="CN37" s="49">
        <f>(CN36/$CL$34)*100</f>
        <v>75.862068965517238</v>
      </c>
      <c r="CO37" s="48">
        <f>(CO36/$CO$34)*100</f>
        <v>3.4482758620689653</v>
      </c>
      <c r="CP37" s="48">
        <f>(CP36/$CO$34)*100</f>
        <v>27.586206896551722</v>
      </c>
      <c r="CQ37" s="49">
        <f>(CQ36/$CO$34)*100</f>
        <v>68.965517241379317</v>
      </c>
      <c r="CR37" s="48">
        <f>(CR36/$CR$34)*100</f>
        <v>3.4482758620689653</v>
      </c>
      <c r="CS37" s="48">
        <f>(CS36/$CR$34)*100</f>
        <v>24.137931034482758</v>
      </c>
      <c r="CT37" s="50">
        <f>(CT36/$CR$34)*100</f>
        <v>72.41379310344827</v>
      </c>
      <c r="CU37" s="48">
        <f>(CU36/$CU$34)*100</f>
        <v>6.666666666666667</v>
      </c>
      <c r="CV37" s="48">
        <f>(CV36/$CU$34)*100</f>
        <v>23.333333333333332</v>
      </c>
      <c r="CW37" s="49">
        <f>(CW36/$CU$34)*100</f>
        <v>70</v>
      </c>
      <c r="CX37" s="48">
        <f>(CX36/$CX$34)*100</f>
        <v>3.3333333333333335</v>
      </c>
      <c r="CY37" s="48">
        <f>(CY36/$CX$34)*100</f>
        <v>23.333333333333332</v>
      </c>
      <c r="CZ37" s="49">
        <f>(CZ36/$CX$34)*100</f>
        <v>73.333333333333329</v>
      </c>
      <c r="DA37" s="48">
        <f>(DA36/$DA$34)*100</f>
        <v>3.3333333333333335</v>
      </c>
      <c r="DB37" s="48">
        <f>(DB36/$DA$34)*100</f>
        <v>26.666666666666668</v>
      </c>
      <c r="DC37" s="50">
        <f>(DC36/$DA$34)*100</f>
        <v>70</v>
      </c>
      <c r="DD37" s="48">
        <f>(DD36/$DD$34)*100</f>
        <v>3.7037037037037033</v>
      </c>
      <c r="DE37" s="48">
        <f>(DE36/$DD$34)*100</f>
        <v>18.518518518518519</v>
      </c>
      <c r="DF37" s="49">
        <f>(DF36/$DD$34)*100</f>
        <v>77.777777777777786</v>
      </c>
      <c r="DG37" s="48">
        <f>(DG36/$DG$34)*100</f>
        <v>3.7037037037037033</v>
      </c>
      <c r="DH37" s="48">
        <f>(DH36/$DG$34)*100</f>
        <v>22.222222222222221</v>
      </c>
      <c r="DI37" s="49">
        <f>(DI36/$DG$34)*100</f>
        <v>74.074074074074076</v>
      </c>
      <c r="DJ37" s="48">
        <f>(DJ36/$DJ$34)*100</f>
        <v>7.4074074074074066</v>
      </c>
      <c r="DK37" s="48">
        <f>(DK36/$DJ$34)*100</f>
        <v>29.629629629629626</v>
      </c>
      <c r="DL37" s="50">
        <f>(DL36/$DJ$34)*100</f>
        <v>62.962962962962962</v>
      </c>
    </row>
    <row r="38" spans="1:116" x14ac:dyDescent="0.25">
      <c r="B38" s="6" t="s">
        <v>207</v>
      </c>
      <c r="C38" s="48"/>
      <c r="D38" s="48"/>
      <c r="E38" s="49"/>
      <c r="F38" s="48"/>
      <c r="G38" s="48"/>
      <c r="H38" s="56"/>
      <c r="I38" s="48"/>
      <c r="J38" s="48"/>
      <c r="K38" s="54" t="s">
        <v>208</v>
      </c>
      <c r="L38" s="48"/>
      <c r="M38" s="48"/>
      <c r="N38" s="54" t="s">
        <v>130</v>
      </c>
      <c r="O38" s="48"/>
      <c r="P38" s="48"/>
      <c r="Q38" s="54" t="s">
        <v>130</v>
      </c>
      <c r="R38" s="48"/>
      <c r="S38" s="48"/>
      <c r="T38" s="54" t="s">
        <v>130</v>
      </c>
      <c r="U38" s="48"/>
      <c r="V38" s="48"/>
      <c r="W38" s="49"/>
      <c r="X38" s="48"/>
      <c r="Y38" s="48"/>
      <c r="Z38" s="49"/>
      <c r="AA38" s="48"/>
      <c r="AB38" s="48"/>
      <c r="AC38" s="50"/>
      <c r="AD38" s="48"/>
      <c r="AE38" s="48"/>
      <c r="AF38" s="49"/>
      <c r="AG38" s="48"/>
      <c r="AH38" s="48"/>
      <c r="AI38" s="55" t="s">
        <v>133</v>
      </c>
      <c r="AJ38" s="48"/>
      <c r="AK38" s="48"/>
      <c r="AL38" s="69" t="s">
        <v>209</v>
      </c>
      <c r="AM38" s="70" t="s">
        <v>210</v>
      </c>
      <c r="AN38" s="48"/>
      <c r="AO38" s="49"/>
      <c r="AP38" s="70" t="s">
        <v>208</v>
      </c>
      <c r="AQ38" s="48"/>
      <c r="AR38" s="49"/>
      <c r="AS38" s="70" t="s">
        <v>208</v>
      </c>
      <c r="AT38" s="48"/>
      <c r="AU38" s="69" t="s">
        <v>130</v>
      </c>
      <c r="AV38" s="48"/>
      <c r="AW38" s="48"/>
      <c r="AX38" s="55" t="s">
        <v>210</v>
      </c>
      <c r="AY38" s="70" t="s">
        <v>208</v>
      </c>
      <c r="AZ38" s="48"/>
      <c r="BA38" s="55" t="s">
        <v>208</v>
      </c>
      <c r="BB38" s="70" t="s">
        <v>133</v>
      </c>
      <c r="BC38" s="48"/>
      <c r="BD38" s="67" t="s">
        <v>209</v>
      </c>
      <c r="BH38" s="34"/>
      <c r="BJ38" s="6" t="s">
        <v>207</v>
      </c>
      <c r="BK38" s="48"/>
      <c r="BL38" s="48"/>
      <c r="BM38" s="49"/>
      <c r="BN38" s="48"/>
      <c r="BO38" s="48"/>
      <c r="BP38" s="56"/>
      <c r="BQ38" s="48"/>
      <c r="BR38" s="48"/>
      <c r="BS38" s="54" t="s">
        <v>208</v>
      </c>
      <c r="BT38" s="48"/>
      <c r="BU38" s="48"/>
      <c r="BV38" s="54" t="s">
        <v>130</v>
      </c>
      <c r="BW38" s="48"/>
      <c r="BX38" s="48"/>
      <c r="BY38" s="54" t="s">
        <v>130</v>
      </c>
      <c r="BZ38" s="48"/>
      <c r="CA38" s="48"/>
      <c r="CB38" s="54" t="s">
        <v>130</v>
      </c>
      <c r="CC38" s="48"/>
      <c r="CD38" s="48"/>
      <c r="CE38" s="49"/>
      <c r="CF38" s="48"/>
      <c r="CG38" s="48"/>
      <c r="CH38" s="49"/>
      <c r="CI38" s="48"/>
      <c r="CJ38" s="48"/>
      <c r="CK38" s="50"/>
      <c r="CL38" s="48"/>
      <c r="CM38" s="48"/>
      <c r="CN38" s="49"/>
      <c r="CO38" s="48"/>
      <c r="CP38" s="48"/>
      <c r="CQ38" s="55" t="s">
        <v>133</v>
      </c>
      <c r="CR38" s="48"/>
      <c r="CS38" s="48"/>
      <c r="CT38" s="69" t="s">
        <v>209</v>
      </c>
      <c r="CU38" s="70" t="s">
        <v>210</v>
      </c>
      <c r="CV38" s="48"/>
      <c r="CW38" s="49"/>
      <c r="CX38" s="70" t="s">
        <v>208</v>
      </c>
      <c r="CY38" s="48"/>
      <c r="CZ38" s="49"/>
      <c r="DA38" s="70" t="s">
        <v>208</v>
      </c>
      <c r="DB38" s="48"/>
      <c r="DC38" s="69" t="s">
        <v>130</v>
      </c>
      <c r="DD38" s="48"/>
      <c r="DE38" s="48"/>
      <c r="DF38" s="55" t="s">
        <v>210</v>
      </c>
      <c r="DG38" s="70" t="s">
        <v>208</v>
      </c>
      <c r="DH38" s="48"/>
      <c r="DI38" s="55" t="s">
        <v>208</v>
      </c>
      <c r="DJ38" s="70" t="s">
        <v>133</v>
      </c>
      <c r="DK38" s="48"/>
      <c r="DL38" s="67" t="s">
        <v>209</v>
      </c>
    </row>
    <row r="39" spans="1:116" x14ac:dyDescent="0.25">
      <c r="E39" s="56"/>
      <c r="H39" s="56"/>
      <c r="K39" s="56"/>
      <c r="N39" s="56"/>
      <c r="Q39" s="56"/>
      <c r="T39" s="56"/>
      <c r="W39" s="56"/>
      <c r="Z39" s="56"/>
      <c r="AC39" s="57"/>
      <c r="AF39" s="56"/>
      <c r="AI39" s="56"/>
      <c r="AL39" s="57"/>
      <c r="AO39" s="56"/>
      <c r="AR39" s="56"/>
      <c r="AU39" s="57"/>
      <c r="AX39" s="56"/>
      <c r="BA39" s="56"/>
      <c r="BD39" s="57"/>
      <c r="BH39" s="34"/>
      <c r="BM39" s="56"/>
      <c r="BP39" s="56"/>
      <c r="BS39" s="56"/>
      <c r="BV39" s="56"/>
      <c r="BY39" s="56"/>
      <c r="CB39" s="56"/>
      <c r="CE39" s="56"/>
      <c r="CH39" s="56"/>
      <c r="CK39" s="57"/>
      <c r="CN39" s="56"/>
      <c r="CQ39" s="56"/>
      <c r="CT39" s="57"/>
      <c r="CW39" s="56"/>
      <c r="CZ39" s="56"/>
      <c r="DC39" s="57"/>
      <c r="DF39" s="56"/>
      <c r="DI39" s="56"/>
      <c r="DL39" s="57"/>
    </row>
    <row r="40" spans="1:116" x14ac:dyDescent="0.25">
      <c r="B40" t="s">
        <v>137</v>
      </c>
      <c r="C40" s="20">
        <f>(C36/($C$34-E36))*100</f>
        <v>57.142857142857139</v>
      </c>
      <c r="D40" s="20">
        <f>(D36/($C$34-E36))*100</f>
        <v>42.857142857142854</v>
      </c>
      <c r="E40" s="56"/>
      <c r="F40" s="20">
        <f>(F36/($F$34-H36))*100</f>
        <v>58.333333333333336</v>
      </c>
      <c r="G40" s="20">
        <f>(G36/($F$34-H36))*100</f>
        <v>41.666666666666671</v>
      </c>
      <c r="H40" s="56"/>
      <c r="I40" s="20">
        <f>(I36/($I$34-K36))*100</f>
        <v>54.54545454545454</v>
      </c>
      <c r="J40" s="20">
        <f>(J36/($I$34-K36))*100</f>
        <v>45.454545454545453</v>
      </c>
      <c r="K40" s="56"/>
      <c r="L40" s="20">
        <f>(L36/($L$34-N36))*100</f>
        <v>20</v>
      </c>
      <c r="M40" s="20">
        <f>(M36/($L$34-N36))*100</f>
        <v>80</v>
      </c>
      <c r="N40" s="56"/>
      <c r="O40" s="20">
        <f>(O36/($O$34-Q36))*100</f>
        <v>44.444444444444443</v>
      </c>
      <c r="P40" s="20">
        <f>(P36/($O$34-Q36))*100</f>
        <v>55.555555555555557</v>
      </c>
      <c r="Q40" s="56"/>
      <c r="R40" s="20">
        <f>(R36/($R$34-T36))*100</f>
        <v>28.571428571428569</v>
      </c>
      <c r="S40" s="20">
        <f>(S36/($R$34-T36))*100</f>
        <v>71.428571428571431</v>
      </c>
      <c r="T40" s="56"/>
      <c r="U40" s="20">
        <f>(U36/($U$34-W36))*100</f>
        <v>37.5</v>
      </c>
      <c r="V40" s="20">
        <f>(V36/($U$34-W36))*100</f>
        <v>62.5</v>
      </c>
      <c r="W40" s="56"/>
      <c r="X40" s="20">
        <f>(X36/($X$34-Z36))*100</f>
        <v>50</v>
      </c>
      <c r="Y40" s="20">
        <f>(Y36/($X$34-Z36))*100</f>
        <v>50</v>
      </c>
      <c r="Z40" s="56"/>
      <c r="AA40" s="20">
        <f>(AA36/($AA$34-AC36))*100</f>
        <v>44.444444444444443</v>
      </c>
      <c r="AB40" s="20">
        <f>(AB36/($AA$34-AC36))*100</f>
        <v>55.555555555555557</v>
      </c>
      <c r="AC40" s="6"/>
      <c r="AD40" s="20">
        <f>(AD36/($AD$34-AF36))*100</f>
        <v>0</v>
      </c>
      <c r="AE40" s="20">
        <f>(AE36/($AD$34-AF36))*100</f>
        <v>100</v>
      </c>
      <c r="AF40" s="56"/>
      <c r="AG40" s="20">
        <f>(AG36/($AG$34-AI36))*100</f>
        <v>10</v>
      </c>
      <c r="AH40" s="20">
        <f>(AH36/($AG$34-AI36))*100</f>
        <v>90</v>
      </c>
      <c r="AI40" s="56"/>
      <c r="AJ40" s="20">
        <f>(AJ36/($AJ$34-AL36))*100</f>
        <v>12.5</v>
      </c>
      <c r="AK40" s="20">
        <f>(AK36/($AJ$34-AL36))*100</f>
        <v>87.5</v>
      </c>
      <c r="AL40" s="6"/>
      <c r="AM40" s="20">
        <f>(AM36/($AM$34-AO36))*100</f>
        <v>22.222222222222221</v>
      </c>
      <c r="AN40" s="20">
        <f>(AN36/($AM$34-AO36))*100</f>
        <v>77.777777777777786</v>
      </c>
      <c r="AO40" s="56"/>
      <c r="AP40" s="20">
        <f>(AP36/($AP$34-AR36))*100</f>
        <v>12.5</v>
      </c>
      <c r="AQ40" s="20">
        <f>(AQ36/($AP$34-AR36))*100</f>
        <v>87.5</v>
      </c>
      <c r="AR40" s="56"/>
      <c r="AS40" s="20">
        <f>(AS36/($AS$34-AU36))*100</f>
        <v>11.111111111111111</v>
      </c>
      <c r="AT40" s="20">
        <f>(AT36/($AS$34-AU36))*100</f>
        <v>88.888888888888886</v>
      </c>
      <c r="AU40" s="30"/>
      <c r="AV40" s="20">
        <f>(AV36/($AV$34-AX36))*100</f>
        <v>14.285714285714285</v>
      </c>
      <c r="AW40" s="20">
        <f>(AW36/($AV$34-AX36))*100</f>
        <v>85.714285714285708</v>
      </c>
      <c r="AX40" s="56"/>
      <c r="AY40" s="20">
        <f>(AY36/($AY$34-BA36))*100</f>
        <v>20</v>
      </c>
      <c r="AZ40" s="20">
        <f>(AZ36/($AY$34-BA36))*100</f>
        <v>80</v>
      </c>
      <c r="BA40" s="56"/>
      <c r="BB40" s="20">
        <f>(BB36/($BB$34-BD36))*100</f>
        <v>20</v>
      </c>
      <c r="BC40" s="20">
        <f>(BC36/($BB$34-BD36))*100</f>
        <v>80</v>
      </c>
      <c r="BD40" s="30"/>
      <c r="BH40" s="34"/>
      <c r="BJ40" t="s">
        <v>137</v>
      </c>
      <c r="BK40" s="20">
        <f>(BK36/($BK$34-BM36))*100</f>
        <v>61.53846153846154</v>
      </c>
      <c r="BL40" s="20">
        <f>(BL36/($BK$34-BM36))*100</f>
        <v>38.461538461538467</v>
      </c>
      <c r="BM40" s="56"/>
      <c r="BN40" s="20">
        <f>(BN36/($BN$34-BP36))*100</f>
        <v>54.54545454545454</v>
      </c>
      <c r="BO40" s="20">
        <f>(BO36/($BN$34-BP36))*100</f>
        <v>45.454545454545453</v>
      </c>
      <c r="BP40" s="56"/>
      <c r="BQ40" s="20">
        <f>(BQ36/($BQ$34-BS36))*100</f>
        <v>60</v>
      </c>
      <c r="BR40" s="20">
        <f>(BR36/($BQ$34-BS36))*100</f>
        <v>40</v>
      </c>
      <c r="BS40" s="56"/>
      <c r="BT40" s="20">
        <f>(BT36/($BT$34-BV36))*100</f>
        <v>20</v>
      </c>
      <c r="BU40" s="20">
        <f>(BU36/($BT$34-BV36))*100</f>
        <v>80</v>
      </c>
      <c r="BV40" s="56"/>
      <c r="BW40" s="20">
        <f>(BW36/($BW$34-BY36))*100</f>
        <v>28.571428571428569</v>
      </c>
      <c r="BX40" s="20">
        <f>(BX36/($BW$34-BY36))*100</f>
        <v>71.428571428571431</v>
      </c>
      <c r="BY40" s="56"/>
      <c r="BZ40" s="20">
        <f>(BZ36/($BZ$34-CB36))*100</f>
        <v>28.571428571428569</v>
      </c>
      <c r="CA40" s="20">
        <f>(CA36/($BZ$34-CB36))*100</f>
        <v>71.428571428571431</v>
      </c>
      <c r="CB40" s="56"/>
      <c r="CC40" s="20">
        <f>(CC36/($CC$34-CE36))*100</f>
        <v>37.5</v>
      </c>
      <c r="CD40" s="20">
        <f>(CD36/($CC$34-CE36))*100</f>
        <v>62.5</v>
      </c>
      <c r="CE40" s="56"/>
      <c r="CF40" s="20">
        <f>(CF36/($CF$34-CH36))*100</f>
        <v>50</v>
      </c>
      <c r="CG40" s="20">
        <f>(CG36/($CF$34-CH36))*100</f>
        <v>50</v>
      </c>
      <c r="CH40" s="56"/>
      <c r="CI40" s="20">
        <f>(CI36/($CI$34-CK36))*100</f>
        <v>44.444444444444443</v>
      </c>
      <c r="CJ40" s="20">
        <f>(CJ36/($CI$34-CK36))*100</f>
        <v>55.555555555555557</v>
      </c>
      <c r="CK40" s="6"/>
      <c r="CL40" s="20">
        <f>(CL36/($CL$34-CN36))*100</f>
        <v>0</v>
      </c>
      <c r="CM40" s="20">
        <f>(CM36/($CL$34-CN36))*100</f>
        <v>100</v>
      </c>
      <c r="CN40" s="56"/>
      <c r="CO40" s="20">
        <f>(CO36/($CO$34-CQ36))*100</f>
        <v>11.111111111111111</v>
      </c>
      <c r="CP40" s="20">
        <f>(CP36/($CO$34-CQ36))*100</f>
        <v>88.888888888888886</v>
      </c>
      <c r="CQ40" s="56"/>
      <c r="CR40" s="20">
        <f>(CR36/($CR$34-CT36))*100</f>
        <v>12.5</v>
      </c>
      <c r="CS40" s="20">
        <f>(CS36/($CR$34-CT36))*100</f>
        <v>87.5</v>
      </c>
      <c r="CT40" s="6"/>
      <c r="CU40" s="20">
        <f>(CU36/($CU$34-CW36))*100</f>
        <v>22.222222222222221</v>
      </c>
      <c r="CV40" s="20">
        <f>(CV36/($CU$34-CW36))*100</f>
        <v>77.777777777777786</v>
      </c>
      <c r="CW40" s="56"/>
      <c r="CX40" s="20">
        <f>(CX36/($CX$34-CZ36))*100</f>
        <v>12.5</v>
      </c>
      <c r="CY40" s="20">
        <f>(CY36/($CX$34-CZ36))*100</f>
        <v>87.5</v>
      </c>
      <c r="CZ40" s="56"/>
      <c r="DA40" s="20">
        <f>(DA36/($DA$34-DC36))*100</f>
        <v>11.111111111111111</v>
      </c>
      <c r="DB40" s="20">
        <f>(DB36/($DA$34-DC36))*100</f>
        <v>88.888888888888886</v>
      </c>
      <c r="DC40" s="30"/>
      <c r="DD40" s="20">
        <f>(DD36/($DD$34-DF36))*100</f>
        <v>16.666666666666664</v>
      </c>
      <c r="DE40" s="20">
        <f>(DE36/($DD$34-DF36))*100</f>
        <v>83.333333333333343</v>
      </c>
      <c r="DF40" s="56"/>
      <c r="DG40" s="20">
        <f>(DG36/($DG$34-DI36))*100</f>
        <v>14.285714285714285</v>
      </c>
      <c r="DH40" s="20">
        <f>(DH36/($DG$34-DI36))*100</f>
        <v>85.714285714285708</v>
      </c>
      <c r="DI40" s="56"/>
      <c r="DJ40" s="20">
        <f>(DJ36/($DJ$34-DL36))*100</f>
        <v>20</v>
      </c>
      <c r="DK40" s="20">
        <f>(DK36/($DJ$34-DL36))*100</f>
        <v>80</v>
      </c>
      <c r="DL40" s="30"/>
    </row>
    <row r="41" spans="1:116" x14ac:dyDescent="0.25">
      <c r="X41" s="6"/>
      <c r="Y41" s="6"/>
      <c r="Z41" s="6"/>
      <c r="AA41" s="6"/>
      <c r="AB41" s="6"/>
      <c r="AC41" s="6"/>
      <c r="AD41" s="6"/>
      <c r="AE41" s="6"/>
      <c r="AF41" s="6"/>
      <c r="AG41" s="6"/>
      <c r="AH41" s="6"/>
      <c r="AI41" s="6"/>
      <c r="AJ41" s="6"/>
      <c r="AK41" s="6"/>
      <c r="AL41" s="6"/>
      <c r="AM41" s="6"/>
      <c r="AN41" s="6"/>
      <c r="AO41" s="6"/>
      <c r="AP41" s="6"/>
      <c r="AQ41" s="6"/>
      <c r="AR41" s="6"/>
      <c r="AS41" s="6"/>
      <c r="AT41" s="6"/>
      <c r="AU41" s="30"/>
      <c r="AV41" s="6"/>
      <c r="AW41" s="6"/>
      <c r="AX41" s="30"/>
      <c r="AY41" s="6"/>
      <c r="AZ41" s="6"/>
      <c r="BA41" s="30"/>
      <c r="BB41" s="6"/>
      <c r="BC41" s="6"/>
      <c r="BD41" s="30"/>
      <c r="BH41" s="34"/>
    </row>
    <row r="42" spans="1:116" x14ac:dyDescent="0.25">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H42" s="34"/>
    </row>
    <row r="43" spans="1:116" x14ac:dyDescent="0.25">
      <c r="X43" s="6"/>
      <c r="Y43" s="6"/>
      <c r="AS43" s="6"/>
      <c r="AT43" s="6"/>
      <c r="AU43" s="6"/>
      <c r="AV43" s="6"/>
      <c r="AW43" s="6"/>
      <c r="AX43" s="6"/>
      <c r="AY43" s="6"/>
      <c r="AZ43" s="6"/>
      <c r="BA43" s="6"/>
      <c r="BB43" s="6"/>
      <c r="BC43" s="6"/>
      <c r="BD43" s="6"/>
      <c r="BH43" s="34"/>
    </row>
    <row r="44" spans="1:116" x14ac:dyDescent="0.25">
      <c r="X44" s="6"/>
      <c r="Y44" s="6"/>
      <c r="AS44" s="6"/>
      <c r="AT44" s="6"/>
      <c r="AU44" s="6"/>
      <c r="AV44" s="6"/>
      <c r="AW44" s="6"/>
      <c r="AX44" s="6"/>
      <c r="AY44" s="6"/>
      <c r="AZ44" s="6"/>
      <c r="BA44" s="6"/>
      <c r="BB44" s="6"/>
      <c r="BC44" s="6"/>
      <c r="BD44" s="6"/>
      <c r="BH44" s="34"/>
    </row>
    <row r="45" spans="1:116" x14ac:dyDescent="0.25">
      <c r="B45" s="56"/>
      <c r="C45" t="s">
        <v>138</v>
      </c>
      <c r="E45" s="56"/>
      <c r="F45" s="29">
        <v>0.1</v>
      </c>
      <c r="H45" s="56"/>
      <c r="I45" s="29">
        <v>0.25</v>
      </c>
      <c r="K45" s="56"/>
      <c r="L45" s="29">
        <v>0.5</v>
      </c>
      <c r="N45" s="56"/>
      <c r="O45" s="29">
        <v>1</v>
      </c>
      <c r="Q45" s="56"/>
      <c r="R45" s="29">
        <v>2.5</v>
      </c>
      <c r="T45" s="56"/>
      <c r="U45" s="29">
        <v>5</v>
      </c>
      <c r="X45" s="6"/>
      <c r="Y45" s="6"/>
      <c r="AB45" s="30"/>
      <c r="AC45" s="71">
        <v>1E-3</v>
      </c>
      <c r="AD45" s="72"/>
      <c r="AE45" s="73"/>
      <c r="AF45" s="72">
        <v>2.5000000000000001E-3</v>
      </c>
      <c r="AG45" s="72"/>
      <c r="AH45" s="73"/>
      <c r="AI45" s="71">
        <v>5.0000000000000001E-3</v>
      </c>
      <c r="AJ45" s="72"/>
      <c r="AK45" s="73"/>
      <c r="AL45" s="71">
        <v>0.01</v>
      </c>
      <c r="AM45" s="72"/>
      <c r="AN45" s="73"/>
      <c r="AO45" s="71">
        <v>2.5000000000000001E-2</v>
      </c>
      <c r="AP45" s="72"/>
      <c r="AQ45" s="73"/>
      <c r="AR45" s="72">
        <v>0.05</v>
      </c>
      <c r="AS45" s="72"/>
      <c r="AT45" s="73"/>
      <c r="BH45" s="34"/>
      <c r="BJ45" s="56"/>
      <c r="BK45" t="s">
        <v>138</v>
      </c>
      <c r="BM45" s="56"/>
      <c r="BN45" s="29">
        <v>0.1</v>
      </c>
      <c r="BP45" s="56"/>
      <c r="BQ45" s="29">
        <v>0.25</v>
      </c>
      <c r="BS45" s="56"/>
      <c r="BT45" s="29">
        <v>0.5</v>
      </c>
      <c r="BV45" s="56"/>
      <c r="BW45" s="29">
        <v>1</v>
      </c>
      <c r="BY45" s="56"/>
      <c r="BZ45" s="29">
        <v>2.5</v>
      </c>
      <c r="CB45" s="56"/>
      <c r="CC45" s="29">
        <v>5</v>
      </c>
    </row>
    <row r="46" spans="1:116" x14ac:dyDescent="0.25">
      <c r="B46" s="56"/>
      <c r="C46" t="s">
        <v>2</v>
      </c>
      <c r="D46" t="s">
        <v>3</v>
      </c>
      <c r="E46" s="56" t="s">
        <v>4</v>
      </c>
      <c r="F46" t="s">
        <v>2</v>
      </c>
      <c r="G46" t="s">
        <v>3</v>
      </c>
      <c r="H46" s="56" t="s">
        <v>4</v>
      </c>
      <c r="I46" t="s">
        <v>2</v>
      </c>
      <c r="J46" t="s">
        <v>3</v>
      </c>
      <c r="K46" s="56" t="s">
        <v>4</v>
      </c>
      <c r="L46" t="s">
        <v>2</v>
      </c>
      <c r="M46" t="s">
        <v>3</v>
      </c>
      <c r="N46" s="56" t="s">
        <v>4</v>
      </c>
      <c r="O46" t="s">
        <v>2</v>
      </c>
      <c r="P46" t="s">
        <v>3</v>
      </c>
      <c r="Q46" s="56" t="s">
        <v>4</v>
      </c>
      <c r="R46" t="s">
        <v>2</v>
      </c>
      <c r="S46" t="s">
        <v>3</v>
      </c>
      <c r="T46" s="56" t="s">
        <v>4</v>
      </c>
      <c r="U46" t="s">
        <v>2</v>
      </c>
      <c r="V46" t="s">
        <v>3</v>
      </c>
      <c r="W46" t="s">
        <v>4</v>
      </c>
      <c r="X46" s="6"/>
      <c r="Y46" s="6"/>
      <c r="AB46" s="33"/>
      <c r="AC46" s="6" t="s">
        <v>139</v>
      </c>
      <c r="AD46" s="6" t="s">
        <v>7</v>
      </c>
      <c r="AE46" s="28" t="s">
        <v>8</v>
      </c>
      <c r="AF46" s="6" t="s">
        <v>139</v>
      </c>
      <c r="AG46" s="6" t="s">
        <v>7</v>
      </c>
      <c r="AH46" s="30" t="s">
        <v>8</v>
      </c>
      <c r="AI46" s="6" t="s">
        <v>139</v>
      </c>
      <c r="AJ46" s="6" t="s">
        <v>7</v>
      </c>
      <c r="AK46" s="30" t="s">
        <v>8</v>
      </c>
      <c r="AL46" s="6" t="s">
        <v>139</v>
      </c>
      <c r="AM46" s="6" t="s">
        <v>7</v>
      </c>
      <c r="AN46" s="30" t="s">
        <v>8</v>
      </c>
      <c r="AO46" s="6" t="s">
        <v>139</v>
      </c>
      <c r="AP46" s="6" t="s">
        <v>7</v>
      </c>
      <c r="AQ46" s="30" t="s">
        <v>8</v>
      </c>
      <c r="AR46" s="6" t="s">
        <v>139</v>
      </c>
      <c r="AS46" s="6" t="s">
        <v>7</v>
      </c>
      <c r="AT46" s="74" t="s">
        <v>8</v>
      </c>
      <c r="BH46" s="34"/>
      <c r="BJ46" s="56"/>
      <c r="BK46" t="s">
        <v>2</v>
      </c>
      <c r="BL46" t="s">
        <v>3</v>
      </c>
      <c r="BM46" s="56" t="s">
        <v>4</v>
      </c>
      <c r="BN46" t="s">
        <v>2</v>
      </c>
      <c r="BO46" t="s">
        <v>3</v>
      </c>
      <c r="BP46" s="56" t="s">
        <v>4</v>
      </c>
      <c r="BQ46" t="s">
        <v>2</v>
      </c>
      <c r="BR46" t="s">
        <v>3</v>
      </c>
      <c r="BS46" s="56" t="s">
        <v>4</v>
      </c>
      <c r="BT46" t="s">
        <v>2</v>
      </c>
      <c r="BU46" t="s">
        <v>3</v>
      </c>
      <c r="BV46" s="56" t="s">
        <v>4</v>
      </c>
      <c r="BW46" t="s">
        <v>2</v>
      </c>
      <c r="BX46" t="s">
        <v>3</v>
      </c>
      <c r="BY46" s="56" t="s">
        <v>4</v>
      </c>
      <c r="BZ46" t="s">
        <v>2</v>
      </c>
      <c r="CA46" t="s">
        <v>3</v>
      </c>
      <c r="CB46" s="56" t="s">
        <v>4</v>
      </c>
      <c r="CC46" t="s">
        <v>2</v>
      </c>
      <c r="CD46" t="s">
        <v>3</v>
      </c>
      <c r="CE46" t="s">
        <v>4</v>
      </c>
    </row>
    <row r="47" spans="1:116" x14ac:dyDescent="0.25">
      <c r="B47" s="61" t="s">
        <v>139</v>
      </c>
      <c r="C47">
        <v>21</v>
      </c>
      <c r="D47">
        <v>29</v>
      </c>
      <c r="E47" s="56">
        <v>27</v>
      </c>
      <c r="F47">
        <v>8</v>
      </c>
      <c r="G47">
        <v>7</v>
      </c>
      <c r="H47" s="56">
        <v>6</v>
      </c>
      <c r="I47">
        <v>2</v>
      </c>
      <c r="J47">
        <v>4</v>
      </c>
      <c r="K47" s="56">
        <v>2</v>
      </c>
      <c r="L47">
        <v>3</v>
      </c>
      <c r="M47">
        <v>3</v>
      </c>
      <c r="N47" s="56">
        <v>4</v>
      </c>
      <c r="O47">
        <v>0</v>
      </c>
      <c r="P47">
        <v>1</v>
      </c>
      <c r="Q47" s="56">
        <v>1</v>
      </c>
      <c r="R47" s="75">
        <v>2</v>
      </c>
      <c r="S47">
        <v>1</v>
      </c>
      <c r="T47" s="56">
        <v>1</v>
      </c>
      <c r="U47">
        <v>1</v>
      </c>
      <c r="V47" s="75">
        <v>2</v>
      </c>
      <c r="W47" s="75">
        <v>2</v>
      </c>
      <c r="X47" s="6"/>
      <c r="Y47" s="6"/>
      <c r="AB47" s="76" t="s">
        <v>2</v>
      </c>
      <c r="AC47" s="77">
        <v>26.666666666666668</v>
      </c>
      <c r="AD47" s="77">
        <v>20</v>
      </c>
      <c r="AE47" s="78">
        <v>53.333333333333336</v>
      </c>
      <c r="AF47" s="77">
        <v>6.666666666666667</v>
      </c>
      <c r="AG47" s="77">
        <v>26.666666666666668</v>
      </c>
      <c r="AH47" s="78">
        <v>66.666666666666657</v>
      </c>
      <c r="AI47" s="77">
        <v>10</v>
      </c>
      <c r="AJ47" s="77">
        <v>16.666666666666668</v>
      </c>
      <c r="AK47" s="78">
        <v>73.333333333333329</v>
      </c>
      <c r="AL47" s="77">
        <v>0</v>
      </c>
      <c r="AM47" s="77">
        <v>23.333333333333332</v>
      </c>
      <c r="AN47" s="78">
        <v>76.666666666666671</v>
      </c>
      <c r="AO47" s="77">
        <v>6.666666666666667</v>
      </c>
      <c r="AP47" s="77">
        <v>23.333333333333332</v>
      </c>
      <c r="AQ47" s="78">
        <v>70</v>
      </c>
      <c r="AR47" s="77">
        <v>3.3333333333333335</v>
      </c>
      <c r="AS47" s="77">
        <v>20</v>
      </c>
      <c r="AT47" s="78">
        <v>76.666666666666671</v>
      </c>
      <c r="BH47" s="34"/>
      <c r="BJ47" s="61" t="s">
        <v>139</v>
      </c>
      <c r="BK47">
        <v>21</v>
      </c>
      <c r="BL47">
        <v>29</v>
      </c>
      <c r="BM47" s="56">
        <v>27</v>
      </c>
      <c r="BN47">
        <v>8</v>
      </c>
      <c r="BO47">
        <v>6</v>
      </c>
      <c r="BP47" s="56">
        <v>6</v>
      </c>
      <c r="BQ47">
        <v>2</v>
      </c>
      <c r="BR47">
        <v>2</v>
      </c>
      <c r="BS47" s="56">
        <v>2</v>
      </c>
      <c r="BT47">
        <v>3</v>
      </c>
      <c r="BU47">
        <v>3</v>
      </c>
      <c r="BV47" s="56">
        <v>4</v>
      </c>
      <c r="BW47">
        <v>0</v>
      </c>
      <c r="BX47">
        <v>1</v>
      </c>
      <c r="BY47" s="56">
        <v>1</v>
      </c>
      <c r="BZ47" s="75">
        <v>2</v>
      </c>
      <c r="CA47">
        <v>1</v>
      </c>
      <c r="CB47" s="56">
        <v>1</v>
      </c>
      <c r="CC47">
        <v>1</v>
      </c>
      <c r="CD47" s="75">
        <v>1</v>
      </c>
      <c r="CE47" s="75">
        <v>2</v>
      </c>
    </row>
    <row r="48" spans="1:116" x14ac:dyDescent="0.25">
      <c r="B48" s="56" t="s">
        <v>7</v>
      </c>
      <c r="C48">
        <v>34</v>
      </c>
      <c r="D48">
        <v>37</v>
      </c>
      <c r="E48" s="56">
        <v>39</v>
      </c>
      <c r="F48">
        <v>6</v>
      </c>
      <c r="G48">
        <v>5</v>
      </c>
      <c r="H48" s="56">
        <v>5</v>
      </c>
      <c r="I48">
        <v>8</v>
      </c>
      <c r="J48">
        <v>5</v>
      </c>
      <c r="K48" s="56">
        <v>5</v>
      </c>
      <c r="L48">
        <v>5</v>
      </c>
      <c r="M48">
        <v>3</v>
      </c>
      <c r="N48" s="56">
        <v>5</v>
      </c>
      <c r="O48">
        <v>7</v>
      </c>
      <c r="P48">
        <v>9</v>
      </c>
      <c r="Q48" s="56">
        <v>7</v>
      </c>
      <c r="R48">
        <v>7</v>
      </c>
      <c r="S48">
        <v>7</v>
      </c>
      <c r="T48" s="56">
        <v>8</v>
      </c>
      <c r="U48">
        <v>6</v>
      </c>
      <c r="V48">
        <v>8</v>
      </c>
      <c r="W48">
        <v>8</v>
      </c>
      <c r="X48" s="6"/>
      <c r="AB48" s="79" t="s">
        <v>3</v>
      </c>
      <c r="AC48" s="48">
        <v>23.333333333333332</v>
      </c>
      <c r="AD48" s="48">
        <v>16.666666666666668</v>
      </c>
      <c r="AE48" s="49">
        <v>60</v>
      </c>
      <c r="AF48" s="48">
        <v>13.333333333333334</v>
      </c>
      <c r="AG48" s="48">
        <v>16.666666666666664</v>
      </c>
      <c r="AH48" s="49">
        <v>70</v>
      </c>
      <c r="AI48" s="48">
        <v>10</v>
      </c>
      <c r="AJ48" s="48">
        <v>10</v>
      </c>
      <c r="AK48" s="49">
        <v>80</v>
      </c>
      <c r="AL48" s="48">
        <v>3.3333333333333335</v>
      </c>
      <c r="AM48" s="48">
        <v>30</v>
      </c>
      <c r="AN48" s="49">
        <v>66.666666666666657</v>
      </c>
      <c r="AO48" s="48">
        <v>3.3333333333333335</v>
      </c>
      <c r="AP48" s="48">
        <v>23.333333333333332</v>
      </c>
      <c r="AQ48" s="49">
        <v>73.333333333333329</v>
      </c>
      <c r="AR48" s="48">
        <v>6.666666666666667</v>
      </c>
      <c r="AS48" s="48">
        <v>26.666666666666668</v>
      </c>
      <c r="AT48" s="49">
        <v>66.666666666666657</v>
      </c>
      <c r="BH48" s="34"/>
      <c r="BJ48" s="56" t="s">
        <v>7</v>
      </c>
      <c r="BK48">
        <v>34</v>
      </c>
      <c r="BL48">
        <v>37</v>
      </c>
      <c r="BM48" s="56">
        <v>39</v>
      </c>
      <c r="BN48">
        <v>5</v>
      </c>
      <c r="BO48">
        <v>5</v>
      </c>
      <c r="BP48" s="56">
        <v>4</v>
      </c>
      <c r="BQ48">
        <v>8</v>
      </c>
      <c r="BR48">
        <v>5</v>
      </c>
      <c r="BS48" s="56">
        <v>5</v>
      </c>
      <c r="BT48">
        <v>5</v>
      </c>
      <c r="BU48">
        <v>3</v>
      </c>
      <c r="BV48" s="56">
        <v>5</v>
      </c>
      <c r="BW48">
        <v>7</v>
      </c>
      <c r="BX48">
        <v>8</v>
      </c>
      <c r="BY48" s="56">
        <v>7</v>
      </c>
      <c r="BZ48">
        <v>7</v>
      </c>
      <c r="CA48">
        <v>7</v>
      </c>
      <c r="CB48" s="56">
        <v>8</v>
      </c>
      <c r="CC48">
        <v>5</v>
      </c>
      <c r="CD48">
        <v>6</v>
      </c>
      <c r="CE48">
        <v>8</v>
      </c>
    </row>
    <row r="49" spans="2:83" x14ac:dyDescent="0.25">
      <c r="B49" s="56" t="s">
        <v>140</v>
      </c>
      <c r="C49">
        <v>35</v>
      </c>
      <c r="D49">
        <v>24</v>
      </c>
      <c r="E49" s="56">
        <v>24</v>
      </c>
      <c r="F49">
        <v>16</v>
      </c>
      <c r="G49">
        <v>18</v>
      </c>
      <c r="H49" s="80">
        <v>19</v>
      </c>
      <c r="I49" s="75">
        <v>20</v>
      </c>
      <c r="J49">
        <v>21</v>
      </c>
      <c r="K49" s="56">
        <v>23</v>
      </c>
      <c r="L49">
        <v>22</v>
      </c>
      <c r="M49">
        <v>24</v>
      </c>
      <c r="N49" s="56">
        <v>21</v>
      </c>
      <c r="O49">
        <v>23</v>
      </c>
      <c r="P49" s="75">
        <v>20</v>
      </c>
      <c r="Q49" s="80">
        <v>22</v>
      </c>
      <c r="R49">
        <v>21</v>
      </c>
      <c r="S49">
        <v>22</v>
      </c>
      <c r="T49" s="80">
        <v>21</v>
      </c>
      <c r="U49" s="75">
        <v>23</v>
      </c>
      <c r="V49">
        <v>20</v>
      </c>
      <c r="W49" s="75">
        <v>20</v>
      </c>
      <c r="X49" s="6"/>
      <c r="Y49" s="6"/>
      <c r="AB49" s="81" t="s">
        <v>4</v>
      </c>
      <c r="AC49" s="82">
        <v>20.689655172413794</v>
      </c>
      <c r="AD49" s="83">
        <v>16.666666666666664</v>
      </c>
      <c r="AE49" s="84">
        <v>63.333333333333329</v>
      </c>
      <c r="AF49" s="83">
        <v>6.666666666666667</v>
      </c>
      <c r="AG49" s="83">
        <v>16.666666666666664</v>
      </c>
      <c r="AH49" s="84">
        <v>76.666666666666671</v>
      </c>
      <c r="AI49" s="83">
        <v>13.333333333333334</v>
      </c>
      <c r="AJ49" s="83">
        <v>16.666666666666668</v>
      </c>
      <c r="AK49" s="84">
        <v>70</v>
      </c>
      <c r="AL49" s="83">
        <v>3.3333333333333335</v>
      </c>
      <c r="AM49" s="83">
        <v>23.333333333333332</v>
      </c>
      <c r="AN49" s="84">
        <v>73.333333333333329</v>
      </c>
      <c r="AO49" s="83">
        <v>3.3333333333333335</v>
      </c>
      <c r="AP49" s="83">
        <v>26.666666666666668</v>
      </c>
      <c r="AQ49" s="84">
        <v>70</v>
      </c>
      <c r="AR49" s="83">
        <v>6.666666666666667</v>
      </c>
      <c r="AS49" s="83">
        <v>26.666666666666668</v>
      </c>
      <c r="AT49" s="84">
        <v>66.666666666666657</v>
      </c>
      <c r="BH49" s="34"/>
      <c r="BJ49" s="56" t="s">
        <v>140</v>
      </c>
      <c r="BK49">
        <v>35</v>
      </c>
      <c r="BL49">
        <v>24</v>
      </c>
      <c r="BM49" s="56">
        <v>24</v>
      </c>
      <c r="BN49">
        <v>15</v>
      </c>
      <c r="BO49">
        <v>17</v>
      </c>
      <c r="BP49" s="80">
        <v>18</v>
      </c>
      <c r="BQ49" s="75">
        <v>18</v>
      </c>
      <c r="BR49">
        <v>21</v>
      </c>
      <c r="BS49" s="56">
        <v>21</v>
      </c>
      <c r="BT49">
        <v>22</v>
      </c>
      <c r="BU49">
        <v>24</v>
      </c>
      <c r="BV49" s="56">
        <v>21</v>
      </c>
      <c r="BW49">
        <v>22</v>
      </c>
      <c r="BX49" s="75">
        <v>20</v>
      </c>
      <c r="BY49" s="80">
        <v>21</v>
      </c>
      <c r="BZ49">
        <v>21</v>
      </c>
      <c r="CA49">
        <v>22</v>
      </c>
      <c r="CB49" s="80">
        <v>21</v>
      </c>
      <c r="CC49" s="75">
        <v>21</v>
      </c>
      <c r="CD49">
        <v>20</v>
      </c>
      <c r="CE49" s="75">
        <v>17</v>
      </c>
    </row>
    <row r="50" spans="2:83" x14ac:dyDescent="0.25">
      <c r="X50" s="6"/>
      <c r="Y50" s="6"/>
      <c r="AB50" s="51" t="s">
        <v>211</v>
      </c>
      <c r="AC50" s="6"/>
      <c r="AD50" s="6"/>
      <c r="AE50" s="6"/>
      <c r="AF50" s="6"/>
      <c r="AG50" s="6"/>
      <c r="AH50" s="6"/>
      <c r="AI50" s="6"/>
      <c r="AJ50" s="6"/>
      <c r="AK50" s="6"/>
      <c r="AL50" s="6"/>
      <c r="AM50" s="6"/>
      <c r="AN50" s="6"/>
      <c r="AO50" s="6"/>
      <c r="AP50" s="6"/>
      <c r="AQ50" s="6"/>
      <c r="AR50" s="6"/>
      <c r="AS50" s="6"/>
      <c r="AT50" s="6"/>
    </row>
    <row r="51" spans="2:83" x14ac:dyDescent="0.25">
      <c r="X51" s="6"/>
      <c r="Y51" s="6"/>
      <c r="AB51" s="6" t="s">
        <v>212</v>
      </c>
      <c r="AC51" s="6"/>
      <c r="AD51" s="6"/>
      <c r="AE51" s="36">
        <v>-1</v>
      </c>
      <c r="AF51" s="6"/>
      <c r="AG51" s="6"/>
      <c r="AH51" s="36">
        <v>-2</v>
      </c>
      <c r="AI51" s="6"/>
      <c r="AJ51" s="6"/>
      <c r="AK51" s="6"/>
      <c r="AL51" s="6"/>
      <c r="AM51" s="6"/>
      <c r="AN51" s="36">
        <v>-3</v>
      </c>
      <c r="AO51" s="36">
        <v>-1</v>
      </c>
      <c r="AP51" s="6"/>
      <c r="AQ51" s="36">
        <v>-2</v>
      </c>
      <c r="AR51" s="36">
        <v>-2</v>
      </c>
      <c r="AS51" s="6"/>
      <c r="AT51" s="36">
        <v>-3</v>
      </c>
    </row>
    <row r="52" spans="2:83" x14ac:dyDescent="0.25">
      <c r="X52" s="6"/>
      <c r="Y52" s="6"/>
      <c r="AB52" s="6"/>
      <c r="AC52" s="6"/>
      <c r="AD52" s="6"/>
      <c r="AE52" s="6"/>
      <c r="AF52" s="6"/>
      <c r="AG52" s="6"/>
      <c r="AH52" s="6"/>
      <c r="AI52" s="6"/>
      <c r="AJ52" s="6"/>
      <c r="AK52" s="6"/>
      <c r="AL52" s="6"/>
      <c r="AM52" s="6"/>
      <c r="AN52" s="6"/>
      <c r="AO52" s="6"/>
      <c r="AP52" s="6"/>
      <c r="AQ52" s="6"/>
      <c r="AR52" s="6"/>
      <c r="AS52" s="6"/>
      <c r="AT52" s="6"/>
    </row>
    <row r="53" spans="2:83" x14ac:dyDescent="0.25">
      <c r="C53" t="s">
        <v>141</v>
      </c>
      <c r="X53" s="6"/>
      <c r="Y53" s="6"/>
      <c r="AB53" s="6"/>
      <c r="AC53" s="6"/>
      <c r="AD53" s="6"/>
      <c r="AE53" s="6"/>
      <c r="AF53" s="6"/>
      <c r="AG53" s="6"/>
      <c r="AH53" s="6"/>
      <c r="AI53" s="6"/>
      <c r="AJ53" s="6"/>
      <c r="AK53" s="6"/>
      <c r="AL53" s="6"/>
      <c r="AM53" s="6"/>
      <c r="AN53" s="6"/>
      <c r="AO53" s="6"/>
      <c r="AP53" s="6"/>
      <c r="AQ53" s="6"/>
      <c r="AR53" s="6"/>
      <c r="AS53" s="6"/>
      <c r="AT53" s="6"/>
    </row>
    <row r="54" spans="2:83" x14ac:dyDescent="0.25">
      <c r="C54" t="s">
        <v>11</v>
      </c>
      <c r="X54" s="6"/>
      <c r="Y54" s="6"/>
      <c r="AB54" s="30"/>
      <c r="AC54" s="71">
        <v>1E-3</v>
      </c>
      <c r="AD54" s="72"/>
      <c r="AE54" s="73"/>
      <c r="AF54" s="72">
        <v>2.5000000000000001E-3</v>
      </c>
      <c r="AG54" s="72"/>
      <c r="AH54" s="73"/>
      <c r="AI54" s="71">
        <v>5.0000000000000001E-3</v>
      </c>
      <c r="AJ54" s="72"/>
      <c r="AK54" s="73"/>
      <c r="AL54" s="71">
        <v>0.01</v>
      </c>
      <c r="AM54" s="72"/>
      <c r="AN54" s="73"/>
      <c r="AO54" s="71">
        <v>2.5000000000000001E-2</v>
      </c>
      <c r="AP54" s="72"/>
      <c r="AQ54" s="73"/>
      <c r="AR54" s="72">
        <v>0.05</v>
      </c>
      <c r="AS54" s="72"/>
      <c r="AT54" s="73"/>
    </row>
    <row r="55" spans="2:83" x14ac:dyDescent="0.25">
      <c r="C55" t="s">
        <v>13</v>
      </c>
      <c r="X55" s="6"/>
      <c r="Y55" s="6"/>
      <c r="AB55" s="33"/>
      <c r="AC55" s="6" t="s">
        <v>139</v>
      </c>
      <c r="AD55" s="6" t="s">
        <v>7</v>
      </c>
      <c r="AE55" s="28" t="s">
        <v>8</v>
      </c>
      <c r="AF55" s="6" t="s">
        <v>139</v>
      </c>
      <c r="AG55" s="6" t="s">
        <v>7</v>
      </c>
      <c r="AH55" s="30" t="s">
        <v>8</v>
      </c>
      <c r="AI55" s="6" t="s">
        <v>139</v>
      </c>
      <c r="AJ55" s="6" t="s">
        <v>7</v>
      </c>
      <c r="AK55" s="30" t="s">
        <v>8</v>
      </c>
      <c r="AL55" s="6" t="s">
        <v>139</v>
      </c>
      <c r="AM55" s="6" t="s">
        <v>7</v>
      </c>
      <c r="AN55" s="30" t="s">
        <v>8</v>
      </c>
      <c r="AO55" s="6" t="s">
        <v>139</v>
      </c>
      <c r="AP55" s="6" t="s">
        <v>7</v>
      </c>
      <c r="AQ55" s="30" t="s">
        <v>8</v>
      </c>
      <c r="AR55" s="6" t="s">
        <v>139</v>
      </c>
      <c r="AS55" s="6" t="s">
        <v>7</v>
      </c>
      <c r="AT55" s="74" t="s">
        <v>8</v>
      </c>
    </row>
    <row r="56" spans="2:83" x14ac:dyDescent="0.25">
      <c r="C56" s="10" t="s">
        <v>14</v>
      </c>
      <c r="X56" s="6"/>
      <c r="Y56" s="6"/>
      <c r="AB56" s="76" t="s">
        <v>2</v>
      </c>
      <c r="AC56" s="77">
        <v>57.142857142857139</v>
      </c>
      <c r="AD56" s="77">
        <v>42.857142857142854</v>
      </c>
      <c r="AE56" s="78"/>
      <c r="AF56" s="77">
        <v>20</v>
      </c>
      <c r="AG56" s="77">
        <v>80</v>
      </c>
      <c r="AH56" s="78"/>
      <c r="AI56" s="77">
        <v>37.5</v>
      </c>
      <c r="AJ56" s="77">
        <v>62.5</v>
      </c>
      <c r="AK56" s="78"/>
      <c r="AL56" s="77">
        <v>0</v>
      </c>
      <c r="AM56" s="77">
        <v>100</v>
      </c>
      <c r="AN56" s="78"/>
      <c r="AO56" s="77">
        <v>22.222222222222221</v>
      </c>
      <c r="AP56" s="77">
        <v>77.777777777777786</v>
      </c>
      <c r="AQ56" s="78"/>
      <c r="AR56" s="77">
        <v>14.285714285714285</v>
      </c>
      <c r="AS56" s="77">
        <v>85.714285714285708</v>
      </c>
      <c r="AT56" s="78"/>
    </row>
    <row r="57" spans="2:83" x14ac:dyDescent="0.25">
      <c r="C57" s="1" t="s">
        <v>15</v>
      </c>
      <c r="X57" s="6"/>
      <c r="Y57" s="6"/>
      <c r="AB57" s="79" t="s">
        <v>3</v>
      </c>
      <c r="AC57" s="48">
        <v>58.333333333333336</v>
      </c>
      <c r="AD57" s="48">
        <v>41.666666666666671</v>
      </c>
      <c r="AE57" s="49"/>
      <c r="AF57" s="48">
        <v>44.444444444444443</v>
      </c>
      <c r="AG57" s="48">
        <v>55.555555555555557</v>
      </c>
      <c r="AH57" s="49"/>
      <c r="AI57" s="48">
        <v>50</v>
      </c>
      <c r="AJ57" s="48">
        <v>50</v>
      </c>
      <c r="AK57" s="49"/>
      <c r="AL57" s="48">
        <v>10</v>
      </c>
      <c r="AM57" s="48">
        <v>90</v>
      </c>
      <c r="AN57" s="49"/>
      <c r="AO57" s="48">
        <v>12.5</v>
      </c>
      <c r="AP57" s="48">
        <v>87.5</v>
      </c>
      <c r="AQ57" s="49"/>
      <c r="AR57" s="48">
        <v>20</v>
      </c>
      <c r="AS57" s="48">
        <v>80</v>
      </c>
      <c r="AT57" s="49"/>
    </row>
    <row r="58" spans="2:83" x14ac:dyDescent="0.25">
      <c r="C58" s="1" t="s">
        <v>16</v>
      </c>
      <c r="X58" s="6"/>
      <c r="Y58" s="6"/>
      <c r="AB58" s="81" t="s">
        <v>4</v>
      </c>
      <c r="AC58" s="82">
        <v>54.54545454545454</v>
      </c>
      <c r="AD58" s="83">
        <v>45.454545454545453</v>
      </c>
      <c r="AE58" s="84"/>
      <c r="AF58" s="83">
        <v>28.571428571428569</v>
      </c>
      <c r="AG58" s="83">
        <v>71.428571428571431</v>
      </c>
      <c r="AH58" s="84"/>
      <c r="AI58" s="83">
        <v>44.444444444444443</v>
      </c>
      <c r="AJ58" s="83">
        <v>55.555555555555557</v>
      </c>
      <c r="AK58" s="84"/>
      <c r="AL58" s="83">
        <v>12.5</v>
      </c>
      <c r="AM58" s="83">
        <v>87.5</v>
      </c>
      <c r="AN58" s="84"/>
      <c r="AO58" s="83">
        <v>11.111111111111111</v>
      </c>
      <c r="AP58" s="83">
        <v>88.888888888888886</v>
      </c>
      <c r="AQ58" s="84"/>
      <c r="AR58" s="83">
        <v>20</v>
      </c>
      <c r="AS58" s="83">
        <v>80</v>
      </c>
      <c r="AT58" s="84"/>
    </row>
    <row r="59" spans="2:83" x14ac:dyDescent="0.25">
      <c r="C59" s="36" t="s">
        <v>142</v>
      </c>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row>
    <row r="60" spans="2:83" x14ac:dyDescent="0.25">
      <c r="C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row>
    <row r="61" spans="2:83" x14ac:dyDescent="0.25">
      <c r="C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row>
    <row r="62" spans="2:83" x14ac:dyDescent="0.25">
      <c r="C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row>
    <row r="63" spans="2:83" x14ac:dyDescent="0.25">
      <c r="C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row>
    <row r="64" spans="2:83" x14ac:dyDescent="0.25">
      <c r="C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row>
    <row r="65" spans="3:56" x14ac:dyDescent="0.25">
      <c r="C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row>
    <row r="66" spans="3:56" x14ac:dyDescent="0.25">
      <c r="C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row>
    <row r="67" spans="3:56" x14ac:dyDescent="0.25">
      <c r="C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row>
    <row r="68" spans="3:56" x14ac:dyDescent="0.25">
      <c r="C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row>
    <row r="69" spans="3:56" x14ac:dyDescent="0.25">
      <c r="C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row>
    <row r="70" spans="3:56" x14ac:dyDescent="0.25">
      <c r="C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row>
    <row r="71" spans="3:56" x14ac:dyDescent="0.25">
      <c r="C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row>
    <row r="72" spans="3:56" x14ac:dyDescent="0.25">
      <c r="C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row>
    <row r="73" spans="3:56" x14ac:dyDescent="0.25">
      <c r="C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row>
    <row r="74" spans="3:56" x14ac:dyDescent="0.25">
      <c r="C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row>
    <row r="75" spans="3:56" x14ac:dyDescent="0.25">
      <c r="C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row>
    <row r="76" spans="3:56" x14ac:dyDescent="0.25">
      <c r="C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row>
    <row r="77" spans="3:56" x14ac:dyDescent="0.25">
      <c r="C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row>
    <row r="78" spans="3:56" x14ac:dyDescent="0.25">
      <c r="C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row>
    <row r="79" spans="3:56" x14ac:dyDescent="0.25">
      <c r="C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row>
    <row r="80" spans="3:56" x14ac:dyDescent="0.25">
      <c r="C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row>
    <row r="81" spans="2:56" x14ac:dyDescent="0.25">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row>
    <row r="82" spans="2:56" x14ac:dyDescent="0.25">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row>
    <row r="83" spans="2:56" x14ac:dyDescent="0.25">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row>
    <row r="84" spans="2:56" x14ac:dyDescent="0.25">
      <c r="B84" s="25"/>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row>
    <row r="85" spans="2:56" x14ac:dyDescent="0.25">
      <c r="B85" s="25"/>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row>
    <row r="86" spans="2:56" x14ac:dyDescent="0.25">
      <c r="B86" s="25"/>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row>
    <row r="87" spans="2:56" x14ac:dyDescent="0.25">
      <c r="B87" s="25"/>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row>
    <row r="88" spans="2:56" x14ac:dyDescent="0.25">
      <c r="B88" s="25"/>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row>
    <row r="89" spans="2:56" x14ac:dyDescent="0.25">
      <c r="B89" s="25"/>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row>
    <row r="90" spans="2:56" x14ac:dyDescent="0.25">
      <c r="B90" s="25"/>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row>
    <row r="91" spans="2:56" x14ac:dyDescent="0.25">
      <c r="B91" s="25"/>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row>
    <row r="92" spans="2:56" x14ac:dyDescent="0.25">
      <c r="B92" s="25"/>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row>
    <row r="93" spans="2:56" x14ac:dyDescent="0.25">
      <c r="B93" s="25"/>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row>
    <row r="94" spans="2:56" x14ac:dyDescent="0.25">
      <c r="B94" s="25"/>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row>
    <row r="95" spans="2:56" x14ac:dyDescent="0.25">
      <c r="B95" s="25"/>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row>
    <row r="96" spans="2:56" x14ac:dyDescent="0.25">
      <c r="B96" s="25"/>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row>
    <row r="97" spans="2:56" x14ac:dyDescent="0.25">
      <c r="B97" s="25"/>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row>
    <row r="98" spans="2:56" x14ac:dyDescent="0.25">
      <c r="B98" s="25"/>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row>
    <row r="99" spans="2:56" x14ac:dyDescent="0.25">
      <c r="B99" s="25"/>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row>
    <row r="100" spans="2:56" x14ac:dyDescent="0.25">
      <c r="B100" s="25"/>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row>
    <row r="101" spans="2:56" x14ac:dyDescent="0.25">
      <c r="B101" s="25"/>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row>
    <row r="102" spans="2:56" x14ac:dyDescent="0.25">
      <c r="B102" s="25"/>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row>
    <row r="103" spans="2:56" x14ac:dyDescent="0.25">
      <c r="B103" s="25"/>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row>
    <row r="104" spans="2:56" x14ac:dyDescent="0.25">
      <c r="B104" s="25"/>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row>
    <row r="105" spans="2:56" x14ac:dyDescent="0.25">
      <c r="B105" s="25"/>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row>
    <row r="106" spans="2:56" x14ac:dyDescent="0.25">
      <c r="B106" s="25"/>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row>
    <row r="107" spans="2:56" x14ac:dyDescent="0.25">
      <c r="B107" s="25"/>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row>
    <row r="108" spans="2:56" x14ac:dyDescent="0.25">
      <c r="B108" s="25"/>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row>
    <row r="109" spans="2:56" x14ac:dyDescent="0.25">
      <c r="B109" s="25"/>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row>
    <row r="110" spans="2:56" x14ac:dyDescent="0.25">
      <c r="B110" s="25"/>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row>
    <row r="111" spans="2:56" x14ac:dyDescent="0.25">
      <c r="B111" s="25"/>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row>
    <row r="112" spans="2:56" x14ac:dyDescent="0.25">
      <c r="B112" s="25"/>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row>
    <row r="113" spans="2:56" x14ac:dyDescent="0.25">
      <c r="B113" s="25"/>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row>
    <row r="114" spans="2:56" x14ac:dyDescent="0.25">
      <c r="B114" s="25"/>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row>
    <row r="115" spans="2:56" x14ac:dyDescent="0.25">
      <c r="B115" s="25"/>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row>
    <row r="116" spans="2:56" x14ac:dyDescent="0.25">
      <c r="B116" s="25"/>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row>
    <row r="117" spans="2:56" x14ac:dyDescent="0.25">
      <c r="B117" s="25"/>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row>
    <row r="118" spans="2:56" x14ac:dyDescent="0.25">
      <c r="B118" s="25"/>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row>
    <row r="119" spans="2:56" ht="23.25" x14ac:dyDescent="0.35">
      <c r="B119" s="24" t="s">
        <v>143</v>
      </c>
      <c r="C119" s="6"/>
      <c r="D119" s="6"/>
      <c r="E119" s="6"/>
      <c r="F119" s="6"/>
      <c r="G119" s="6"/>
      <c r="H119" s="6"/>
      <c r="I119" s="6"/>
      <c r="J119" s="6"/>
      <c r="K119" s="6"/>
      <c r="L119" s="6"/>
      <c r="M119" s="6"/>
      <c r="P119" s="6"/>
      <c r="Q119" s="6"/>
      <c r="R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row>
    <row r="120" spans="2:56" x14ac:dyDescent="0.25">
      <c r="B120" s="25"/>
      <c r="C120" s="6"/>
      <c r="D120" s="6"/>
      <c r="E120" s="6"/>
      <c r="F120" s="6"/>
      <c r="G120" s="6"/>
      <c r="H120" s="6"/>
      <c r="I120" s="6"/>
      <c r="J120" s="6"/>
      <c r="Q120" s="6"/>
      <c r="R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row>
    <row r="121" spans="2:56" x14ac:dyDescent="0.25">
      <c r="B121" s="25"/>
      <c r="E121" s="6"/>
      <c r="F121" s="6"/>
      <c r="G121" s="6"/>
      <c r="H121" s="6"/>
      <c r="I121" s="6"/>
      <c r="J121" s="6"/>
      <c r="Q121" s="6"/>
      <c r="R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row>
    <row r="122" spans="2:56" x14ac:dyDescent="0.25">
      <c r="B122" s="25"/>
      <c r="C122" s="6" t="s">
        <v>40</v>
      </c>
      <c r="D122" t="s">
        <v>41</v>
      </c>
      <c r="F122" s="6"/>
      <c r="G122" s="6"/>
      <c r="H122" s="26"/>
      <c r="I122" s="27" t="s">
        <v>42</v>
      </c>
      <c r="J122" s="28"/>
      <c r="K122" s="26"/>
      <c r="L122" s="27" t="s">
        <v>144</v>
      </c>
      <c r="M122" s="28"/>
      <c r="N122" s="26"/>
      <c r="O122" s="27" t="s">
        <v>44</v>
      </c>
      <c r="P122" s="28"/>
      <c r="Q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row>
    <row r="123" spans="2:56" x14ac:dyDescent="0.25">
      <c r="D123" t="s">
        <v>45</v>
      </c>
      <c r="H123" s="29"/>
      <c r="J123" s="30"/>
      <c r="K123" s="31"/>
      <c r="L123" s="6"/>
      <c r="M123" s="30"/>
      <c r="N123" s="31"/>
      <c r="O123" s="6"/>
      <c r="P123" s="30"/>
      <c r="Q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row>
    <row r="124" spans="2:56" x14ac:dyDescent="0.25">
      <c r="D124" t="s">
        <v>49</v>
      </c>
      <c r="G124" s="16"/>
      <c r="H124" s="32" t="s">
        <v>40</v>
      </c>
      <c r="I124" s="17" t="s">
        <v>47</v>
      </c>
      <c r="J124" s="33" t="s">
        <v>48</v>
      </c>
      <c r="K124" s="32" t="s">
        <v>40</v>
      </c>
      <c r="L124" s="17" t="s">
        <v>47</v>
      </c>
      <c r="M124" s="33" t="s">
        <v>48</v>
      </c>
      <c r="N124" s="32" t="s">
        <v>40</v>
      </c>
      <c r="O124" s="17" t="s">
        <v>47</v>
      </c>
      <c r="P124" s="33" t="s">
        <v>48</v>
      </c>
      <c r="Q124" s="6"/>
      <c r="S124" s="16"/>
      <c r="T124" s="32" t="s">
        <v>40</v>
      </c>
      <c r="U124" s="6" t="s">
        <v>46</v>
      </c>
      <c r="V124" s="17" t="s">
        <v>47</v>
      </c>
      <c r="W124" s="33" t="s">
        <v>48</v>
      </c>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row>
    <row r="125" spans="2:56" x14ac:dyDescent="0.25">
      <c r="G125">
        <v>1</v>
      </c>
      <c r="H125" s="31">
        <v>1</v>
      </c>
      <c r="I125" s="6">
        <v>1</v>
      </c>
      <c r="J125" s="28">
        <v>3</v>
      </c>
      <c r="K125" s="6">
        <v>1</v>
      </c>
      <c r="L125" s="6">
        <v>1</v>
      </c>
      <c r="M125" s="28">
        <v>3</v>
      </c>
      <c r="N125" s="31">
        <v>1</v>
      </c>
      <c r="O125" s="6">
        <v>1</v>
      </c>
      <c r="P125" s="30">
        <v>3</v>
      </c>
      <c r="Q125" s="6"/>
      <c r="S125" s="6">
        <v>1</v>
      </c>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row>
    <row r="126" spans="2:56" x14ac:dyDescent="0.25">
      <c r="G126">
        <v>2</v>
      </c>
      <c r="H126" s="31">
        <v>1</v>
      </c>
      <c r="I126" s="6">
        <v>1</v>
      </c>
      <c r="J126" s="30">
        <v>3</v>
      </c>
      <c r="K126" s="6">
        <v>1</v>
      </c>
      <c r="L126" s="6">
        <v>1</v>
      </c>
      <c r="M126" s="30">
        <v>3</v>
      </c>
      <c r="N126" s="31">
        <v>1</v>
      </c>
      <c r="O126" s="6">
        <v>1</v>
      </c>
      <c r="P126" s="30">
        <v>3</v>
      </c>
      <c r="Q126" s="6"/>
      <c r="S126" s="6">
        <v>2</v>
      </c>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row>
    <row r="127" spans="2:56" x14ac:dyDescent="0.25">
      <c r="C127" s="6" t="s">
        <v>47</v>
      </c>
      <c r="D127" t="s">
        <v>145</v>
      </c>
      <c r="G127">
        <v>3</v>
      </c>
      <c r="H127" s="31">
        <v>1</v>
      </c>
      <c r="I127" s="6">
        <v>1</v>
      </c>
      <c r="J127" s="30">
        <v>2</v>
      </c>
      <c r="K127" s="6">
        <v>1</v>
      </c>
      <c r="L127" s="6">
        <v>1</v>
      </c>
      <c r="M127" s="30">
        <v>3</v>
      </c>
      <c r="N127" s="31">
        <v>1</v>
      </c>
      <c r="O127" s="6">
        <v>1</v>
      </c>
      <c r="P127" s="30">
        <v>2</v>
      </c>
      <c r="Q127" s="6"/>
      <c r="S127" s="6">
        <v>3</v>
      </c>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row>
    <row r="128" spans="2:56" x14ac:dyDescent="0.25">
      <c r="D128" t="s">
        <v>146</v>
      </c>
      <c r="G128">
        <v>4</v>
      </c>
      <c r="H128" s="31">
        <v>1</v>
      </c>
      <c r="I128" s="6">
        <v>1</v>
      </c>
      <c r="J128" s="30">
        <v>2</v>
      </c>
      <c r="K128" s="6">
        <v>1</v>
      </c>
      <c r="L128" s="6">
        <v>1</v>
      </c>
      <c r="M128" s="30">
        <v>2</v>
      </c>
      <c r="N128" s="31">
        <v>1</v>
      </c>
      <c r="O128" s="6">
        <v>1</v>
      </c>
      <c r="P128" s="30">
        <v>2</v>
      </c>
      <c r="Q128" s="6"/>
      <c r="S128" s="6">
        <v>4</v>
      </c>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row>
    <row r="129" spans="3:56" x14ac:dyDescent="0.25">
      <c r="D129" t="s">
        <v>147</v>
      </c>
      <c r="G129">
        <v>5</v>
      </c>
      <c r="H129" s="31">
        <v>1</v>
      </c>
      <c r="I129" s="6">
        <v>1</v>
      </c>
      <c r="J129" s="30">
        <v>1</v>
      </c>
      <c r="K129" s="6">
        <v>1</v>
      </c>
      <c r="L129" s="6">
        <v>1</v>
      </c>
      <c r="M129" s="30">
        <v>3</v>
      </c>
      <c r="N129" s="31">
        <v>1</v>
      </c>
      <c r="O129" s="6">
        <v>1</v>
      </c>
      <c r="P129" s="30">
        <v>3</v>
      </c>
      <c r="Q129" s="6"/>
      <c r="S129" s="6">
        <v>5</v>
      </c>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row>
    <row r="130" spans="3:56" x14ac:dyDescent="0.25">
      <c r="D130" t="s">
        <v>148</v>
      </c>
      <c r="G130">
        <v>6</v>
      </c>
      <c r="H130" s="31">
        <v>1</v>
      </c>
      <c r="I130" s="6">
        <v>1</v>
      </c>
      <c r="J130" s="30">
        <v>3</v>
      </c>
      <c r="K130" s="6">
        <v>1</v>
      </c>
      <c r="L130" s="6">
        <v>1</v>
      </c>
      <c r="M130" s="30">
        <v>3</v>
      </c>
      <c r="N130" s="31">
        <v>1</v>
      </c>
      <c r="O130" s="6">
        <v>1</v>
      </c>
      <c r="P130" s="30">
        <v>3</v>
      </c>
      <c r="Q130" s="6"/>
      <c r="S130" s="6">
        <v>6</v>
      </c>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row>
    <row r="131" spans="3:56" x14ac:dyDescent="0.25">
      <c r="D131" t="s">
        <v>149</v>
      </c>
      <c r="G131">
        <v>7</v>
      </c>
      <c r="H131" s="31">
        <v>1</v>
      </c>
      <c r="I131" s="6">
        <v>1</v>
      </c>
      <c r="J131" s="30">
        <v>3</v>
      </c>
      <c r="K131" s="6">
        <v>1</v>
      </c>
      <c r="L131" s="6">
        <v>1</v>
      </c>
      <c r="M131" s="30">
        <v>3</v>
      </c>
      <c r="N131" s="31">
        <v>1</v>
      </c>
      <c r="O131" s="6">
        <v>1</v>
      </c>
      <c r="P131" s="30">
        <v>3</v>
      </c>
      <c r="Q131" s="6"/>
      <c r="S131" s="6">
        <v>7</v>
      </c>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row>
    <row r="132" spans="3:56" x14ac:dyDescent="0.25">
      <c r="D132" t="s">
        <v>150</v>
      </c>
      <c r="G132">
        <v>8</v>
      </c>
      <c r="H132" s="31">
        <v>1</v>
      </c>
      <c r="I132" s="6">
        <v>1</v>
      </c>
      <c r="J132" s="30">
        <v>3</v>
      </c>
      <c r="K132" s="6">
        <v>1</v>
      </c>
      <c r="L132" s="6">
        <v>1</v>
      </c>
      <c r="M132" s="30">
        <v>3</v>
      </c>
      <c r="N132" s="31">
        <v>1</v>
      </c>
      <c r="O132" s="6">
        <v>1</v>
      </c>
      <c r="P132" s="30">
        <v>3</v>
      </c>
      <c r="Q132" s="6"/>
      <c r="S132" s="6">
        <v>8</v>
      </c>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row>
    <row r="133" spans="3:56" x14ac:dyDescent="0.25">
      <c r="G133">
        <v>9</v>
      </c>
      <c r="H133" s="31">
        <v>1</v>
      </c>
      <c r="I133" s="6">
        <v>1</v>
      </c>
      <c r="J133" s="30">
        <v>3</v>
      </c>
      <c r="K133" s="6">
        <v>1</v>
      </c>
      <c r="L133" s="6">
        <v>1</v>
      </c>
      <c r="M133" s="30">
        <v>3</v>
      </c>
      <c r="N133" s="31">
        <v>1</v>
      </c>
      <c r="O133" s="6">
        <v>1</v>
      </c>
      <c r="P133" s="30">
        <v>3</v>
      </c>
      <c r="Q133" s="6"/>
      <c r="S133" s="6">
        <v>9</v>
      </c>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row>
    <row r="134" spans="3:56" x14ac:dyDescent="0.25">
      <c r="G134" s="16">
        <v>10</v>
      </c>
      <c r="H134" s="32">
        <v>1</v>
      </c>
      <c r="I134" s="17">
        <v>1</v>
      </c>
      <c r="J134" s="33">
        <v>3</v>
      </c>
      <c r="K134" s="17">
        <v>1</v>
      </c>
      <c r="L134" s="17">
        <v>1</v>
      </c>
      <c r="M134" s="33">
        <v>3</v>
      </c>
      <c r="N134" s="32">
        <v>1</v>
      </c>
      <c r="O134" s="17">
        <v>1</v>
      </c>
      <c r="P134" s="33">
        <v>3</v>
      </c>
      <c r="Q134" s="6"/>
      <c r="S134" s="6">
        <v>10</v>
      </c>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row>
    <row r="135" spans="3:56" x14ac:dyDescent="0.25">
      <c r="C135" t="s">
        <v>48</v>
      </c>
      <c r="D135" t="s">
        <v>151</v>
      </c>
      <c r="G135">
        <v>11</v>
      </c>
      <c r="H135" s="31">
        <v>1</v>
      </c>
      <c r="I135" s="6">
        <v>2</v>
      </c>
      <c r="J135" s="30">
        <v>3</v>
      </c>
      <c r="K135" s="6">
        <v>1</v>
      </c>
      <c r="L135" s="6">
        <v>2</v>
      </c>
      <c r="M135" s="30">
        <v>3</v>
      </c>
      <c r="N135" s="31">
        <v>1</v>
      </c>
      <c r="O135" s="6">
        <v>2</v>
      </c>
      <c r="P135" s="30">
        <v>3</v>
      </c>
      <c r="Q135" s="6"/>
      <c r="S135" s="6">
        <v>11</v>
      </c>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row>
    <row r="136" spans="3:56" x14ac:dyDescent="0.25">
      <c r="D136" t="s">
        <v>61</v>
      </c>
      <c r="G136">
        <v>12</v>
      </c>
      <c r="H136" s="31">
        <v>1</v>
      </c>
      <c r="I136" s="6">
        <v>2</v>
      </c>
      <c r="J136" s="30">
        <v>3</v>
      </c>
      <c r="K136" s="6">
        <v>1</v>
      </c>
      <c r="L136" s="6">
        <v>2</v>
      </c>
      <c r="M136" s="30">
        <v>3</v>
      </c>
      <c r="N136" s="31">
        <v>1</v>
      </c>
      <c r="O136" s="6">
        <v>2</v>
      </c>
      <c r="P136" s="30">
        <v>3</v>
      </c>
      <c r="Q136" s="6"/>
      <c r="S136" s="6">
        <v>12</v>
      </c>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row>
    <row r="137" spans="3:56" x14ac:dyDescent="0.25">
      <c r="D137" t="s">
        <v>62</v>
      </c>
      <c r="G137">
        <v>13</v>
      </c>
      <c r="H137" s="31">
        <v>1</v>
      </c>
      <c r="I137" s="6">
        <v>2</v>
      </c>
      <c r="J137" s="30">
        <v>3</v>
      </c>
      <c r="K137" s="6">
        <v>1</v>
      </c>
      <c r="L137" s="6">
        <v>2</v>
      </c>
      <c r="M137" s="30">
        <v>1</v>
      </c>
      <c r="N137" s="31">
        <v>1</v>
      </c>
      <c r="O137" s="6">
        <v>2</v>
      </c>
      <c r="P137" s="30">
        <v>3</v>
      </c>
      <c r="Q137" s="6"/>
      <c r="S137" s="6">
        <v>13</v>
      </c>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row>
    <row r="138" spans="3:56" x14ac:dyDescent="0.25">
      <c r="D138" s="63" t="s">
        <v>142</v>
      </c>
      <c r="G138">
        <v>14</v>
      </c>
      <c r="H138" s="31">
        <v>1</v>
      </c>
      <c r="I138" s="6">
        <v>2</v>
      </c>
      <c r="J138" s="30">
        <v>1</v>
      </c>
      <c r="K138" s="6">
        <v>1</v>
      </c>
      <c r="L138" s="6">
        <v>2</v>
      </c>
      <c r="M138" s="30">
        <v>1</v>
      </c>
      <c r="N138" s="31">
        <v>1</v>
      </c>
      <c r="O138" s="6">
        <v>2</v>
      </c>
      <c r="P138" s="30">
        <v>1</v>
      </c>
      <c r="Q138" s="6"/>
      <c r="S138" s="6">
        <v>14</v>
      </c>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row>
    <row r="139" spans="3:56" x14ac:dyDescent="0.25">
      <c r="G139">
        <v>15</v>
      </c>
      <c r="H139" s="31">
        <v>1</v>
      </c>
      <c r="I139" s="6">
        <v>2</v>
      </c>
      <c r="J139" s="30">
        <v>2</v>
      </c>
      <c r="K139" s="6">
        <v>1</v>
      </c>
      <c r="L139" s="6">
        <v>2</v>
      </c>
      <c r="M139" s="30">
        <v>2</v>
      </c>
      <c r="N139" s="31">
        <v>1</v>
      </c>
      <c r="O139" s="6">
        <v>2</v>
      </c>
      <c r="P139" s="30">
        <v>2</v>
      </c>
      <c r="Q139" s="6"/>
      <c r="S139" s="6">
        <v>15</v>
      </c>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row>
    <row r="140" spans="3:56" x14ac:dyDescent="0.25">
      <c r="C140" t="s">
        <v>46</v>
      </c>
      <c r="D140" t="s">
        <v>56</v>
      </c>
      <c r="G140">
        <v>16</v>
      </c>
      <c r="H140" s="31">
        <v>1</v>
      </c>
      <c r="I140" s="6">
        <v>2</v>
      </c>
      <c r="J140" s="30">
        <v>3</v>
      </c>
      <c r="K140" s="6">
        <v>1</v>
      </c>
      <c r="L140" s="6">
        <v>2</v>
      </c>
      <c r="M140" s="30">
        <v>1</v>
      </c>
      <c r="N140" s="31">
        <v>1</v>
      </c>
      <c r="O140" s="6">
        <v>2</v>
      </c>
      <c r="P140" s="30">
        <v>3</v>
      </c>
      <c r="Q140" s="6"/>
      <c r="S140" s="6">
        <v>16</v>
      </c>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row>
    <row r="141" spans="3:56" x14ac:dyDescent="0.25">
      <c r="D141" t="s">
        <v>57</v>
      </c>
      <c r="G141">
        <v>17</v>
      </c>
      <c r="H141" s="31">
        <v>1</v>
      </c>
      <c r="I141" s="6">
        <v>2</v>
      </c>
      <c r="J141" s="30">
        <v>2</v>
      </c>
      <c r="K141" s="6">
        <v>1</v>
      </c>
      <c r="L141" s="6">
        <v>2</v>
      </c>
      <c r="M141" s="30">
        <v>1</v>
      </c>
      <c r="N141" s="31">
        <v>1</v>
      </c>
      <c r="O141" s="6">
        <v>2</v>
      </c>
      <c r="P141" s="30">
        <v>1</v>
      </c>
      <c r="Q141" s="6"/>
      <c r="S141" s="6">
        <v>17</v>
      </c>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row>
    <row r="142" spans="3:56" x14ac:dyDescent="0.25">
      <c r="D142" t="s">
        <v>58</v>
      </c>
      <c r="G142">
        <v>18</v>
      </c>
      <c r="H142" s="31">
        <v>1</v>
      </c>
      <c r="I142" s="6">
        <v>2</v>
      </c>
      <c r="J142" s="30">
        <v>3</v>
      </c>
      <c r="K142" s="6">
        <v>1</v>
      </c>
      <c r="L142" s="6">
        <v>2</v>
      </c>
      <c r="M142" s="30">
        <v>3</v>
      </c>
      <c r="N142" s="31">
        <v>1</v>
      </c>
      <c r="O142" s="6">
        <v>2</v>
      </c>
      <c r="P142" s="30">
        <v>3</v>
      </c>
      <c r="Q142" s="6"/>
      <c r="S142" s="6">
        <v>18</v>
      </c>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row>
    <row r="143" spans="3:56" x14ac:dyDescent="0.25">
      <c r="G143">
        <v>19</v>
      </c>
      <c r="H143" s="31">
        <v>1</v>
      </c>
      <c r="I143" s="6">
        <v>2</v>
      </c>
      <c r="J143" s="30">
        <v>2</v>
      </c>
      <c r="K143" s="6">
        <v>1</v>
      </c>
      <c r="L143" s="6">
        <v>2</v>
      </c>
      <c r="M143" s="30">
        <v>2</v>
      </c>
      <c r="N143" s="31">
        <v>1</v>
      </c>
      <c r="O143" s="6">
        <v>2</v>
      </c>
      <c r="P143" s="30">
        <v>2</v>
      </c>
      <c r="Q143" s="6"/>
      <c r="S143" s="6">
        <v>19</v>
      </c>
    </row>
    <row r="144" spans="3:56" x14ac:dyDescent="0.25">
      <c r="G144" s="16">
        <v>20</v>
      </c>
      <c r="H144" s="32">
        <v>1</v>
      </c>
      <c r="I144" s="17">
        <v>2</v>
      </c>
      <c r="J144" s="33">
        <v>2</v>
      </c>
      <c r="K144" s="17">
        <v>1</v>
      </c>
      <c r="L144" s="17">
        <v>2</v>
      </c>
      <c r="M144" s="33">
        <v>2</v>
      </c>
      <c r="N144" s="32">
        <v>1</v>
      </c>
      <c r="O144" s="17">
        <v>2</v>
      </c>
      <c r="P144" s="33">
        <v>2</v>
      </c>
      <c r="Q144" s="6"/>
      <c r="S144" s="6">
        <v>20</v>
      </c>
    </row>
    <row r="145" spans="7:23" x14ac:dyDescent="0.25">
      <c r="G145">
        <v>21</v>
      </c>
      <c r="H145" s="31">
        <v>1</v>
      </c>
      <c r="I145" s="6">
        <v>3</v>
      </c>
      <c r="J145" s="30">
        <v>2</v>
      </c>
      <c r="K145" s="6">
        <v>1</v>
      </c>
      <c r="L145" s="6">
        <v>3</v>
      </c>
      <c r="M145" s="30">
        <v>3</v>
      </c>
      <c r="N145" s="31">
        <v>1</v>
      </c>
      <c r="O145" s="6">
        <v>3</v>
      </c>
      <c r="P145" s="30">
        <v>3</v>
      </c>
      <c r="Q145" s="6"/>
      <c r="S145" s="6">
        <v>21</v>
      </c>
    </row>
    <row r="146" spans="7:23" x14ac:dyDescent="0.25">
      <c r="G146">
        <v>22</v>
      </c>
      <c r="H146" s="31">
        <v>1</v>
      </c>
      <c r="I146" s="6">
        <v>3</v>
      </c>
      <c r="J146" s="30">
        <v>3</v>
      </c>
      <c r="K146" s="6">
        <v>1</v>
      </c>
      <c r="L146" s="6">
        <v>3</v>
      </c>
      <c r="M146" s="30">
        <v>3</v>
      </c>
      <c r="N146" s="31">
        <v>1</v>
      </c>
      <c r="O146" s="6">
        <v>3</v>
      </c>
      <c r="P146" s="30">
        <v>2</v>
      </c>
      <c r="Q146" s="6"/>
      <c r="S146" s="6">
        <v>22</v>
      </c>
    </row>
    <row r="147" spans="7:23" x14ac:dyDescent="0.25">
      <c r="G147">
        <v>23</v>
      </c>
      <c r="H147" s="31">
        <v>1</v>
      </c>
      <c r="I147" s="6">
        <v>3</v>
      </c>
      <c r="J147" s="30">
        <v>1</v>
      </c>
      <c r="K147" s="6">
        <v>1</v>
      </c>
      <c r="L147" s="6">
        <v>3</v>
      </c>
      <c r="M147" s="30">
        <v>1</v>
      </c>
      <c r="N147" s="31">
        <v>1</v>
      </c>
      <c r="O147" s="6">
        <v>3</v>
      </c>
      <c r="P147" s="30">
        <v>2</v>
      </c>
      <c r="Q147" s="6"/>
      <c r="S147" s="6">
        <v>23</v>
      </c>
    </row>
    <row r="148" spans="7:23" x14ac:dyDescent="0.25">
      <c r="G148">
        <v>24</v>
      </c>
      <c r="H148" s="31">
        <v>1</v>
      </c>
      <c r="I148" s="6">
        <v>3</v>
      </c>
      <c r="J148" s="30">
        <v>3</v>
      </c>
      <c r="K148" s="6">
        <v>1</v>
      </c>
      <c r="L148" s="6">
        <v>3</v>
      </c>
      <c r="M148" s="30">
        <v>3</v>
      </c>
      <c r="N148" s="31">
        <v>1</v>
      </c>
      <c r="O148" s="6">
        <v>3</v>
      </c>
      <c r="P148" s="30">
        <v>3</v>
      </c>
      <c r="Q148" s="6"/>
      <c r="S148" s="6">
        <v>24</v>
      </c>
    </row>
    <row r="149" spans="7:23" x14ac:dyDescent="0.25">
      <c r="G149">
        <v>25</v>
      </c>
      <c r="H149" s="31">
        <v>1</v>
      </c>
      <c r="I149" s="6">
        <v>3</v>
      </c>
      <c r="J149" s="30">
        <v>1</v>
      </c>
      <c r="K149" s="6">
        <v>1</v>
      </c>
      <c r="L149" s="6">
        <v>3</v>
      </c>
      <c r="M149" s="30">
        <v>3</v>
      </c>
      <c r="N149" s="31">
        <v>1</v>
      </c>
      <c r="O149" s="6">
        <v>3</v>
      </c>
      <c r="P149" s="30">
        <v>3</v>
      </c>
      <c r="Q149" s="6"/>
      <c r="S149" s="6">
        <v>25</v>
      </c>
    </row>
    <row r="150" spans="7:23" x14ac:dyDescent="0.25">
      <c r="G150">
        <v>26</v>
      </c>
      <c r="H150" s="31">
        <v>1</v>
      </c>
      <c r="I150" s="6">
        <v>3</v>
      </c>
      <c r="J150" s="30">
        <v>3</v>
      </c>
      <c r="K150" s="6">
        <v>1</v>
      </c>
      <c r="L150" s="6">
        <v>3</v>
      </c>
      <c r="M150" s="30">
        <v>3</v>
      </c>
      <c r="N150" s="31">
        <v>1</v>
      </c>
      <c r="O150" s="6">
        <v>3</v>
      </c>
      <c r="P150" s="30">
        <v>3</v>
      </c>
      <c r="Q150" s="6"/>
      <c r="W150" s="6"/>
    </row>
    <row r="151" spans="7:23" x14ac:dyDescent="0.25">
      <c r="G151">
        <v>27</v>
      </c>
      <c r="H151" s="31">
        <v>1</v>
      </c>
      <c r="I151" s="6">
        <v>3</v>
      </c>
      <c r="J151" s="30">
        <v>3</v>
      </c>
      <c r="K151" s="6">
        <v>1</v>
      </c>
      <c r="L151" s="6">
        <v>3</v>
      </c>
      <c r="M151" s="30">
        <v>1</v>
      </c>
      <c r="N151" s="31">
        <v>1</v>
      </c>
      <c r="O151" s="6">
        <v>3</v>
      </c>
      <c r="P151" s="30">
        <v>1</v>
      </c>
      <c r="Q151" s="6"/>
      <c r="W151" s="6"/>
    </row>
    <row r="152" spans="7:23" x14ac:dyDescent="0.25">
      <c r="G152">
        <v>28</v>
      </c>
      <c r="H152" s="31">
        <v>1</v>
      </c>
      <c r="I152" s="6">
        <v>3</v>
      </c>
      <c r="J152" s="30">
        <v>3</v>
      </c>
      <c r="K152" s="6">
        <v>1</v>
      </c>
      <c r="L152" s="6">
        <v>3</v>
      </c>
      <c r="M152" s="30">
        <v>3</v>
      </c>
      <c r="N152" s="31">
        <v>1</v>
      </c>
      <c r="O152" s="6">
        <v>3</v>
      </c>
      <c r="P152" s="30">
        <v>1</v>
      </c>
      <c r="Q152" s="6"/>
      <c r="W152" s="6"/>
    </row>
    <row r="153" spans="7:23" x14ac:dyDescent="0.25">
      <c r="G153">
        <v>29</v>
      </c>
      <c r="H153" s="31">
        <v>1</v>
      </c>
      <c r="I153" s="6">
        <v>3</v>
      </c>
      <c r="J153" s="30">
        <v>3</v>
      </c>
      <c r="K153" s="6">
        <v>1</v>
      </c>
      <c r="L153" s="6">
        <v>3</v>
      </c>
      <c r="M153" s="30">
        <v>3</v>
      </c>
      <c r="N153" s="31">
        <v>1</v>
      </c>
      <c r="O153" s="6">
        <v>3</v>
      </c>
      <c r="P153" s="30">
        <v>1</v>
      </c>
      <c r="Q153" s="6"/>
      <c r="W153" s="6"/>
    </row>
    <row r="154" spans="7:23" x14ac:dyDescent="0.25">
      <c r="G154" s="16">
        <v>30</v>
      </c>
      <c r="H154" s="32">
        <v>1</v>
      </c>
      <c r="I154" s="17">
        <v>3</v>
      </c>
      <c r="J154" s="33">
        <v>3</v>
      </c>
      <c r="K154" s="17">
        <v>1</v>
      </c>
      <c r="L154" s="17">
        <v>3</v>
      </c>
      <c r="M154" s="33">
        <v>3</v>
      </c>
      <c r="N154" s="32">
        <v>1</v>
      </c>
      <c r="O154" s="17">
        <v>3</v>
      </c>
      <c r="P154" s="33">
        <v>3</v>
      </c>
      <c r="Q154" s="6"/>
      <c r="W154" s="6"/>
    </row>
    <row r="155" spans="7:23" x14ac:dyDescent="0.25">
      <c r="G155">
        <v>31</v>
      </c>
      <c r="H155" s="31">
        <v>1</v>
      </c>
      <c r="I155" s="6">
        <v>4</v>
      </c>
      <c r="J155" s="30">
        <v>3</v>
      </c>
      <c r="K155" s="6">
        <v>1</v>
      </c>
      <c r="L155" s="6">
        <v>4</v>
      </c>
      <c r="M155" s="30">
        <v>1</v>
      </c>
      <c r="N155" s="31">
        <v>1</v>
      </c>
      <c r="O155" s="6">
        <v>4</v>
      </c>
      <c r="P155" s="30">
        <v>1</v>
      </c>
      <c r="Q155" s="6"/>
      <c r="W155" s="6"/>
    </row>
    <row r="156" spans="7:23" x14ac:dyDescent="0.25">
      <c r="G156">
        <v>32</v>
      </c>
      <c r="H156" s="31">
        <v>1</v>
      </c>
      <c r="I156" s="6">
        <v>4</v>
      </c>
      <c r="J156" s="30">
        <v>3</v>
      </c>
      <c r="K156" s="6">
        <v>1</v>
      </c>
      <c r="L156" s="6">
        <v>4</v>
      </c>
      <c r="M156" s="30">
        <v>3</v>
      </c>
      <c r="N156" s="31">
        <v>1</v>
      </c>
      <c r="O156" s="6">
        <v>4</v>
      </c>
      <c r="P156" s="30">
        <v>3</v>
      </c>
      <c r="Q156" s="6"/>
      <c r="W156" s="6"/>
    </row>
    <row r="157" spans="7:23" x14ac:dyDescent="0.25">
      <c r="G157">
        <v>33</v>
      </c>
      <c r="H157" s="31">
        <v>1</v>
      </c>
      <c r="I157" s="6">
        <v>4</v>
      </c>
      <c r="J157" s="30">
        <v>3</v>
      </c>
      <c r="K157" s="6">
        <v>1</v>
      </c>
      <c r="L157" s="6">
        <v>4</v>
      </c>
      <c r="M157" s="30">
        <v>3</v>
      </c>
      <c r="N157" s="31">
        <v>1</v>
      </c>
      <c r="O157" s="6">
        <v>4</v>
      </c>
      <c r="P157" s="30">
        <v>3</v>
      </c>
      <c r="Q157" s="6"/>
      <c r="W157" s="6"/>
    </row>
    <row r="158" spans="7:23" x14ac:dyDescent="0.25">
      <c r="G158">
        <v>34</v>
      </c>
      <c r="H158" s="31">
        <v>1</v>
      </c>
      <c r="I158" s="6">
        <v>4</v>
      </c>
      <c r="J158" s="30">
        <v>2</v>
      </c>
      <c r="K158" s="6">
        <v>1</v>
      </c>
      <c r="L158" s="6">
        <v>4</v>
      </c>
      <c r="M158" s="30">
        <v>2</v>
      </c>
      <c r="N158" s="31">
        <v>1</v>
      </c>
      <c r="O158" s="6">
        <v>4</v>
      </c>
      <c r="P158" s="30">
        <v>2</v>
      </c>
      <c r="Q158" s="6"/>
      <c r="W158" s="6"/>
    </row>
    <row r="159" spans="7:23" x14ac:dyDescent="0.25">
      <c r="G159">
        <v>35</v>
      </c>
      <c r="H159" s="31">
        <v>1</v>
      </c>
      <c r="I159" s="6">
        <v>4</v>
      </c>
      <c r="J159" s="30">
        <v>2</v>
      </c>
      <c r="K159" s="6">
        <v>1</v>
      </c>
      <c r="L159" s="6">
        <v>4</v>
      </c>
      <c r="M159" s="30">
        <v>3</v>
      </c>
      <c r="N159" s="31">
        <v>1</v>
      </c>
      <c r="O159" s="6">
        <v>4</v>
      </c>
      <c r="P159" s="30">
        <v>3</v>
      </c>
      <c r="Q159" s="6"/>
      <c r="W159" s="6"/>
    </row>
    <row r="160" spans="7:23" x14ac:dyDescent="0.25">
      <c r="G160">
        <v>36</v>
      </c>
      <c r="H160" s="31">
        <v>1</v>
      </c>
      <c r="I160" s="6">
        <v>4</v>
      </c>
      <c r="J160" s="30">
        <v>2</v>
      </c>
      <c r="K160" s="6">
        <v>1</v>
      </c>
      <c r="L160" s="6">
        <v>4</v>
      </c>
      <c r="M160" s="30">
        <v>2</v>
      </c>
      <c r="N160" s="31">
        <v>1</v>
      </c>
      <c r="O160" s="6">
        <v>4</v>
      </c>
      <c r="P160" s="30">
        <v>2</v>
      </c>
      <c r="Q160" s="6"/>
      <c r="W160" s="6"/>
    </row>
    <row r="161" spans="7:23" x14ac:dyDescent="0.25">
      <c r="G161">
        <v>37</v>
      </c>
      <c r="H161" s="31">
        <v>1</v>
      </c>
      <c r="I161" s="6">
        <v>4</v>
      </c>
      <c r="J161" s="30">
        <v>2</v>
      </c>
      <c r="K161" s="6">
        <v>1</v>
      </c>
      <c r="L161" s="6">
        <v>4</v>
      </c>
      <c r="M161" s="30">
        <v>2</v>
      </c>
      <c r="N161" s="31">
        <v>1</v>
      </c>
      <c r="O161" s="6">
        <v>4</v>
      </c>
      <c r="P161" s="30">
        <v>3</v>
      </c>
      <c r="Q161" s="6"/>
      <c r="W161" s="6"/>
    </row>
    <row r="162" spans="7:23" x14ac:dyDescent="0.25">
      <c r="G162">
        <v>38</v>
      </c>
      <c r="H162" s="31">
        <v>1</v>
      </c>
      <c r="I162" s="6">
        <v>4</v>
      </c>
      <c r="J162" s="30">
        <v>3</v>
      </c>
      <c r="K162" s="6">
        <v>1</v>
      </c>
      <c r="L162" s="6">
        <v>4</v>
      </c>
      <c r="M162" s="30">
        <v>3</v>
      </c>
      <c r="N162" s="31">
        <v>1</v>
      </c>
      <c r="O162" s="6">
        <v>4</v>
      </c>
      <c r="P162" s="30">
        <v>3</v>
      </c>
      <c r="Q162" s="6"/>
      <c r="W162" s="6"/>
    </row>
    <row r="163" spans="7:23" x14ac:dyDescent="0.25">
      <c r="G163">
        <v>39</v>
      </c>
      <c r="H163" s="31">
        <v>1</v>
      </c>
      <c r="I163" s="6">
        <v>4</v>
      </c>
      <c r="J163" s="30">
        <v>3</v>
      </c>
      <c r="K163" s="6">
        <v>1</v>
      </c>
      <c r="L163" s="6">
        <v>4</v>
      </c>
      <c r="M163" s="30">
        <v>3</v>
      </c>
      <c r="N163" s="31">
        <v>1</v>
      </c>
      <c r="O163" s="6">
        <v>4</v>
      </c>
      <c r="P163" s="30">
        <v>2</v>
      </c>
      <c r="Q163" s="6"/>
      <c r="W163" s="6"/>
    </row>
    <row r="164" spans="7:23" x14ac:dyDescent="0.25">
      <c r="G164" s="16">
        <v>40</v>
      </c>
      <c r="H164" s="32">
        <v>1</v>
      </c>
      <c r="I164" s="17">
        <v>4</v>
      </c>
      <c r="J164" s="33">
        <v>3</v>
      </c>
      <c r="K164" s="17">
        <v>1</v>
      </c>
      <c r="L164" s="17">
        <v>4</v>
      </c>
      <c r="M164" s="33">
        <v>3</v>
      </c>
      <c r="N164" s="32">
        <v>1</v>
      </c>
      <c r="O164" s="17">
        <v>4</v>
      </c>
      <c r="P164" s="33">
        <v>3</v>
      </c>
    </row>
    <row r="165" spans="7:23" x14ac:dyDescent="0.25">
      <c r="G165">
        <v>41</v>
      </c>
      <c r="H165" s="31">
        <v>1</v>
      </c>
      <c r="I165" s="6">
        <v>5</v>
      </c>
      <c r="J165" s="30">
        <v>3</v>
      </c>
      <c r="K165" s="6">
        <v>1</v>
      </c>
      <c r="L165" s="6">
        <v>5</v>
      </c>
      <c r="M165" s="30">
        <v>3</v>
      </c>
      <c r="N165" s="31">
        <v>1</v>
      </c>
      <c r="O165" s="6">
        <v>5</v>
      </c>
      <c r="P165" s="30">
        <v>3</v>
      </c>
    </row>
    <row r="166" spans="7:23" x14ac:dyDescent="0.25">
      <c r="G166">
        <v>42</v>
      </c>
      <c r="H166" s="31">
        <v>1</v>
      </c>
      <c r="I166" s="6">
        <v>5</v>
      </c>
      <c r="J166" s="30">
        <v>3</v>
      </c>
      <c r="K166" s="6">
        <v>1</v>
      </c>
      <c r="L166" s="6">
        <v>5</v>
      </c>
      <c r="M166" s="30">
        <v>3</v>
      </c>
      <c r="N166" s="31">
        <v>1</v>
      </c>
      <c r="O166" s="6">
        <v>5</v>
      </c>
      <c r="P166" s="30">
        <v>3</v>
      </c>
    </row>
    <row r="167" spans="7:23" x14ac:dyDescent="0.25">
      <c r="G167">
        <v>43</v>
      </c>
      <c r="H167" s="31">
        <v>1</v>
      </c>
      <c r="I167" s="6">
        <v>5</v>
      </c>
      <c r="J167" s="54">
        <v>1</v>
      </c>
      <c r="K167" s="6">
        <v>1</v>
      </c>
      <c r="L167" s="6">
        <v>5</v>
      </c>
      <c r="M167" s="54">
        <v>1</v>
      </c>
      <c r="N167" s="31">
        <v>1</v>
      </c>
      <c r="O167" s="6">
        <v>5</v>
      </c>
      <c r="P167" s="54">
        <v>1</v>
      </c>
    </row>
    <row r="168" spans="7:23" x14ac:dyDescent="0.25">
      <c r="G168">
        <v>44</v>
      </c>
      <c r="H168" s="31">
        <v>1</v>
      </c>
      <c r="I168" s="6">
        <v>5</v>
      </c>
      <c r="J168" s="30">
        <v>2</v>
      </c>
      <c r="K168" s="6">
        <v>1</v>
      </c>
      <c r="L168" s="6">
        <v>5</v>
      </c>
      <c r="M168" s="30">
        <v>2</v>
      </c>
      <c r="N168" s="31">
        <v>1</v>
      </c>
      <c r="O168" s="6">
        <v>5</v>
      </c>
      <c r="P168" s="30">
        <v>2</v>
      </c>
    </row>
    <row r="169" spans="7:23" x14ac:dyDescent="0.25">
      <c r="G169">
        <v>45</v>
      </c>
      <c r="H169" s="31">
        <v>1</v>
      </c>
      <c r="I169" s="6">
        <v>5</v>
      </c>
      <c r="J169" s="30">
        <v>3</v>
      </c>
      <c r="K169" s="6">
        <v>1</v>
      </c>
      <c r="L169" s="6">
        <v>5</v>
      </c>
      <c r="M169" s="30">
        <v>3</v>
      </c>
      <c r="N169" s="31">
        <v>1</v>
      </c>
      <c r="O169" s="6">
        <v>5</v>
      </c>
      <c r="P169" s="30">
        <v>3</v>
      </c>
    </row>
    <row r="170" spans="7:23" x14ac:dyDescent="0.25">
      <c r="G170">
        <v>46</v>
      </c>
      <c r="H170" s="31">
        <v>1</v>
      </c>
      <c r="I170" s="6">
        <v>5</v>
      </c>
      <c r="J170" s="30">
        <v>3</v>
      </c>
      <c r="K170" s="6">
        <v>1</v>
      </c>
      <c r="L170" s="6">
        <v>5</v>
      </c>
      <c r="M170" s="30">
        <v>3</v>
      </c>
      <c r="N170" s="31">
        <v>1</v>
      </c>
      <c r="O170" s="6">
        <v>5</v>
      </c>
      <c r="P170" s="30">
        <v>3</v>
      </c>
    </row>
    <row r="171" spans="7:23" x14ac:dyDescent="0.25">
      <c r="G171">
        <v>47</v>
      </c>
      <c r="H171" s="31">
        <v>1</v>
      </c>
      <c r="I171" s="6">
        <v>5</v>
      </c>
      <c r="J171" s="30">
        <v>3</v>
      </c>
      <c r="K171" s="6">
        <v>1</v>
      </c>
      <c r="L171" s="6">
        <v>5</v>
      </c>
      <c r="M171" s="30">
        <v>3</v>
      </c>
      <c r="N171" s="31">
        <v>1</v>
      </c>
      <c r="O171" s="6">
        <v>5</v>
      </c>
      <c r="P171" s="30">
        <v>3</v>
      </c>
    </row>
    <row r="172" spans="7:23" x14ac:dyDescent="0.25">
      <c r="G172">
        <v>48</v>
      </c>
      <c r="H172" s="31">
        <v>1</v>
      </c>
      <c r="I172" s="6">
        <v>5</v>
      </c>
      <c r="J172" s="30">
        <v>2</v>
      </c>
      <c r="K172" s="6">
        <v>1</v>
      </c>
      <c r="L172" s="6">
        <v>5</v>
      </c>
      <c r="M172" s="30">
        <v>2</v>
      </c>
      <c r="N172" s="31">
        <v>1</v>
      </c>
      <c r="O172" s="6">
        <v>5</v>
      </c>
      <c r="P172" s="30">
        <v>2</v>
      </c>
    </row>
    <row r="173" spans="7:23" x14ac:dyDescent="0.25">
      <c r="G173">
        <v>49</v>
      </c>
      <c r="H173" s="31">
        <v>1</v>
      </c>
      <c r="I173" s="6">
        <v>5</v>
      </c>
      <c r="J173" s="30">
        <v>3</v>
      </c>
      <c r="K173" s="6">
        <v>1</v>
      </c>
      <c r="L173" s="6">
        <v>5</v>
      </c>
      <c r="M173" s="30">
        <v>3</v>
      </c>
      <c r="N173" s="31">
        <v>1</v>
      </c>
      <c r="O173" s="6">
        <v>5</v>
      </c>
      <c r="P173" s="54">
        <v>3</v>
      </c>
    </row>
    <row r="174" spans="7:23" x14ac:dyDescent="0.25">
      <c r="G174" s="16">
        <v>50</v>
      </c>
      <c r="H174" s="32">
        <v>1</v>
      </c>
      <c r="I174" s="17">
        <v>5</v>
      </c>
      <c r="J174" s="33">
        <v>3</v>
      </c>
      <c r="K174" s="17">
        <v>1</v>
      </c>
      <c r="L174" s="17">
        <v>5</v>
      </c>
      <c r="M174" s="33">
        <v>3</v>
      </c>
      <c r="N174" s="32">
        <v>1</v>
      </c>
      <c r="O174" s="17">
        <v>5</v>
      </c>
      <c r="P174" s="33">
        <v>3</v>
      </c>
    </row>
    <row r="175" spans="7:23" x14ac:dyDescent="0.25">
      <c r="G175">
        <v>51</v>
      </c>
      <c r="H175" s="31">
        <v>1</v>
      </c>
      <c r="I175" s="6">
        <v>6</v>
      </c>
      <c r="J175" s="30">
        <v>1</v>
      </c>
      <c r="K175" s="6">
        <v>1</v>
      </c>
      <c r="L175" s="6">
        <v>6</v>
      </c>
      <c r="M175" s="54">
        <v>1</v>
      </c>
      <c r="N175" s="31">
        <v>1</v>
      </c>
      <c r="O175" s="6">
        <v>6</v>
      </c>
      <c r="P175" s="54">
        <v>1</v>
      </c>
    </row>
    <row r="176" spans="7:23" x14ac:dyDescent="0.25">
      <c r="G176">
        <v>52</v>
      </c>
      <c r="H176" s="31">
        <v>1</v>
      </c>
      <c r="I176" s="6">
        <v>6</v>
      </c>
      <c r="J176" s="30">
        <v>3</v>
      </c>
      <c r="K176" s="6">
        <v>1</v>
      </c>
      <c r="L176" s="6">
        <v>6</v>
      </c>
      <c r="M176" s="30">
        <v>3</v>
      </c>
      <c r="N176" s="31">
        <v>1</v>
      </c>
      <c r="O176" s="6">
        <v>6</v>
      </c>
      <c r="P176" s="30">
        <v>3</v>
      </c>
    </row>
    <row r="177" spans="7:16" x14ac:dyDescent="0.25">
      <c r="G177">
        <v>53</v>
      </c>
      <c r="H177" s="31">
        <v>1</v>
      </c>
      <c r="I177" s="6">
        <v>6</v>
      </c>
      <c r="J177" s="30">
        <v>3</v>
      </c>
      <c r="K177" s="6">
        <v>1</v>
      </c>
      <c r="L177" s="6">
        <v>6</v>
      </c>
      <c r="M177" s="30">
        <v>2</v>
      </c>
      <c r="N177" s="31">
        <v>1</v>
      </c>
      <c r="O177" s="6">
        <v>6</v>
      </c>
      <c r="P177" s="30">
        <v>3</v>
      </c>
    </row>
    <row r="178" spans="7:16" x14ac:dyDescent="0.25">
      <c r="G178">
        <v>54</v>
      </c>
      <c r="H178" s="31">
        <v>1</v>
      </c>
      <c r="I178" s="6">
        <v>6</v>
      </c>
      <c r="J178" s="30">
        <v>2</v>
      </c>
      <c r="K178" s="6">
        <v>1</v>
      </c>
      <c r="L178" s="6">
        <v>6</v>
      </c>
      <c r="M178" s="30">
        <v>1</v>
      </c>
      <c r="N178" s="31">
        <v>1</v>
      </c>
      <c r="O178" s="6">
        <v>6</v>
      </c>
      <c r="P178" s="30">
        <v>3</v>
      </c>
    </row>
    <row r="179" spans="7:16" x14ac:dyDescent="0.25">
      <c r="G179">
        <v>55</v>
      </c>
      <c r="H179" s="31">
        <v>1</v>
      </c>
      <c r="I179" s="6">
        <v>6</v>
      </c>
      <c r="J179" s="30">
        <v>3</v>
      </c>
      <c r="K179" s="6">
        <v>1</v>
      </c>
      <c r="L179" s="6">
        <v>6</v>
      </c>
      <c r="M179" s="30">
        <v>3</v>
      </c>
      <c r="N179" s="31">
        <v>1</v>
      </c>
      <c r="O179" s="6">
        <v>6</v>
      </c>
      <c r="P179" s="30">
        <v>3</v>
      </c>
    </row>
    <row r="180" spans="7:16" x14ac:dyDescent="0.25">
      <c r="G180">
        <v>56</v>
      </c>
      <c r="H180" s="31">
        <v>1</v>
      </c>
      <c r="I180" s="6">
        <v>6</v>
      </c>
      <c r="J180" s="30">
        <v>3</v>
      </c>
      <c r="K180" s="6">
        <v>1</v>
      </c>
      <c r="L180" s="6">
        <v>6</v>
      </c>
      <c r="M180" s="30">
        <v>2</v>
      </c>
      <c r="N180" s="31">
        <v>1</v>
      </c>
      <c r="O180" s="6">
        <v>6</v>
      </c>
      <c r="P180" s="30">
        <v>2</v>
      </c>
    </row>
    <row r="181" spans="7:16" x14ac:dyDescent="0.25">
      <c r="G181">
        <v>57</v>
      </c>
      <c r="H181" s="31">
        <v>1</v>
      </c>
      <c r="I181" s="6">
        <v>6</v>
      </c>
      <c r="J181" s="30">
        <v>3</v>
      </c>
      <c r="K181" s="6">
        <v>1</v>
      </c>
      <c r="L181" s="6">
        <v>6</v>
      </c>
      <c r="M181" s="30">
        <v>3</v>
      </c>
      <c r="N181" s="31">
        <v>1</v>
      </c>
      <c r="O181" s="6">
        <v>6</v>
      </c>
      <c r="P181" s="30">
        <v>3</v>
      </c>
    </row>
    <row r="182" spans="7:16" x14ac:dyDescent="0.25">
      <c r="G182">
        <v>58</v>
      </c>
      <c r="H182" s="31">
        <v>1</v>
      </c>
      <c r="I182" s="6">
        <v>6</v>
      </c>
      <c r="J182" s="30">
        <v>3</v>
      </c>
      <c r="K182" s="6">
        <v>1</v>
      </c>
      <c r="L182" s="6">
        <v>6</v>
      </c>
      <c r="M182" s="30">
        <v>3</v>
      </c>
      <c r="N182" s="31">
        <v>1</v>
      </c>
      <c r="O182" s="6">
        <v>6</v>
      </c>
      <c r="P182" s="30">
        <v>3</v>
      </c>
    </row>
    <row r="183" spans="7:16" x14ac:dyDescent="0.25">
      <c r="G183">
        <v>59</v>
      </c>
      <c r="H183" s="31">
        <v>1</v>
      </c>
      <c r="I183" s="6">
        <v>6</v>
      </c>
      <c r="J183" s="30">
        <v>3</v>
      </c>
      <c r="K183" s="6">
        <v>1</v>
      </c>
      <c r="L183" s="6">
        <v>6</v>
      </c>
      <c r="M183" s="30">
        <v>3</v>
      </c>
      <c r="N183" s="31">
        <v>1</v>
      </c>
      <c r="O183" s="6">
        <v>6</v>
      </c>
      <c r="P183" s="30">
        <v>3</v>
      </c>
    </row>
    <row r="184" spans="7:16" ht="15.75" thickBot="1" x14ac:dyDescent="0.3">
      <c r="G184" s="64">
        <v>60</v>
      </c>
      <c r="H184" s="65">
        <v>1</v>
      </c>
      <c r="I184" s="4">
        <v>6</v>
      </c>
      <c r="J184" s="66">
        <v>3</v>
      </c>
      <c r="K184" s="4">
        <v>1</v>
      </c>
      <c r="L184" s="4">
        <v>6</v>
      </c>
      <c r="M184" s="66">
        <v>2</v>
      </c>
      <c r="N184" s="65">
        <v>1</v>
      </c>
      <c r="O184" s="4">
        <v>6</v>
      </c>
      <c r="P184" s="66">
        <v>3</v>
      </c>
    </row>
    <row r="185" spans="7:16" ht="15.75" thickTop="1" x14ac:dyDescent="0.25">
      <c r="G185">
        <v>61</v>
      </c>
      <c r="H185" s="31">
        <v>2</v>
      </c>
      <c r="I185" s="6">
        <v>1</v>
      </c>
      <c r="J185" s="30">
        <v>3</v>
      </c>
      <c r="K185" s="6">
        <v>2</v>
      </c>
      <c r="L185" s="6">
        <v>1</v>
      </c>
      <c r="M185" s="30">
        <v>3</v>
      </c>
      <c r="N185" s="31">
        <v>2</v>
      </c>
      <c r="O185" s="6">
        <v>1</v>
      </c>
      <c r="P185" s="54">
        <v>3</v>
      </c>
    </row>
    <row r="186" spans="7:16" x14ac:dyDescent="0.25">
      <c r="G186">
        <v>62</v>
      </c>
      <c r="H186" s="31">
        <v>2</v>
      </c>
      <c r="I186" s="6">
        <v>1</v>
      </c>
      <c r="J186" s="30">
        <v>3</v>
      </c>
      <c r="K186" s="6">
        <v>2</v>
      </c>
      <c r="L186" s="6">
        <v>1</v>
      </c>
      <c r="M186" s="30">
        <v>1</v>
      </c>
      <c r="N186" s="31">
        <v>2</v>
      </c>
      <c r="O186" s="6">
        <v>1</v>
      </c>
      <c r="P186" s="30">
        <v>3</v>
      </c>
    </row>
    <row r="187" spans="7:16" x14ac:dyDescent="0.25">
      <c r="G187">
        <v>63</v>
      </c>
      <c r="H187" s="31">
        <v>2</v>
      </c>
      <c r="I187" s="6">
        <v>1</v>
      </c>
      <c r="J187" s="30">
        <v>1</v>
      </c>
      <c r="K187" s="6">
        <v>2</v>
      </c>
      <c r="L187" s="6">
        <v>1</v>
      </c>
      <c r="M187" s="30">
        <v>1</v>
      </c>
      <c r="N187" s="31">
        <v>2</v>
      </c>
      <c r="O187" s="6">
        <v>1</v>
      </c>
      <c r="P187" s="30">
        <v>1</v>
      </c>
    </row>
    <row r="188" spans="7:16" x14ac:dyDescent="0.25">
      <c r="G188">
        <v>64</v>
      </c>
      <c r="H188" s="31">
        <v>2</v>
      </c>
      <c r="I188" s="6">
        <v>1</v>
      </c>
      <c r="J188" s="30">
        <v>3</v>
      </c>
      <c r="K188" s="6">
        <v>2</v>
      </c>
      <c r="L188" s="6">
        <v>1</v>
      </c>
      <c r="M188" s="30">
        <v>3</v>
      </c>
      <c r="N188" s="31">
        <v>2</v>
      </c>
      <c r="O188" s="6">
        <v>1</v>
      </c>
      <c r="P188" s="30">
        <v>3</v>
      </c>
    </row>
    <row r="189" spans="7:16" x14ac:dyDescent="0.25">
      <c r="G189">
        <v>65</v>
      </c>
      <c r="H189" s="31">
        <v>2</v>
      </c>
      <c r="I189" s="6">
        <v>1</v>
      </c>
      <c r="J189" s="30">
        <v>2</v>
      </c>
      <c r="K189" s="6">
        <v>2</v>
      </c>
      <c r="L189" s="6">
        <v>1</v>
      </c>
      <c r="M189" s="30">
        <v>2</v>
      </c>
      <c r="N189" s="31">
        <v>2</v>
      </c>
      <c r="O189" s="6">
        <v>1</v>
      </c>
      <c r="P189" s="30">
        <v>2</v>
      </c>
    </row>
    <row r="190" spans="7:16" x14ac:dyDescent="0.25">
      <c r="G190">
        <v>66</v>
      </c>
      <c r="H190" s="31">
        <v>2</v>
      </c>
      <c r="I190" s="6">
        <v>1</v>
      </c>
      <c r="J190" s="30">
        <v>1</v>
      </c>
      <c r="K190" s="6">
        <v>2</v>
      </c>
      <c r="L190" s="6">
        <v>1</v>
      </c>
      <c r="M190" s="30">
        <v>1</v>
      </c>
      <c r="N190" s="31">
        <v>2</v>
      </c>
      <c r="O190" s="6">
        <v>1</v>
      </c>
      <c r="P190" s="30">
        <v>1</v>
      </c>
    </row>
    <row r="191" spans="7:16" x14ac:dyDescent="0.25">
      <c r="G191">
        <v>67</v>
      </c>
      <c r="H191" s="31">
        <v>2</v>
      </c>
      <c r="I191" s="6">
        <v>1</v>
      </c>
      <c r="J191" s="30">
        <v>3</v>
      </c>
      <c r="K191" s="6">
        <v>2</v>
      </c>
      <c r="L191" s="6">
        <v>1</v>
      </c>
      <c r="M191" s="30">
        <v>3</v>
      </c>
      <c r="N191" s="31">
        <v>2</v>
      </c>
      <c r="O191" s="6">
        <v>1</v>
      </c>
      <c r="P191" s="30">
        <v>3</v>
      </c>
    </row>
    <row r="192" spans="7:16" x14ac:dyDescent="0.25">
      <c r="G192">
        <v>68</v>
      </c>
      <c r="H192" s="31">
        <v>2</v>
      </c>
      <c r="I192" s="6">
        <v>1</v>
      </c>
      <c r="J192" s="30">
        <v>2</v>
      </c>
      <c r="K192" s="6">
        <v>2</v>
      </c>
      <c r="L192" s="6">
        <v>1</v>
      </c>
      <c r="M192" s="30">
        <v>2</v>
      </c>
      <c r="N192" s="31">
        <v>2</v>
      </c>
      <c r="O192" s="6">
        <v>1</v>
      </c>
      <c r="P192" s="30">
        <v>3</v>
      </c>
    </row>
    <row r="193" spans="7:16" x14ac:dyDescent="0.25">
      <c r="G193">
        <v>69</v>
      </c>
      <c r="H193" s="31">
        <v>2</v>
      </c>
      <c r="I193" s="6">
        <v>1</v>
      </c>
      <c r="J193" s="30">
        <v>3</v>
      </c>
      <c r="K193" s="6">
        <v>2</v>
      </c>
      <c r="L193" s="6">
        <v>1</v>
      </c>
      <c r="M193" s="30">
        <v>3</v>
      </c>
      <c r="N193" s="31">
        <v>2</v>
      </c>
      <c r="O193" s="6">
        <v>1</v>
      </c>
      <c r="P193" s="30">
        <v>3</v>
      </c>
    </row>
    <row r="194" spans="7:16" x14ac:dyDescent="0.25">
      <c r="G194" s="16">
        <v>70</v>
      </c>
      <c r="H194" s="32">
        <v>2</v>
      </c>
      <c r="I194" s="17">
        <v>1</v>
      </c>
      <c r="J194" s="33">
        <v>3</v>
      </c>
      <c r="K194" s="17">
        <v>2</v>
      </c>
      <c r="L194" s="17">
        <v>1</v>
      </c>
      <c r="M194" s="33">
        <v>3</v>
      </c>
      <c r="N194" s="32">
        <v>2</v>
      </c>
      <c r="O194" s="17">
        <v>1</v>
      </c>
      <c r="P194" s="33">
        <v>3</v>
      </c>
    </row>
    <row r="195" spans="7:16" x14ac:dyDescent="0.25">
      <c r="G195">
        <v>71</v>
      </c>
      <c r="H195" s="31">
        <v>2</v>
      </c>
      <c r="I195" s="6">
        <v>2</v>
      </c>
      <c r="J195" s="30">
        <v>3</v>
      </c>
      <c r="K195" s="6">
        <v>2</v>
      </c>
      <c r="L195" s="6">
        <v>2</v>
      </c>
      <c r="M195" s="30">
        <v>3</v>
      </c>
      <c r="N195" s="31">
        <v>2</v>
      </c>
      <c r="O195" s="6">
        <v>2</v>
      </c>
      <c r="P195" s="30">
        <v>3</v>
      </c>
    </row>
    <row r="196" spans="7:16" x14ac:dyDescent="0.25">
      <c r="G196">
        <v>72</v>
      </c>
      <c r="H196" s="31">
        <v>2</v>
      </c>
      <c r="I196" s="6">
        <v>2</v>
      </c>
      <c r="J196" s="30">
        <v>3</v>
      </c>
      <c r="K196" s="6">
        <v>2</v>
      </c>
      <c r="L196" s="6">
        <v>2</v>
      </c>
      <c r="M196" s="30">
        <v>3</v>
      </c>
      <c r="N196" s="31">
        <v>2</v>
      </c>
      <c r="O196" s="6">
        <v>2</v>
      </c>
      <c r="P196" s="30">
        <v>3</v>
      </c>
    </row>
    <row r="197" spans="7:16" x14ac:dyDescent="0.25">
      <c r="G197">
        <v>73</v>
      </c>
      <c r="H197" s="31">
        <v>2</v>
      </c>
      <c r="I197" s="6">
        <v>2</v>
      </c>
      <c r="J197" s="30">
        <v>3</v>
      </c>
      <c r="K197" s="6">
        <v>2</v>
      </c>
      <c r="L197" s="6">
        <v>2</v>
      </c>
      <c r="M197" s="30">
        <v>3</v>
      </c>
      <c r="N197" s="31">
        <v>2</v>
      </c>
      <c r="O197" s="6">
        <v>2</v>
      </c>
      <c r="P197" s="30">
        <v>3</v>
      </c>
    </row>
    <row r="198" spans="7:16" x14ac:dyDescent="0.25">
      <c r="G198">
        <v>74</v>
      </c>
      <c r="H198" s="31">
        <v>2</v>
      </c>
      <c r="I198" s="6">
        <v>2</v>
      </c>
      <c r="J198" s="30">
        <v>3</v>
      </c>
      <c r="K198" s="6">
        <v>2</v>
      </c>
      <c r="L198" s="6">
        <v>2</v>
      </c>
      <c r="M198" s="30">
        <v>3</v>
      </c>
      <c r="N198" s="31">
        <v>2</v>
      </c>
      <c r="O198" s="6">
        <v>2</v>
      </c>
      <c r="P198" s="30">
        <v>3</v>
      </c>
    </row>
    <row r="199" spans="7:16" x14ac:dyDescent="0.25">
      <c r="G199">
        <v>75</v>
      </c>
      <c r="H199" s="31">
        <v>2</v>
      </c>
      <c r="I199" s="6">
        <v>2</v>
      </c>
      <c r="J199" s="30">
        <v>3</v>
      </c>
      <c r="K199" s="6">
        <v>2</v>
      </c>
      <c r="L199" s="6">
        <v>2</v>
      </c>
      <c r="M199" s="30">
        <v>3</v>
      </c>
      <c r="N199" s="31">
        <v>2</v>
      </c>
      <c r="O199" s="6">
        <v>2</v>
      </c>
      <c r="P199" s="30">
        <v>3</v>
      </c>
    </row>
    <row r="200" spans="7:16" x14ac:dyDescent="0.25">
      <c r="G200">
        <v>76</v>
      </c>
      <c r="H200" s="31">
        <v>2</v>
      </c>
      <c r="I200" s="6">
        <v>2</v>
      </c>
      <c r="J200" s="54">
        <v>3</v>
      </c>
      <c r="K200" s="6">
        <v>2</v>
      </c>
      <c r="L200" s="6">
        <v>2</v>
      </c>
      <c r="M200" s="54">
        <v>3</v>
      </c>
      <c r="N200" s="31">
        <v>2</v>
      </c>
      <c r="O200" s="6">
        <v>2</v>
      </c>
      <c r="P200" s="54">
        <v>3</v>
      </c>
    </row>
    <row r="201" spans="7:16" x14ac:dyDescent="0.25">
      <c r="G201">
        <v>77</v>
      </c>
      <c r="H201" s="31">
        <v>2</v>
      </c>
      <c r="I201" s="6">
        <v>2</v>
      </c>
      <c r="J201" s="30">
        <v>2</v>
      </c>
      <c r="K201" s="6">
        <v>2</v>
      </c>
      <c r="L201" s="6">
        <v>2</v>
      </c>
      <c r="M201" s="30">
        <v>3</v>
      </c>
      <c r="N201" s="31">
        <v>2</v>
      </c>
      <c r="O201" s="6">
        <v>2</v>
      </c>
      <c r="P201" s="30">
        <v>3</v>
      </c>
    </row>
    <row r="202" spans="7:16" x14ac:dyDescent="0.25">
      <c r="G202">
        <v>78</v>
      </c>
      <c r="H202" s="31">
        <v>2</v>
      </c>
      <c r="I202" s="6">
        <v>2</v>
      </c>
      <c r="J202" s="30">
        <v>3</v>
      </c>
      <c r="K202" s="6">
        <v>2</v>
      </c>
      <c r="L202" s="6">
        <v>2</v>
      </c>
      <c r="M202" s="30">
        <v>3</v>
      </c>
      <c r="N202" s="31">
        <v>2</v>
      </c>
      <c r="O202" s="6">
        <v>2</v>
      </c>
      <c r="P202" s="30">
        <v>3</v>
      </c>
    </row>
    <row r="203" spans="7:16" x14ac:dyDescent="0.25">
      <c r="G203">
        <v>79</v>
      </c>
      <c r="H203" s="31">
        <v>2</v>
      </c>
      <c r="I203" s="6">
        <v>2</v>
      </c>
      <c r="J203" s="30">
        <v>2</v>
      </c>
      <c r="K203" s="6">
        <v>2</v>
      </c>
      <c r="L203" s="6">
        <v>2</v>
      </c>
      <c r="M203" s="30">
        <v>3</v>
      </c>
      <c r="N203" s="31">
        <v>2</v>
      </c>
      <c r="O203" s="6">
        <v>2</v>
      </c>
      <c r="P203" s="30">
        <v>3</v>
      </c>
    </row>
    <row r="204" spans="7:16" x14ac:dyDescent="0.25">
      <c r="G204" s="16">
        <v>80</v>
      </c>
      <c r="H204" s="32">
        <v>2</v>
      </c>
      <c r="I204" s="17">
        <v>2</v>
      </c>
      <c r="J204" s="33">
        <v>3</v>
      </c>
      <c r="K204" s="17">
        <v>2</v>
      </c>
      <c r="L204" s="17">
        <v>2</v>
      </c>
      <c r="M204" s="33">
        <v>3</v>
      </c>
      <c r="N204" s="32">
        <v>2</v>
      </c>
      <c r="O204" s="17">
        <v>2</v>
      </c>
      <c r="P204" s="33">
        <v>3</v>
      </c>
    </row>
    <row r="205" spans="7:16" x14ac:dyDescent="0.25">
      <c r="G205">
        <v>81</v>
      </c>
      <c r="H205" s="31">
        <v>2</v>
      </c>
      <c r="I205" s="6">
        <v>3</v>
      </c>
      <c r="J205" s="30">
        <v>3</v>
      </c>
      <c r="K205" s="6">
        <v>2</v>
      </c>
      <c r="L205" s="6">
        <v>3</v>
      </c>
      <c r="M205" s="30">
        <v>3</v>
      </c>
      <c r="N205" s="31">
        <v>2</v>
      </c>
      <c r="O205" s="6">
        <v>3</v>
      </c>
      <c r="P205" s="30">
        <v>3</v>
      </c>
    </row>
    <row r="206" spans="7:16" x14ac:dyDescent="0.25">
      <c r="G206">
        <v>82</v>
      </c>
      <c r="H206" s="31">
        <v>2</v>
      </c>
      <c r="I206" s="6">
        <v>3</v>
      </c>
      <c r="J206" s="30">
        <v>2</v>
      </c>
      <c r="K206" s="6">
        <v>2</v>
      </c>
      <c r="L206" s="6">
        <v>3</v>
      </c>
      <c r="M206" s="30">
        <v>2</v>
      </c>
      <c r="N206" s="31">
        <v>2</v>
      </c>
      <c r="O206" s="6">
        <v>3</v>
      </c>
      <c r="P206" s="30">
        <v>2</v>
      </c>
    </row>
    <row r="207" spans="7:16" x14ac:dyDescent="0.25">
      <c r="G207">
        <v>83</v>
      </c>
      <c r="H207" s="31">
        <v>2</v>
      </c>
      <c r="I207" s="6">
        <v>3</v>
      </c>
      <c r="J207" s="30">
        <v>3</v>
      </c>
      <c r="K207" s="6">
        <v>2</v>
      </c>
      <c r="L207" s="6">
        <v>3</v>
      </c>
      <c r="M207" s="30">
        <v>3</v>
      </c>
      <c r="N207" s="31">
        <v>2</v>
      </c>
      <c r="O207" s="6">
        <v>3</v>
      </c>
      <c r="P207" s="30">
        <v>3</v>
      </c>
    </row>
    <row r="208" spans="7:16" x14ac:dyDescent="0.25">
      <c r="G208">
        <v>84</v>
      </c>
      <c r="H208" s="31">
        <v>2</v>
      </c>
      <c r="I208" s="6">
        <v>3</v>
      </c>
      <c r="J208" s="30">
        <v>3</v>
      </c>
      <c r="K208" s="6">
        <v>2</v>
      </c>
      <c r="L208" s="6">
        <v>3</v>
      </c>
      <c r="M208" s="30">
        <v>3</v>
      </c>
      <c r="N208" s="31">
        <v>2</v>
      </c>
      <c r="O208" s="6">
        <v>3</v>
      </c>
      <c r="P208" s="30">
        <v>3</v>
      </c>
    </row>
    <row r="209" spans="7:16" x14ac:dyDescent="0.25">
      <c r="G209">
        <v>85</v>
      </c>
      <c r="H209" s="31">
        <v>2</v>
      </c>
      <c r="I209" s="6">
        <v>3</v>
      </c>
      <c r="J209" s="30">
        <v>3</v>
      </c>
      <c r="K209" s="6">
        <v>2</v>
      </c>
      <c r="L209" s="6">
        <v>3</v>
      </c>
      <c r="M209" s="30">
        <v>3</v>
      </c>
      <c r="N209" s="31">
        <v>2</v>
      </c>
      <c r="O209" s="6">
        <v>3</v>
      </c>
      <c r="P209" s="30">
        <v>3</v>
      </c>
    </row>
    <row r="210" spans="7:16" x14ac:dyDescent="0.25">
      <c r="G210">
        <v>86</v>
      </c>
      <c r="H210" s="31">
        <v>2</v>
      </c>
      <c r="I210" s="6">
        <v>3</v>
      </c>
      <c r="J210" s="30">
        <v>3</v>
      </c>
      <c r="K210" s="6">
        <v>2</v>
      </c>
      <c r="L210" s="6">
        <v>3</v>
      </c>
      <c r="M210" s="30">
        <v>3</v>
      </c>
      <c r="N210" s="31">
        <v>2</v>
      </c>
      <c r="O210" s="6">
        <v>3</v>
      </c>
      <c r="P210" s="30">
        <v>3</v>
      </c>
    </row>
    <row r="211" spans="7:16" x14ac:dyDescent="0.25">
      <c r="G211">
        <v>87</v>
      </c>
      <c r="H211" s="31">
        <v>2</v>
      </c>
      <c r="I211" s="6">
        <v>3</v>
      </c>
      <c r="J211" s="30">
        <v>3</v>
      </c>
      <c r="K211" s="6">
        <v>2</v>
      </c>
      <c r="L211" s="6">
        <v>3</v>
      </c>
      <c r="M211" s="30">
        <v>3</v>
      </c>
      <c r="N211" s="31">
        <v>2</v>
      </c>
      <c r="O211" s="6">
        <v>3</v>
      </c>
      <c r="P211" s="30">
        <v>3</v>
      </c>
    </row>
    <row r="212" spans="7:16" x14ac:dyDescent="0.25">
      <c r="G212">
        <v>88</v>
      </c>
      <c r="H212" s="31">
        <v>2</v>
      </c>
      <c r="I212" s="6">
        <v>3</v>
      </c>
      <c r="J212" s="30">
        <v>3</v>
      </c>
      <c r="K212" s="6">
        <v>2</v>
      </c>
      <c r="L212" s="6">
        <v>3</v>
      </c>
      <c r="M212" s="30">
        <v>3</v>
      </c>
      <c r="N212" s="31">
        <v>2</v>
      </c>
      <c r="O212" s="6">
        <v>3</v>
      </c>
      <c r="P212" s="30">
        <v>3</v>
      </c>
    </row>
    <row r="213" spans="7:16" x14ac:dyDescent="0.25">
      <c r="G213">
        <v>89</v>
      </c>
      <c r="H213" s="31">
        <v>2</v>
      </c>
      <c r="I213" s="6">
        <v>3</v>
      </c>
      <c r="J213" s="30">
        <v>2</v>
      </c>
      <c r="K213" s="6">
        <v>2</v>
      </c>
      <c r="L213" s="6">
        <v>3</v>
      </c>
      <c r="M213" s="30">
        <v>3</v>
      </c>
      <c r="N213" s="31">
        <v>2</v>
      </c>
      <c r="O213" s="6">
        <v>3</v>
      </c>
      <c r="P213" s="30">
        <v>3</v>
      </c>
    </row>
    <row r="214" spans="7:16" x14ac:dyDescent="0.25">
      <c r="G214" s="16">
        <v>90</v>
      </c>
      <c r="H214" s="32">
        <v>2</v>
      </c>
      <c r="I214" s="17">
        <v>3</v>
      </c>
      <c r="J214" s="33">
        <v>3</v>
      </c>
      <c r="K214" s="17">
        <v>2</v>
      </c>
      <c r="L214" s="17">
        <v>3</v>
      </c>
      <c r="M214" s="33">
        <v>3</v>
      </c>
      <c r="N214" s="32">
        <v>2</v>
      </c>
      <c r="O214" s="17">
        <v>3</v>
      </c>
      <c r="P214" s="33">
        <v>3</v>
      </c>
    </row>
    <row r="215" spans="7:16" x14ac:dyDescent="0.25">
      <c r="G215">
        <v>91</v>
      </c>
      <c r="H215" s="31">
        <v>2</v>
      </c>
      <c r="I215" s="6">
        <v>4</v>
      </c>
      <c r="J215" s="30">
        <v>3</v>
      </c>
      <c r="K215" s="6">
        <v>2</v>
      </c>
      <c r="L215" s="6">
        <v>4</v>
      </c>
      <c r="M215" s="30">
        <v>3</v>
      </c>
      <c r="N215" s="31">
        <v>2</v>
      </c>
      <c r="O215" s="6">
        <v>4</v>
      </c>
      <c r="P215" s="30">
        <v>3</v>
      </c>
    </row>
    <row r="216" spans="7:16" x14ac:dyDescent="0.25">
      <c r="G216">
        <v>92</v>
      </c>
      <c r="H216" s="31">
        <v>2</v>
      </c>
      <c r="I216" s="6">
        <v>4</v>
      </c>
      <c r="J216" s="30">
        <v>3</v>
      </c>
      <c r="K216" s="6">
        <v>2</v>
      </c>
      <c r="L216" s="6">
        <v>4</v>
      </c>
      <c r="M216" s="30">
        <v>3</v>
      </c>
      <c r="N216" s="31">
        <v>2</v>
      </c>
      <c r="O216" s="6">
        <v>4</v>
      </c>
      <c r="P216" s="30">
        <v>3</v>
      </c>
    </row>
    <row r="217" spans="7:16" x14ac:dyDescent="0.25">
      <c r="G217">
        <v>93</v>
      </c>
      <c r="H217" s="31">
        <v>2</v>
      </c>
      <c r="I217" s="6">
        <v>4</v>
      </c>
      <c r="J217" s="30">
        <v>3</v>
      </c>
      <c r="K217" s="6">
        <v>2</v>
      </c>
      <c r="L217" s="6">
        <v>4</v>
      </c>
      <c r="M217" s="54">
        <v>3</v>
      </c>
      <c r="N217" s="31">
        <v>2</v>
      </c>
      <c r="O217" s="6">
        <v>4</v>
      </c>
      <c r="P217" s="54">
        <v>3</v>
      </c>
    </row>
    <row r="218" spans="7:16" x14ac:dyDescent="0.25">
      <c r="G218">
        <v>94</v>
      </c>
      <c r="H218" s="31">
        <v>2</v>
      </c>
      <c r="I218" s="6">
        <v>4</v>
      </c>
      <c r="J218" s="30">
        <v>3</v>
      </c>
      <c r="K218" s="6">
        <v>2</v>
      </c>
      <c r="L218" s="6">
        <v>4</v>
      </c>
      <c r="M218" s="30">
        <v>3</v>
      </c>
      <c r="N218" s="31">
        <v>2</v>
      </c>
      <c r="O218" s="6">
        <v>4</v>
      </c>
      <c r="P218" s="30">
        <v>3</v>
      </c>
    </row>
    <row r="219" spans="7:16" x14ac:dyDescent="0.25">
      <c r="G219">
        <v>95</v>
      </c>
      <c r="H219" s="31">
        <v>2</v>
      </c>
      <c r="I219" s="6">
        <v>4</v>
      </c>
      <c r="J219" s="30">
        <v>3</v>
      </c>
      <c r="K219" s="6">
        <v>2</v>
      </c>
      <c r="L219" s="6">
        <v>4</v>
      </c>
      <c r="M219" s="30">
        <v>2</v>
      </c>
      <c r="N219" s="31">
        <v>2</v>
      </c>
      <c r="O219" s="6">
        <v>4</v>
      </c>
      <c r="P219" s="30">
        <v>2</v>
      </c>
    </row>
    <row r="220" spans="7:16" x14ac:dyDescent="0.25">
      <c r="G220">
        <v>96</v>
      </c>
      <c r="H220" s="31">
        <v>2</v>
      </c>
      <c r="I220" s="6">
        <v>4</v>
      </c>
      <c r="J220" s="30">
        <v>2</v>
      </c>
      <c r="K220" s="6">
        <v>2</v>
      </c>
      <c r="L220" s="6">
        <v>4</v>
      </c>
      <c r="M220" s="30">
        <v>2</v>
      </c>
      <c r="N220" s="31">
        <v>2</v>
      </c>
      <c r="O220" s="6">
        <v>4</v>
      </c>
      <c r="P220" s="30">
        <v>2</v>
      </c>
    </row>
    <row r="221" spans="7:16" x14ac:dyDescent="0.25">
      <c r="G221">
        <v>97</v>
      </c>
      <c r="H221" s="31">
        <v>2</v>
      </c>
      <c r="I221" s="6">
        <v>4</v>
      </c>
      <c r="J221" s="30">
        <v>2</v>
      </c>
      <c r="K221" s="6">
        <v>2</v>
      </c>
      <c r="L221" s="6">
        <v>4</v>
      </c>
      <c r="M221" s="30">
        <v>2</v>
      </c>
      <c r="N221" s="31">
        <v>2</v>
      </c>
      <c r="O221" s="6">
        <v>4</v>
      </c>
      <c r="P221" s="30">
        <v>2</v>
      </c>
    </row>
    <row r="222" spans="7:16" x14ac:dyDescent="0.25">
      <c r="G222">
        <v>98</v>
      </c>
      <c r="H222" s="31">
        <v>2</v>
      </c>
      <c r="I222" s="6">
        <v>4</v>
      </c>
      <c r="J222" s="30">
        <v>3</v>
      </c>
      <c r="K222" s="6">
        <v>2</v>
      </c>
      <c r="L222" s="6">
        <v>4</v>
      </c>
      <c r="M222" s="30">
        <v>3</v>
      </c>
      <c r="N222" s="31">
        <v>2</v>
      </c>
      <c r="O222" s="6">
        <v>4</v>
      </c>
      <c r="P222" s="30">
        <v>3</v>
      </c>
    </row>
    <row r="223" spans="7:16" x14ac:dyDescent="0.25">
      <c r="G223">
        <v>99</v>
      </c>
      <c r="H223" s="31">
        <v>2</v>
      </c>
      <c r="I223" s="6">
        <v>4</v>
      </c>
      <c r="J223" s="30">
        <v>3</v>
      </c>
      <c r="K223" s="6">
        <v>2</v>
      </c>
      <c r="L223" s="6">
        <v>4</v>
      </c>
      <c r="M223" s="30">
        <v>2</v>
      </c>
      <c r="N223" s="31">
        <v>2</v>
      </c>
      <c r="O223" s="6">
        <v>4</v>
      </c>
      <c r="P223" s="30">
        <v>2</v>
      </c>
    </row>
    <row r="224" spans="7:16" x14ac:dyDescent="0.25">
      <c r="G224" s="16">
        <v>100</v>
      </c>
      <c r="H224" s="32">
        <v>2</v>
      </c>
      <c r="I224" s="17">
        <v>4</v>
      </c>
      <c r="J224" s="33">
        <v>2</v>
      </c>
      <c r="K224" s="17">
        <v>2</v>
      </c>
      <c r="L224" s="17">
        <v>4</v>
      </c>
      <c r="M224" s="33">
        <v>2</v>
      </c>
      <c r="N224" s="32">
        <v>2</v>
      </c>
      <c r="O224" s="17">
        <v>4</v>
      </c>
      <c r="P224" s="33">
        <v>3</v>
      </c>
    </row>
    <row r="225" spans="7:16" x14ac:dyDescent="0.25">
      <c r="G225">
        <v>101</v>
      </c>
      <c r="H225" s="31">
        <v>2</v>
      </c>
      <c r="I225" s="6">
        <v>5</v>
      </c>
      <c r="J225" s="30">
        <v>3</v>
      </c>
      <c r="K225" s="6">
        <v>2</v>
      </c>
      <c r="L225" s="6">
        <v>5</v>
      </c>
      <c r="M225" s="30">
        <v>3</v>
      </c>
      <c r="N225" s="31">
        <v>2</v>
      </c>
      <c r="O225" s="6">
        <v>5</v>
      </c>
      <c r="P225" s="30">
        <v>3</v>
      </c>
    </row>
    <row r="226" spans="7:16" x14ac:dyDescent="0.25">
      <c r="G226">
        <v>102</v>
      </c>
      <c r="H226" s="31">
        <v>2</v>
      </c>
      <c r="I226" s="6">
        <v>5</v>
      </c>
      <c r="J226" s="30">
        <v>3</v>
      </c>
      <c r="K226" s="6">
        <v>2</v>
      </c>
      <c r="L226" s="6">
        <v>5</v>
      </c>
      <c r="M226" s="30">
        <v>3</v>
      </c>
      <c r="N226" s="31">
        <v>2</v>
      </c>
      <c r="O226" s="6">
        <v>5</v>
      </c>
      <c r="P226" s="30">
        <v>3</v>
      </c>
    </row>
    <row r="227" spans="7:16" x14ac:dyDescent="0.25">
      <c r="G227">
        <v>103</v>
      </c>
      <c r="H227" s="31">
        <v>2</v>
      </c>
      <c r="I227" s="6">
        <v>5</v>
      </c>
      <c r="J227" s="30">
        <v>3</v>
      </c>
      <c r="K227" s="6">
        <v>2</v>
      </c>
      <c r="L227" s="6">
        <v>5</v>
      </c>
      <c r="M227" s="30">
        <v>3</v>
      </c>
      <c r="N227" s="31">
        <v>2</v>
      </c>
      <c r="O227" s="6">
        <v>5</v>
      </c>
      <c r="P227" s="30">
        <v>3</v>
      </c>
    </row>
    <row r="228" spans="7:16" x14ac:dyDescent="0.25">
      <c r="G228">
        <v>104</v>
      </c>
      <c r="H228" s="31">
        <v>2</v>
      </c>
      <c r="I228" s="6">
        <v>5</v>
      </c>
      <c r="J228" s="30">
        <v>2</v>
      </c>
      <c r="K228" s="6">
        <v>2</v>
      </c>
      <c r="L228" s="6">
        <v>5</v>
      </c>
      <c r="M228" s="30">
        <v>2</v>
      </c>
      <c r="N228" s="31">
        <v>2</v>
      </c>
      <c r="O228" s="6">
        <v>5</v>
      </c>
      <c r="P228" s="30">
        <v>2</v>
      </c>
    </row>
    <row r="229" spans="7:16" x14ac:dyDescent="0.25">
      <c r="G229">
        <v>105</v>
      </c>
      <c r="H229" s="31">
        <v>2</v>
      </c>
      <c r="I229" s="6">
        <v>5</v>
      </c>
      <c r="J229" s="30">
        <v>3</v>
      </c>
      <c r="K229" s="6">
        <v>2</v>
      </c>
      <c r="L229" s="6">
        <v>5</v>
      </c>
      <c r="M229" s="30">
        <v>3</v>
      </c>
      <c r="N229" s="31">
        <v>2</v>
      </c>
      <c r="O229" s="6">
        <v>5</v>
      </c>
      <c r="P229" s="30">
        <v>3</v>
      </c>
    </row>
    <row r="230" spans="7:16" x14ac:dyDescent="0.25">
      <c r="G230">
        <v>106</v>
      </c>
      <c r="H230" s="31">
        <v>2</v>
      </c>
      <c r="I230" s="6">
        <v>5</v>
      </c>
      <c r="J230" s="30">
        <v>2</v>
      </c>
      <c r="K230" s="6">
        <v>2</v>
      </c>
      <c r="L230" s="6">
        <v>5</v>
      </c>
      <c r="M230" s="30">
        <v>2</v>
      </c>
      <c r="N230" s="31">
        <v>2</v>
      </c>
      <c r="O230" s="6">
        <v>5</v>
      </c>
      <c r="P230" s="30">
        <v>2</v>
      </c>
    </row>
    <row r="231" spans="7:16" x14ac:dyDescent="0.25">
      <c r="G231">
        <v>107</v>
      </c>
      <c r="H231" s="31">
        <v>2</v>
      </c>
      <c r="I231" s="6">
        <v>5</v>
      </c>
      <c r="J231" s="30">
        <v>3</v>
      </c>
      <c r="K231" s="6">
        <v>2</v>
      </c>
      <c r="L231" s="6">
        <v>5</v>
      </c>
      <c r="M231" s="30">
        <v>3</v>
      </c>
      <c r="N231" s="31">
        <v>2</v>
      </c>
      <c r="O231" s="6">
        <v>5</v>
      </c>
      <c r="P231" s="30">
        <v>3</v>
      </c>
    </row>
    <row r="232" spans="7:16" x14ac:dyDescent="0.25">
      <c r="G232">
        <v>108</v>
      </c>
      <c r="H232" s="31">
        <v>2</v>
      </c>
      <c r="I232" s="6">
        <v>5</v>
      </c>
      <c r="J232" s="30">
        <v>2</v>
      </c>
      <c r="K232" s="6">
        <v>2</v>
      </c>
      <c r="L232" s="6">
        <v>5</v>
      </c>
      <c r="M232" s="30">
        <v>3</v>
      </c>
      <c r="N232" s="31">
        <v>2</v>
      </c>
      <c r="O232" s="6">
        <v>5</v>
      </c>
      <c r="P232" s="30">
        <v>3</v>
      </c>
    </row>
    <row r="233" spans="7:16" x14ac:dyDescent="0.25">
      <c r="G233">
        <v>109</v>
      </c>
      <c r="H233" s="31">
        <v>2</v>
      </c>
      <c r="I233" s="6">
        <v>5</v>
      </c>
      <c r="J233" s="30">
        <v>3</v>
      </c>
      <c r="K233" s="6">
        <v>2</v>
      </c>
      <c r="L233" s="6">
        <v>5</v>
      </c>
      <c r="M233" s="30">
        <v>3</v>
      </c>
      <c r="N233" s="31">
        <v>2</v>
      </c>
      <c r="O233" s="6">
        <v>5</v>
      </c>
      <c r="P233" s="30">
        <v>3</v>
      </c>
    </row>
    <row r="234" spans="7:16" x14ac:dyDescent="0.25">
      <c r="G234" s="16">
        <v>110</v>
      </c>
      <c r="H234" s="32">
        <v>2</v>
      </c>
      <c r="I234" s="17">
        <v>5</v>
      </c>
      <c r="J234" s="33">
        <v>3</v>
      </c>
      <c r="K234" s="17">
        <v>2</v>
      </c>
      <c r="L234" s="17">
        <v>5</v>
      </c>
      <c r="M234" s="33">
        <v>3</v>
      </c>
      <c r="N234" s="32">
        <v>2</v>
      </c>
      <c r="O234" s="17">
        <v>5</v>
      </c>
      <c r="P234" s="33">
        <v>3</v>
      </c>
    </row>
    <row r="235" spans="7:16" x14ac:dyDescent="0.25">
      <c r="G235">
        <v>111</v>
      </c>
      <c r="H235" s="31">
        <v>2</v>
      </c>
      <c r="I235" s="6">
        <v>6</v>
      </c>
      <c r="J235" s="30">
        <v>2</v>
      </c>
      <c r="K235" s="6">
        <v>2</v>
      </c>
      <c r="L235" s="6">
        <v>6</v>
      </c>
      <c r="M235" s="30">
        <v>2</v>
      </c>
      <c r="N235" s="31">
        <v>2</v>
      </c>
      <c r="O235" s="6">
        <v>6</v>
      </c>
      <c r="P235" s="30">
        <v>2</v>
      </c>
    </row>
    <row r="236" spans="7:16" x14ac:dyDescent="0.25">
      <c r="G236">
        <v>112</v>
      </c>
      <c r="H236" s="31">
        <v>2</v>
      </c>
      <c r="I236" s="6">
        <v>6</v>
      </c>
      <c r="J236" s="30">
        <v>2</v>
      </c>
      <c r="K236" s="6">
        <v>2</v>
      </c>
      <c r="L236" s="6">
        <v>6</v>
      </c>
      <c r="M236" s="30">
        <v>2</v>
      </c>
      <c r="N236" s="31">
        <v>2</v>
      </c>
      <c r="O236" s="6">
        <v>6</v>
      </c>
      <c r="P236" s="30">
        <v>2</v>
      </c>
    </row>
    <row r="237" spans="7:16" x14ac:dyDescent="0.25">
      <c r="G237">
        <v>113</v>
      </c>
      <c r="H237" s="31">
        <v>2</v>
      </c>
      <c r="I237" s="6">
        <v>6</v>
      </c>
      <c r="J237" s="30">
        <v>3</v>
      </c>
      <c r="K237" s="6">
        <v>2</v>
      </c>
      <c r="L237" s="6">
        <v>6</v>
      </c>
      <c r="M237" s="30">
        <v>3</v>
      </c>
      <c r="N237" s="31">
        <v>2</v>
      </c>
      <c r="O237" s="6">
        <v>6</v>
      </c>
      <c r="P237" s="30">
        <v>3</v>
      </c>
    </row>
    <row r="238" spans="7:16" x14ac:dyDescent="0.25">
      <c r="G238">
        <v>114</v>
      </c>
      <c r="H238" s="31">
        <v>2</v>
      </c>
      <c r="I238" s="6">
        <v>6</v>
      </c>
      <c r="J238" s="30">
        <v>2</v>
      </c>
      <c r="K238" s="6">
        <v>2</v>
      </c>
      <c r="L238" s="6">
        <v>6</v>
      </c>
      <c r="M238" s="30">
        <v>2</v>
      </c>
      <c r="N238" s="31">
        <v>2</v>
      </c>
      <c r="O238" s="6">
        <v>6</v>
      </c>
      <c r="P238" s="30">
        <v>2</v>
      </c>
    </row>
    <row r="239" spans="7:16" x14ac:dyDescent="0.25">
      <c r="G239">
        <v>115</v>
      </c>
      <c r="H239" s="31">
        <v>2</v>
      </c>
      <c r="I239" s="6">
        <v>6</v>
      </c>
      <c r="J239" s="30">
        <v>3</v>
      </c>
      <c r="K239" s="6">
        <v>2</v>
      </c>
      <c r="L239" s="6">
        <v>6</v>
      </c>
      <c r="M239" s="30">
        <v>3</v>
      </c>
      <c r="N239" s="31">
        <v>2</v>
      </c>
      <c r="O239" s="6">
        <v>6</v>
      </c>
      <c r="P239" s="30">
        <v>3</v>
      </c>
    </row>
    <row r="240" spans="7:16" x14ac:dyDescent="0.25">
      <c r="G240">
        <v>116</v>
      </c>
      <c r="H240" s="31">
        <v>2</v>
      </c>
      <c r="I240" s="6">
        <v>6</v>
      </c>
      <c r="J240" s="30">
        <v>3</v>
      </c>
      <c r="K240" s="6">
        <v>2</v>
      </c>
      <c r="L240" s="6">
        <v>6</v>
      </c>
      <c r="M240" s="30">
        <v>3</v>
      </c>
      <c r="N240" s="31">
        <v>2</v>
      </c>
      <c r="O240" s="6">
        <v>6</v>
      </c>
      <c r="P240" s="30">
        <v>3</v>
      </c>
    </row>
    <row r="241" spans="7:16" x14ac:dyDescent="0.25">
      <c r="G241">
        <v>117</v>
      </c>
      <c r="H241" s="31">
        <v>2</v>
      </c>
      <c r="I241" s="6">
        <v>6</v>
      </c>
      <c r="J241" s="30">
        <v>3</v>
      </c>
      <c r="K241" s="6">
        <v>2</v>
      </c>
      <c r="L241" s="6">
        <v>6</v>
      </c>
      <c r="M241" s="30">
        <v>3</v>
      </c>
      <c r="N241" s="31">
        <v>2</v>
      </c>
      <c r="O241" s="6">
        <v>6</v>
      </c>
      <c r="P241" s="30">
        <v>3</v>
      </c>
    </row>
    <row r="242" spans="7:16" x14ac:dyDescent="0.25">
      <c r="G242">
        <v>118</v>
      </c>
      <c r="H242" s="31">
        <v>2</v>
      </c>
      <c r="I242" s="6">
        <v>6</v>
      </c>
      <c r="J242" s="30">
        <v>3</v>
      </c>
      <c r="K242" s="6">
        <v>2</v>
      </c>
      <c r="L242" s="6">
        <v>6</v>
      </c>
      <c r="M242" s="30">
        <v>3</v>
      </c>
      <c r="N242" s="31">
        <v>2</v>
      </c>
      <c r="O242" s="6">
        <v>6</v>
      </c>
      <c r="P242" s="54">
        <v>3</v>
      </c>
    </row>
    <row r="243" spans="7:16" x14ac:dyDescent="0.25">
      <c r="G243">
        <v>119</v>
      </c>
      <c r="H243" s="31">
        <v>2</v>
      </c>
      <c r="I243" s="6">
        <v>6</v>
      </c>
      <c r="J243" s="30">
        <v>3</v>
      </c>
      <c r="K243" s="6">
        <v>2</v>
      </c>
      <c r="L243" s="6">
        <v>6</v>
      </c>
      <c r="M243" s="30">
        <v>3</v>
      </c>
      <c r="N243" s="31">
        <v>2</v>
      </c>
      <c r="O243" s="6">
        <v>6</v>
      </c>
      <c r="P243" s="54">
        <v>1</v>
      </c>
    </row>
    <row r="244" spans="7:16" ht="15.75" thickBot="1" x14ac:dyDescent="0.3">
      <c r="G244" s="64">
        <v>120</v>
      </c>
      <c r="H244" s="65">
        <v>2</v>
      </c>
      <c r="I244" s="4">
        <v>6</v>
      </c>
      <c r="J244" s="66">
        <v>2</v>
      </c>
      <c r="K244" s="4">
        <v>2</v>
      </c>
      <c r="L244" s="4">
        <v>6</v>
      </c>
      <c r="M244" s="66">
        <v>2</v>
      </c>
      <c r="N244" s="65">
        <v>2</v>
      </c>
      <c r="O244" s="4">
        <v>6</v>
      </c>
      <c r="P244" s="66">
        <v>2</v>
      </c>
    </row>
    <row r="245" spans="7:16" ht="15.75" thickTop="1" x14ac:dyDescent="0.25">
      <c r="G245">
        <v>121</v>
      </c>
      <c r="H245" s="31">
        <v>3</v>
      </c>
      <c r="I245" s="6">
        <v>1</v>
      </c>
      <c r="J245" s="30">
        <v>1</v>
      </c>
      <c r="K245" s="6">
        <v>3</v>
      </c>
      <c r="L245" s="6">
        <v>1</v>
      </c>
      <c r="M245" s="30">
        <v>3</v>
      </c>
      <c r="N245" s="31">
        <v>3</v>
      </c>
      <c r="O245" s="6">
        <v>1</v>
      </c>
      <c r="P245" s="30">
        <v>3</v>
      </c>
    </row>
    <row r="246" spans="7:16" x14ac:dyDescent="0.25">
      <c r="G246">
        <v>122</v>
      </c>
      <c r="H246" s="31">
        <v>3</v>
      </c>
      <c r="I246" s="6">
        <v>1</v>
      </c>
      <c r="J246" s="30">
        <v>1</v>
      </c>
      <c r="K246" s="6">
        <v>3</v>
      </c>
      <c r="L246" s="6">
        <v>1</v>
      </c>
      <c r="M246" s="30">
        <v>1</v>
      </c>
      <c r="N246" s="31">
        <v>3</v>
      </c>
      <c r="O246" s="6">
        <v>1</v>
      </c>
      <c r="P246" s="30">
        <v>1</v>
      </c>
    </row>
    <row r="247" spans="7:16" x14ac:dyDescent="0.25">
      <c r="G247">
        <v>123</v>
      </c>
      <c r="H247" s="31">
        <v>3</v>
      </c>
      <c r="I247" s="6">
        <v>1</v>
      </c>
      <c r="J247" s="30">
        <v>2</v>
      </c>
      <c r="K247" s="6">
        <v>3</v>
      </c>
      <c r="L247" s="6">
        <v>1</v>
      </c>
      <c r="M247" s="30">
        <v>2</v>
      </c>
      <c r="N247" s="31">
        <v>3</v>
      </c>
      <c r="O247" s="6">
        <v>1</v>
      </c>
      <c r="P247" s="30">
        <v>2</v>
      </c>
    </row>
    <row r="248" spans="7:16" x14ac:dyDescent="0.25">
      <c r="G248">
        <v>124</v>
      </c>
      <c r="H248" s="31">
        <v>3</v>
      </c>
      <c r="I248" s="6">
        <v>1</v>
      </c>
      <c r="J248" s="30">
        <v>3</v>
      </c>
      <c r="K248" s="6">
        <v>3</v>
      </c>
      <c r="L248" s="6">
        <v>1</v>
      </c>
      <c r="M248" s="30">
        <v>3</v>
      </c>
      <c r="N248" s="31">
        <v>3</v>
      </c>
      <c r="O248" s="6">
        <v>1</v>
      </c>
      <c r="P248" s="30">
        <v>3</v>
      </c>
    </row>
    <row r="249" spans="7:16" x14ac:dyDescent="0.25">
      <c r="G249">
        <v>125</v>
      </c>
      <c r="H249" s="31">
        <v>3</v>
      </c>
      <c r="I249" s="6">
        <v>1</v>
      </c>
      <c r="J249" s="30">
        <v>1</v>
      </c>
      <c r="K249" s="6">
        <v>3</v>
      </c>
      <c r="L249" s="6">
        <v>1</v>
      </c>
      <c r="M249" s="30">
        <v>1</v>
      </c>
      <c r="N249" s="31">
        <v>3</v>
      </c>
      <c r="O249" s="6">
        <v>1</v>
      </c>
      <c r="P249" s="30">
        <v>3</v>
      </c>
    </row>
    <row r="250" spans="7:16" x14ac:dyDescent="0.25">
      <c r="G250">
        <v>126</v>
      </c>
      <c r="H250" s="31">
        <v>3</v>
      </c>
      <c r="I250" s="6">
        <v>1</v>
      </c>
      <c r="J250" s="30">
        <v>2</v>
      </c>
      <c r="K250" s="6">
        <v>3</v>
      </c>
      <c r="L250" s="6">
        <v>1</v>
      </c>
      <c r="M250" s="30">
        <v>2</v>
      </c>
      <c r="N250" s="31">
        <v>3</v>
      </c>
      <c r="O250" s="6">
        <v>1</v>
      </c>
      <c r="P250" s="30">
        <v>2</v>
      </c>
    </row>
    <row r="251" spans="7:16" x14ac:dyDescent="0.25">
      <c r="G251">
        <v>127</v>
      </c>
      <c r="H251" s="31">
        <v>3</v>
      </c>
      <c r="I251" s="6">
        <v>1</v>
      </c>
      <c r="J251" s="30">
        <v>3</v>
      </c>
      <c r="K251" s="6">
        <v>3</v>
      </c>
      <c r="L251" s="6">
        <v>1</v>
      </c>
      <c r="M251" s="30">
        <v>1</v>
      </c>
      <c r="N251" s="31">
        <v>3</v>
      </c>
      <c r="O251" s="6">
        <v>1</v>
      </c>
      <c r="P251" s="30">
        <v>1</v>
      </c>
    </row>
    <row r="252" spans="7:16" x14ac:dyDescent="0.25">
      <c r="G252">
        <v>128</v>
      </c>
      <c r="H252" s="31">
        <v>3</v>
      </c>
      <c r="I252" s="6">
        <v>1</v>
      </c>
      <c r="J252" s="30">
        <v>3</v>
      </c>
      <c r="K252" s="6">
        <v>3</v>
      </c>
      <c r="L252" s="6">
        <v>1</v>
      </c>
      <c r="M252" s="30">
        <v>3</v>
      </c>
      <c r="N252" s="31">
        <v>3</v>
      </c>
      <c r="O252" s="6">
        <v>1</v>
      </c>
      <c r="P252" s="30">
        <v>1</v>
      </c>
    </row>
    <row r="253" spans="7:16" x14ac:dyDescent="0.25">
      <c r="G253">
        <v>129</v>
      </c>
      <c r="H253" s="31">
        <v>3</v>
      </c>
      <c r="I253" s="6">
        <v>1</v>
      </c>
      <c r="J253" s="30">
        <v>1</v>
      </c>
      <c r="K253" s="6">
        <v>3</v>
      </c>
      <c r="L253" s="6">
        <v>1</v>
      </c>
      <c r="M253" s="30">
        <v>3</v>
      </c>
      <c r="N253" s="31">
        <v>3</v>
      </c>
      <c r="O253" s="6">
        <v>1</v>
      </c>
      <c r="P253" s="30">
        <v>3</v>
      </c>
    </row>
    <row r="254" spans="7:16" x14ac:dyDescent="0.25">
      <c r="G254" s="16">
        <v>130</v>
      </c>
      <c r="H254" s="32">
        <v>3</v>
      </c>
      <c r="I254" s="17">
        <v>1</v>
      </c>
      <c r="J254" s="33">
        <v>1</v>
      </c>
      <c r="K254" s="17">
        <v>3</v>
      </c>
      <c r="L254" s="17">
        <v>1</v>
      </c>
      <c r="M254" s="33">
        <v>1</v>
      </c>
      <c r="N254" s="32">
        <v>3</v>
      </c>
      <c r="O254" s="17">
        <v>1</v>
      </c>
      <c r="P254" s="33">
        <v>1</v>
      </c>
    </row>
    <row r="255" spans="7:16" x14ac:dyDescent="0.25">
      <c r="G255">
        <v>131</v>
      </c>
      <c r="H255" s="31">
        <v>3</v>
      </c>
      <c r="I255" s="6">
        <v>2</v>
      </c>
      <c r="J255" s="30">
        <v>2</v>
      </c>
      <c r="K255" s="6">
        <v>3</v>
      </c>
      <c r="L255" s="6">
        <v>2</v>
      </c>
      <c r="M255" s="30">
        <v>2</v>
      </c>
      <c r="N255" s="31">
        <v>3</v>
      </c>
      <c r="O255" s="6">
        <v>2</v>
      </c>
      <c r="P255" s="30">
        <v>3</v>
      </c>
    </row>
    <row r="256" spans="7:16" x14ac:dyDescent="0.25">
      <c r="G256">
        <v>132</v>
      </c>
      <c r="H256" s="31">
        <v>3</v>
      </c>
      <c r="I256" s="6">
        <v>2</v>
      </c>
      <c r="J256" s="30">
        <v>3</v>
      </c>
      <c r="K256" s="6">
        <v>3</v>
      </c>
      <c r="L256" s="6">
        <v>2</v>
      </c>
      <c r="M256" s="30">
        <v>3</v>
      </c>
      <c r="N256" s="31">
        <v>3</v>
      </c>
      <c r="O256" s="6">
        <v>2</v>
      </c>
      <c r="P256" s="30">
        <v>3</v>
      </c>
    </row>
    <row r="257" spans="7:16" x14ac:dyDescent="0.25">
      <c r="G257">
        <v>133</v>
      </c>
      <c r="H257" s="31">
        <v>3</v>
      </c>
      <c r="I257" s="6">
        <v>2</v>
      </c>
      <c r="J257" s="30">
        <v>2</v>
      </c>
      <c r="K257" s="6">
        <v>3</v>
      </c>
      <c r="L257" s="6">
        <v>2</v>
      </c>
      <c r="M257" s="30">
        <v>3</v>
      </c>
      <c r="N257" s="31">
        <v>3</v>
      </c>
      <c r="O257" s="6">
        <v>2</v>
      </c>
      <c r="P257" s="30">
        <v>3</v>
      </c>
    </row>
    <row r="258" spans="7:16" x14ac:dyDescent="0.25">
      <c r="G258">
        <v>134</v>
      </c>
      <c r="H258" s="31">
        <v>3</v>
      </c>
      <c r="I258" s="6">
        <v>2</v>
      </c>
      <c r="J258" s="30">
        <v>3</v>
      </c>
      <c r="K258" s="6">
        <v>3</v>
      </c>
      <c r="L258" s="6">
        <v>2</v>
      </c>
      <c r="M258" s="30">
        <v>3</v>
      </c>
      <c r="N258" s="31">
        <v>3</v>
      </c>
      <c r="O258" s="6">
        <v>2</v>
      </c>
      <c r="P258" s="30">
        <v>3</v>
      </c>
    </row>
    <row r="259" spans="7:16" x14ac:dyDescent="0.25">
      <c r="G259">
        <v>135</v>
      </c>
      <c r="H259" s="31">
        <v>3</v>
      </c>
      <c r="I259" s="6">
        <v>2</v>
      </c>
      <c r="J259" s="30">
        <v>1</v>
      </c>
      <c r="K259" s="6">
        <v>3</v>
      </c>
      <c r="L259" s="6">
        <v>2</v>
      </c>
      <c r="M259" s="30">
        <v>3</v>
      </c>
      <c r="N259" s="31">
        <v>3</v>
      </c>
      <c r="O259" s="6">
        <v>2</v>
      </c>
      <c r="P259" s="30">
        <v>3</v>
      </c>
    </row>
    <row r="260" spans="7:16" x14ac:dyDescent="0.25">
      <c r="G260">
        <v>136</v>
      </c>
      <c r="H260" s="31">
        <v>3</v>
      </c>
      <c r="I260" s="6">
        <v>2</v>
      </c>
      <c r="J260" s="30">
        <v>3</v>
      </c>
      <c r="K260" s="6">
        <v>3</v>
      </c>
      <c r="L260" s="6">
        <v>2</v>
      </c>
      <c r="M260" s="30">
        <v>2</v>
      </c>
      <c r="N260" s="31">
        <v>3</v>
      </c>
      <c r="O260" s="6">
        <v>2</v>
      </c>
      <c r="P260" s="30">
        <v>2</v>
      </c>
    </row>
    <row r="261" spans="7:16" x14ac:dyDescent="0.25">
      <c r="G261">
        <v>137</v>
      </c>
      <c r="H261" s="31">
        <v>3</v>
      </c>
      <c r="I261" s="6">
        <v>2</v>
      </c>
      <c r="J261" s="54">
        <v>3</v>
      </c>
      <c r="K261" s="6">
        <v>3</v>
      </c>
      <c r="L261" s="6">
        <v>2</v>
      </c>
      <c r="M261" s="54">
        <v>3</v>
      </c>
      <c r="N261" s="31">
        <v>3</v>
      </c>
      <c r="O261" s="6">
        <v>2</v>
      </c>
      <c r="P261" s="54">
        <v>3</v>
      </c>
    </row>
    <row r="262" spans="7:16" x14ac:dyDescent="0.25">
      <c r="G262">
        <v>138</v>
      </c>
      <c r="H262" s="31">
        <v>3</v>
      </c>
      <c r="I262" s="6">
        <v>2</v>
      </c>
      <c r="J262" s="30">
        <v>3</v>
      </c>
      <c r="K262" s="6">
        <v>3</v>
      </c>
      <c r="L262" s="6">
        <v>2</v>
      </c>
      <c r="M262" s="30">
        <v>3</v>
      </c>
      <c r="N262" s="31">
        <v>3</v>
      </c>
      <c r="O262" s="6">
        <v>2</v>
      </c>
      <c r="P262" s="30">
        <v>3</v>
      </c>
    </row>
    <row r="263" spans="7:16" x14ac:dyDescent="0.25">
      <c r="G263">
        <v>139</v>
      </c>
      <c r="H263" s="31">
        <v>3</v>
      </c>
      <c r="I263" s="6">
        <v>2</v>
      </c>
      <c r="J263" s="30">
        <v>3</v>
      </c>
      <c r="K263" s="6">
        <v>3</v>
      </c>
      <c r="L263" s="6">
        <v>2</v>
      </c>
      <c r="M263" s="30">
        <v>3</v>
      </c>
      <c r="N263" s="31">
        <v>3</v>
      </c>
      <c r="O263" s="6">
        <v>2</v>
      </c>
      <c r="P263" s="30">
        <v>3</v>
      </c>
    </row>
    <row r="264" spans="7:16" x14ac:dyDescent="0.25">
      <c r="G264" s="16">
        <v>140</v>
      </c>
      <c r="H264" s="32">
        <v>3</v>
      </c>
      <c r="I264" s="17">
        <v>2</v>
      </c>
      <c r="J264" s="33">
        <v>3</v>
      </c>
      <c r="K264" s="17">
        <v>3</v>
      </c>
      <c r="L264" s="17">
        <v>2</v>
      </c>
      <c r="M264" s="33">
        <v>3</v>
      </c>
      <c r="N264" s="32">
        <v>3</v>
      </c>
      <c r="O264" s="17">
        <v>2</v>
      </c>
      <c r="P264" s="33">
        <v>2</v>
      </c>
    </row>
    <row r="265" spans="7:16" x14ac:dyDescent="0.25">
      <c r="G265">
        <v>141</v>
      </c>
      <c r="H265" s="31">
        <v>3</v>
      </c>
      <c r="I265" s="6">
        <v>3</v>
      </c>
      <c r="J265" s="30">
        <v>3</v>
      </c>
      <c r="K265" s="6">
        <v>3</v>
      </c>
      <c r="L265" s="6">
        <v>3</v>
      </c>
      <c r="M265" s="30">
        <v>3</v>
      </c>
      <c r="N265" s="31">
        <v>3</v>
      </c>
      <c r="O265" s="6">
        <v>3</v>
      </c>
      <c r="P265" s="30">
        <v>3</v>
      </c>
    </row>
    <row r="266" spans="7:16" x14ac:dyDescent="0.25">
      <c r="G266">
        <v>142</v>
      </c>
      <c r="H266" s="31">
        <v>3</v>
      </c>
      <c r="I266" s="6">
        <v>3</v>
      </c>
      <c r="J266" s="30">
        <v>3</v>
      </c>
      <c r="K266" s="6">
        <v>3</v>
      </c>
      <c r="L266" s="6">
        <v>3</v>
      </c>
      <c r="M266" s="30">
        <v>3</v>
      </c>
      <c r="N266" s="31">
        <v>3</v>
      </c>
      <c r="O266" s="6">
        <v>3</v>
      </c>
      <c r="P266" s="30">
        <v>3</v>
      </c>
    </row>
    <row r="267" spans="7:16" x14ac:dyDescent="0.25">
      <c r="G267">
        <v>143</v>
      </c>
      <c r="H267" s="31">
        <v>3</v>
      </c>
      <c r="I267" s="6">
        <v>3</v>
      </c>
      <c r="J267" s="30">
        <v>1</v>
      </c>
      <c r="K267" s="6">
        <v>3</v>
      </c>
      <c r="L267" s="6">
        <v>3</v>
      </c>
      <c r="M267" s="30">
        <v>3</v>
      </c>
      <c r="N267" s="31">
        <v>3</v>
      </c>
      <c r="O267" s="6">
        <v>3</v>
      </c>
      <c r="P267" s="30">
        <v>3</v>
      </c>
    </row>
    <row r="268" spans="7:16" x14ac:dyDescent="0.25">
      <c r="G268">
        <v>144</v>
      </c>
      <c r="H268" s="31">
        <v>3</v>
      </c>
      <c r="I268" s="6">
        <v>3</v>
      </c>
      <c r="J268" s="30">
        <v>3</v>
      </c>
      <c r="K268" s="6">
        <v>3</v>
      </c>
      <c r="L268" s="6">
        <v>3</v>
      </c>
      <c r="M268" s="30">
        <v>3</v>
      </c>
      <c r="N268" s="31">
        <v>3</v>
      </c>
      <c r="O268" s="6">
        <v>3</v>
      </c>
      <c r="P268" s="30">
        <v>3</v>
      </c>
    </row>
    <row r="269" spans="7:16" x14ac:dyDescent="0.25">
      <c r="G269">
        <v>145</v>
      </c>
      <c r="H269" s="31">
        <v>3</v>
      </c>
      <c r="I269" s="6">
        <v>3</v>
      </c>
      <c r="J269" s="30">
        <v>3</v>
      </c>
      <c r="K269" s="6">
        <v>3</v>
      </c>
      <c r="L269" s="6">
        <v>3</v>
      </c>
      <c r="M269" s="30">
        <v>3</v>
      </c>
      <c r="N269" s="31">
        <v>3</v>
      </c>
      <c r="O269" s="6">
        <v>3</v>
      </c>
      <c r="P269" s="30">
        <v>3</v>
      </c>
    </row>
    <row r="270" spans="7:16" x14ac:dyDescent="0.25">
      <c r="G270">
        <v>146</v>
      </c>
      <c r="H270" s="31">
        <v>3</v>
      </c>
      <c r="I270" s="6">
        <v>3</v>
      </c>
      <c r="J270" s="30">
        <v>3</v>
      </c>
      <c r="K270" s="6">
        <v>3</v>
      </c>
      <c r="L270" s="6">
        <v>3</v>
      </c>
      <c r="M270" s="30">
        <v>3</v>
      </c>
      <c r="N270" s="31">
        <v>3</v>
      </c>
      <c r="O270" s="6">
        <v>3</v>
      </c>
      <c r="P270" s="30">
        <v>3</v>
      </c>
    </row>
    <row r="271" spans="7:16" x14ac:dyDescent="0.25">
      <c r="G271">
        <v>147</v>
      </c>
      <c r="H271" s="31">
        <v>3</v>
      </c>
      <c r="I271" s="6">
        <v>3</v>
      </c>
      <c r="J271" s="30">
        <v>2</v>
      </c>
      <c r="K271" s="6">
        <v>3</v>
      </c>
      <c r="L271" s="6">
        <v>3</v>
      </c>
      <c r="M271" s="30">
        <v>3</v>
      </c>
      <c r="N271" s="31">
        <v>3</v>
      </c>
      <c r="O271" s="6">
        <v>3</v>
      </c>
      <c r="P271" s="30">
        <v>3</v>
      </c>
    </row>
    <row r="272" spans="7:16" x14ac:dyDescent="0.25">
      <c r="G272">
        <v>148</v>
      </c>
      <c r="H272" s="31">
        <v>3</v>
      </c>
      <c r="I272" s="6">
        <v>3</v>
      </c>
      <c r="J272" s="30">
        <v>3</v>
      </c>
      <c r="K272" s="6">
        <v>3</v>
      </c>
      <c r="L272" s="6">
        <v>3</v>
      </c>
      <c r="M272" s="30">
        <v>2</v>
      </c>
      <c r="N272" s="31">
        <v>3</v>
      </c>
      <c r="O272" s="6">
        <v>3</v>
      </c>
      <c r="P272" s="30">
        <v>2</v>
      </c>
    </row>
    <row r="273" spans="7:16" x14ac:dyDescent="0.25">
      <c r="G273">
        <v>149</v>
      </c>
      <c r="H273" s="31">
        <v>3</v>
      </c>
      <c r="I273" s="6">
        <v>3</v>
      </c>
      <c r="J273" s="30">
        <v>2</v>
      </c>
      <c r="K273" s="6">
        <v>3</v>
      </c>
      <c r="L273" s="6">
        <v>3</v>
      </c>
      <c r="M273" s="30">
        <v>2</v>
      </c>
      <c r="N273" s="31">
        <v>3</v>
      </c>
      <c r="O273" s="6">
        <v>3</v>
      </c>
      <c r="P273" s="30">
        <v>2</v>
      </c>
    </row>
    <row r="274" spans="7:16" x14ac:dyDescent="0.25">
      <c r="G274" s="16">
        <v>150</v>
      </c>
      <c r="H274" s="32">
        <v>3</v>
      </c>
      <c r="I274" s="17">
        <v>3</v>
      </c>
      <c r="J274" s="33">
        <v>3</v>
      </c>
      <c r="K274" s="17">
        <v>3</v>
      </c>
      <c r="L274" s="17">
        <v>3</v>
      </c>
      <c r="M274" s="33">
        <v>1</v>
      </c>
      <c r="N274" s="32">
        <v>3</v>
      </c>
      <c r="O274" s="17">
        <v>3</v>
      </c>
      <c r="P274" s="33">
        <v>1</v>
      </c>
    </row>
    <row r="275" spans="7:16" x14ac:dyDescent="0.25">
      <c r="G275">
        <v>151</v>
      </c>
      <c r="H275" s="31">
        <v>3</v>
      </c>
      <c r="I275" s="6">
        <v>4</v>
      </c>
      <c r="J275" s="30">
        <v>3</v>
      </c>
      <c r="K275" s="6">
        <v>3</v>
      </c>
      <c r="L275" s="6">
        <v>4</v>
      </c>
      <c r="M275" s="54">
        <v>3</v>
      </c>
      <c r="N275" s="31">
        <v>3</v>
      </c>
      <c r="O275" s="6">
        <v>4</v>
      </c>
      <c r="P275" s="54">
        <v>3</v>
      </c>
    </row>
    <row r="276" spans="7:16" x14ac:dyDescent="0.25">
      <c r="G276">
        <v>152</v>
      </c>
      <c r="H276" s="31">
        <v>3</v>
      </c>
      <c r="I276" s="6">
        <v>4</v>
      </c>
      <c r="J276" s="30">
        <v>3</v>
      </c>
      <c r="K276" s="6">
        <v>3</v>
      </c>
      <c r="L276" s="6">
        <v>4</v>
      </c>
      <c r="M276" s="30">
        <v>3</v>
      </c>
      <c r="N276" s="31">
        <v>3</v>
      </c>
      <c r="O276" s="6">
        <v>4</v>
      </c>
      <c r="P276" s="30">
        <v>3</v>
      </c>
    </row>
    <row r="277" spans="7:16" x14ac:dyDescent="0.25">
      <c r="G277">
        <v>153</v>
      </c>
      <c r="H277" s="31">
        <v>3</v>
      </c>
      <c r="I277" s="6">
        <v>4</v>
      </c>
      <c r="J277" s="30">
        <v>3</v>
      </c>
      <c r="K277" s="6">
        <v>3</v>
      </c>
      <c r="L277" s="6">
        <v>4</v>
      </c>
      <c r="M277" s="30">
        <v>3</v>
      </c>
      <c r="N277" s="31">
        <v>3</v>
      </c>
      <c r="O277" s="6">
        <v>4</v>
      </c>
      <c r="P277" s="54">
        <v>3</v>
      </c>
    </row>
    <row r="278" spans="7:16" x14ac:dyDescent="0.25">
      <c r="G278">
        <v>154</v>
      </c>
      <c r="H278" s="31">
        <v>3</v>
      </c>
      <c r="I278" s="6">
        <v>4</v>
      </c>
      <c r="J278" s="30">
        <v>3</v>
      </c>
      <c r="K278" s="6">
        <v>3</v>
      </c>
      <c r="L278" s="6">
        <v>4</v>
      </c>
      <c r="M278" s="30">
        <v>3</v>
      </c>
      <c r="N278" s="31">
        <v>3</v>
      </c>
      <c r="O278" s="6">
        <v>4</v>
      </c>
      <c r="P278" s="30">
        <v>3</v>
      </c>
    </row>
    <row r="279" spans="7:16" x14ac:dyDescent="0.25">
      <c r="G279">
        <v>155</v>
      </c>
      <c r="H279" s="31">
        <v>3</v>
      </c>
      <c r="I279" s="6">
        <v>4</v>
      </c>
      <c r="J279" s="30">
        <v>3</v>
      </c>
      <c r="K279" s="6">
        <v>3</v>
      </c>
      <c r="L279" s="6">
        <v>4</v>
      </c>
      <c r="M279" s="30">
        <v>3</v>
      </c>
      <c r="N279" s="31">
        <v>3</v>
      </c>
      <c r="O279" s="6">
        <v>4</v>
      </c>
      <c r="P279" s="30">
        <v>3</v>
      </c>
    </row>
    <row r="280" spans="7:16" x14ac:dyDescent="0.25">
      <c r="G280">
        <v>156</v>
      </c>
      <c r="H280" s="31">
        <v>3</v>
      </c>
      <c r="I280" s="6">
        <v>4</v>
      </c>
      <c r="J280" s="30">
        <v>3</v>
      </c>
      <c r="K280" s="6">
        <v>3</v>
      </c>
      <c r="L280" s="6">
        <v>4</v>
      </c>
      <c r="M280" s="30">
        <v>3</v>
      </c>
      <c r="N280" s="31">
        <v>3</v>
      </c>
      <c r="O280" s="6">
        <v>4</v>
      </c>
      <c r="P280" s="30">
        <v>3</v>
      </c>
    </row>
    <row r="281" spans="7:16" x14ac:dyDescent="0.25">
      <c r="G281">
        <v>157</v>
      </c>
      <c r="H281" s="31">
        <v>3</v>
      </c>
      <c r="I281" s="6">
        <v>4</v>
      </c>
      <c r="J281" s="30">
        <v>3</v>
      </c>
      <c r="K281" s="6">
        <v>3</v>
      </c>
      <c r="L281" s="6">
        <v>4</v>
      </c>
      <c r="M281" s="30">
        <v>3</v>
      </c>
      <c r="N281" s="31">
        <v>3</v>
      </c>
      <c r="O281" s="6">
        <v>4</v>
      </c>
      <c r="P281" s="30">
        <v>3</v>
      </c>
    </row>
    <row r="282" spans="7:16" x14ac:dyDescent="0.25">
      <c r="G282">
        <v>158</v>
      </c>
      <c r="H282" s="31">
        <v>3</v>
      </c>
      <c r="I282" s="6">
        <v>4</v>
      </c>
      <c r="J282" s="30">
        <v>3</v>
      </c>
      <c r="K282" s="6">
        <v>3</v>
      </c>
      <c r="L282" s="6">
        <v>4</v>
      </c>
      <c r="M282" s="30">
        <v>2</v>
      </c>
      <c r="N282" s="31">
        <v>3</v>
      </c>
      <c r="O282" s="6">
        <v>4</v>
      </c>
      <c r="P282" s="30">
        <v>3</v>
      </c>
    </row>
    <row r="283" spans="7:16" x14ac:dyDescent="0.25">
      <c r="G283">
        <v>159</v>
      </c>
      <c r="H283" s="31">
        <v>3</v>
      </c>
      <c r="I283" s="6">
        <v>4</v>
      </c>
      <c r="J283" s="30">
        <v>3</v>
      </c>
      <c r="K283" s="6">
        <v>3</v>
      </c>
      <c r="L283" s="6">
        <v>4</v>
      </c>
      <c r="M283" s="30">
        <v>3</v>
      </c>
      <c r="N283" s="31">
        <v>3</v>
      </c>
      <c r="O283" s="6">
        <v>4</v>
      </c>
      <c r="P283" s="30">
        <v>3</v>
      </c>
    </row>
    <row r="284" spans="7:16" x14ac:dyDescent="0.25">
      <c r="G284" s="16">
        <v>160</v>
      </c>
      <c r="H284" s="32">
        <v>3</v>
      </c>
      <c r="I284" s="17">
        <v>4</v>
      </c>
      <c r="J284" s="33">
        <v>3</v>
      </c>
      <c r="K284" s="17">
        <v>3</v>
      </c>
      <c r="L284" s="17">
        <v>4</v>
      </c>
      <c r="M284" s="33">
        <v>3</v>
      </c>
      <c r="N284" s="32">
        <v>3</v>
      </c>
      <c r="O284" s="17">
        <v>4</v>
      </c>
      <c r="P284" s="33">
        <v>3</v>
      </c>
    </row>
    <row r="285" spans="7:16" x14ac:dyDescent="0.25">
      <c r="G285">
        <v>161</v>
      </c>
      <c r="H285" s="31">
        <v>3</v>
      </c>
      <c r="I285" s="6">
        <v>5</v>
      </c>
      <c r="J285" s="30">
        <v>3</v>
      </c>
      <c r="K285" s="6">
        <v>3</v>
      </c>
      <c r="L285" s="6">
        <v>5</v>
      </c>
      <c r="M285" s="30">
        <v>3</v>
      </c>
      <c r="N285" s="31">
        <v>3</v>
      </c>
      <c r="O285" s="6">
        <v>5</v>
      </c>
      <c r="P285" s="30">
        <v>3</v>
      </c>
    </row>
    <row r="286" spans="7:16" x14ac:dyDescent="0.25">
      <c r="G286">
        <v>162</v>
      </c>
      <c r="H286" s="31">
        <v>3</v>
      </c>
      <c r="I286" s="6">
        <v>5</v>
      </c>
      <c r="J286" s="30">
        <v>3</v>
      </c>
      <c r="K286" s="6">
        <v>3</v>
      </c>
      <c r="L286" s="6">
        <v>5</v>
      </c>
      <c r="M286" s="30">
        <v>3</v>
      </c>
      <c r="N286" s="31">
        <v>3</v>
      </c>
      <c r="O286" s="6">
        <v>5</v>
      </c>
      <c r="P286" s="54">
        <v>3</v>
      </c>
    </row>
    <row r="287" spans="7:16" x14ac:dyDescent="0.25">
      <c r="G287">
        <v>163</v>
      </c>
      <c r="H287" s="31">
        <v>3</v>
      </c>
      <c r="I287" s="6">
        <v>5</v>
      </c>
      <c r="J287" s="30">
        <v>3</v>
      </c>
      <c r="K287" s="6">
        <v>3</v>
      </c>
      <c r="L287" s="6">
        <v>5</v>
      </c>
      <c r="M287" s="30">
        <v>3</v>
      </c>
      <c r="N287" s="31">
        <v>3</v>
      </c>
      <c r="O287" s="6">
        <v>5</v>
      </c>
      <c r="P287" s="30">
        <v>3</v>
      </c>
    </row>
    <row r="288" spans="7:16" x14ac:dyDescent="0.25">
      <c r="G288">
        <v>164</v>
      </c>
      <c r="H288" s="31">
        <v>3</v>
      </c>
      <c r="I288" s="6">
        <v>5</v>
      </c>
      <c r="J288" s="30">
        <v>3</v>
      </c>
      <c r="K288" s="6">
        <v>3</v>
      </c>
      <c r="L288" s="6">
        <v>5</v>
      </c>
      <c r="M288" s="30">
        <v>3</v>
      </c>
      <c r="N288" s="31">
        <v>3</v>
      </c>
      <c r="O288" s="6">
        <v>5</v>
      </c>
      <c r="P288" s="30">
        <v>2</v>
      </c>
    </row>
    <row r="289" spans="7:16" x14ac:dyDescent="0.25">
      <c r="G289">
        <v>165</v>
      </c>
      <c r="H289" s="31">
        <v>3</v>
      </c>
      <c r="I289" s="6">
        <v>5</v>
      </c>
      <c r="J289" s="30">
        <v>2</v>
      </c>
      <c r="K289" s="6">
        <v>3</v>
      </c>
      <c r="L289" s="6">
        <v>5</v>
      </c>
      <c r="M289" s="30">
        <v>2</v>
      </c>
      <c r="N289" s="31">
        <v>3</v>
      </c>
      <c r="O289" s="6">
        <v>5</v>
      </c>
      <c r="P289" s="30">
        <v>2</v>
      </c>
    </row>
    <row r="290" spans="7:16" x14ac:dyDescent="0.25">
      <c r="G290">
        <v>166</v>
      </c>
      <c r="H290" s="31">
        <v>3</v>
      </c>
      <c r="I290" s="6">
        <v>5</v>
      </c>
      <c r="J290" s="30">
        <v>3</v>
      </c>
      <c r="K290" s="6">
        <v>3</v>
      </c>
      <c r="L290" s="6">
        <v>5</v>
      </c>
      <c r="M290" s="30">
        <v>3</v>
      </c>
      <c r="N290" s="31">
        <v>3</v>
      </c>
      <c r="O290" s="6">
        <v>5</v>
      </c>
      <c r="P290" s="30">
        <v>3</v>
      </c>
    </row>
    <row r="291" spans="7:16" x14ac:dyDescent="0.25">
      <c r="G291">
        <v>167</v>
      </c>
      <c r="H291" s="31">
        <v>3</v>
      </c>
      <c r="I291" s="6">
        <v>5</v>
      </c>
      <c r="J291" s="30">
        <v>3</v>
      </c>
      <c r="K291" s="6">
        <v>3</v>
      </c>
      <c r="L291" s="6">
        <v>5</v>
      </c>
      <c r="M291" s="30">
        <v>3</v>
      </c>
      <c r="N291" s="31">
        <v>3</v>
      </c>
      <c r="O291" s="6">
        <v>5</v>
      </c>
      <c r="P291" s="30">
        <v>3</v>
      </c>
    </row>
    <row r="292" spans="7:16" x14ac:dyDescent="0.25">
      <c r="G292">
        <v>168</v>
      </c>
      <c r="H292" s="31">
        <v>3</v>
      </c>
      <c r="I292" s="6">
        <v>5</v>
      </c>
      <c r="J292" s="30">
        <v>2</v>
      </c>
      <c r="K292" s="6">
        <v>3</v>
      </c>
      <c r="L292" s="6">
        <v>5</v>
      </c>
      <c r="M292" s="30">
        <v>2</v>
      </c>
      <c r="N292" s="31">
        <v>3</v>
      </c>
      <c r="O292" s="6">
        <v>5</v>
      </c>
      <c r="P292" s="30">
        <v>2</v>
      </c>
    </row>
    <row r="293" spans="7:16" x14ac:dyDescent="0.25">
      <c r="G293">
        <v>169</v>
      </c>
      <c r="H293" s="31">
        <v>3</v>
      </c>
      <c r="I293" s="6">
        <v>5</v>
      </c>
      <c r="J293" s="30">
        <v>1</v>
      </c>
      <c r="K293" s="6">
        <v>3</v>
      </c>
      <c r="L293" s="6">
        <v>5</v>
      </c>
      <c r="M293" s="30">
        <v>3</v>
      </c>
      <c r="N293" s="31">
        <v>3</v>
      </c>
      <c r="O293" s="6">
        <v>5</v>
      </c>
      <c r="P293" s="30">
        <v>3</v>
      </c>
    </row>
    <row r="294" spans="7:16" x14ac:dyDescent="0.25">
      <c r="G294" s="16">
        <v>170</v>
      </c>
      <c r="H294" s="32">
        <v>3</v>
      </c>
      <c r="I294" s="17">
        <v>5</v>
      </c>
      <c r="J294" s="33">
        <v>3</v>
      </c>
      <c r="K294" s="17">
        <v>3</v>
      </c>
      <c r="L294" s="17">
        <v>5</v>
      </c>
      <c r="M294" s="33">
        <v>2</v>
      </c>
      <c r="N294" s="32">
        <v>3</v>
      </c>
      <c r="O294" s="17">
        <v>5</v>
      </c>
      <c r="P294" s="33">
        <v>2</v>
      </c>
    </row>
    <row r="295" spans="7:16" x14ac:dyDescent="0.25">
      <c r="G295">
        <v>171</v>
      </c>
      <c r="H295" s="31">
        <v>3</v>
      </c>
      <c r="I295" s="6">
        <v>6</v>
      </c>
      <c r="J295" s="30">
        <v>2</v>
      </c>
      <c r="K295" s="6">
        <v>3</v>
      </c>
      <c r="L295" s="6">
        <v>6</v>
      </c>
      <c r="M295" s="30">
        <v>2</v>
      </c>
      <c r="N295" s="31">
        <v>3</v>
      </c>
      <c r="O295" s="6">
        <v>6</v>
      </c>
      <c r="P295" s="30">
        <v>2</v>
      </c>
    </row>
    <row r="296" spans="7:16" x14ac:dyDescent="0.25">
      <c r="G296">
        <v>172</v>
      </c>
      <c r="H296" s="31">
        <v>3</v>
      </c>
      <c r="I296" s="6">
        <v>6</v>
      </c>
      <c r="J296" s="30">
        <v>3</v>
      </c>
      <c r="K296" s="6">
        <v>3</v>
      </c>
      <c r="L296" s="6">
        <v>6</v>
      </c>
      <c r="M296" s="30">
        <v>3</v>
      </c>
      <c r="N296" s="31">
        <v>3</v>
      </c>
      <c r="O296" s="6">
        <v>6</v>
      </c>
      <c r="P296" s="30">
        <v>3</v>
      </c>
    </row>
    <row r="297" spans="7:16" x14ac:dyDescent="0.25">
      <c r="G297">
        <v>173</v>
      </c>
      <c r="H297" s="31">
        <v>3</v>
      </c>
      <c r="I297" s="6">
        <v>6</v>
      </c>
      <c r="J297" s="30">
        <v>3</v>
      </c>
      <c r="K297" s="6">
        <v>3</v>
      </c>
      <c r="L297" s="6">
        <v>6</v>
      </c>
      <c r="M297" s="30">
        <v>3</v>
      </c>
      <c r="N297" s="31">
        <v>3</v>
      </c>
      <c r="O297" s="6">
        <v>6</v>
      </c>
      <c r="P297" s="30">
        <v>2</v>
      </c>
    </row>
    <row r="298" spans="7:16" x14ac:dyDescent="0.25">
      <c r="G298">
        <v>174</v>
      </c>
      <c r="H298" s="31">
        <v>3</v>
      </c>
      <c r="I298" s="6">
        <v>6</v>
      </c>
      <c r="J298" s="54">
        <v>3</v>
      </c>
      <c r="K298" s="6">
        <v>3</v>
      </c>
      <c r="L298" s="6">
        <v>6</v>
      </c>
      <c r="M298" s="54">
        <v>3</v>
      </c>
      <c r="N298" s="31">
        <v>3</v>
      </c>
      <c r="O298" s="6">
        <v>6</v>
      </c>
      <c r="P298" s="54">
        <v>3</v>
      </c>
    </row>
    <row r="299" spans="7:16" x14ac:dyDescent="0.25">
      <c r="G299">
        <v>175</v>
      </c>
      <c r="H299" s="31">
        <v>3</v>
      </c>
      <c r="I299" s="6">
        <v>6</v>
      </c>
      <c r="J299" s="30">
        <v>3</v>
      </c>
      <c r="K299" s="6">
        <v>3</v>
      </c>
      <c r="L299" s="6">
        <v>6</v>
      </c>
      <c r="M299" s="30">
        <v>3</v>
      </c>
      <c r="N299" s="31">
        <v>3</v>
      </c>
      <c r="O299" s="6">
        <v>6</v>
      </c>
      <c r="P299" s="30">
        <v>3</v>
      </c>
    </row>
    <row r="300" spans="7:16" x14ac:dyDescent="0.25">
      <c r="G300">
        <v>176</v>
      </c>
      <c r="H300" s="31">
        <v>3</v>
      </c>
      <c r="I300" s="6">
        <v>6</v>
      </c>
      <c r="J300" s="30">
        <v>3</v>
      </c>
      <c r="K300" s="6">
        <v>3</v>
      </c>
      <c r="L300" s="6">
        <v>6</v>
      </c>
      <c r="M300" s="30">
        <v>3</v>
      </c>
      <c r="N300" s="31">
        <v>3</v>
      </c>
      <c r="O300" s="6">
        <v>6</v>
      </c>
      <c r="P300" s="30">
        <v>3</v>
      </c>
    </row>
    <row r="301" spans="7:16" x14ac:dyDescent="0.25">
      <c r="G301">
        <v>177</v>
      </c>
      <c r="H301" s="31">
        <v>3</v>
      </c>
      <c r="I301" s="6">
        <v>6</v>
      </c>
      <c r="J301" s="30">
        <v>3</v>
      </c>
      <c r="K301" s="6">
        <v>3</v>
      </c>
      <c r="L301" s="6">
        <v>6</v>
      </c>
      <c r="M301" s="30">
        <v>3</v>
      </c>
      <c r="N301" s="31">
        <v>3</v>
      </c>
      <c r="O301" s="6">
        <v>6</v>
      </c>
      <c r="P301" s="30">
        <v>3</v>
      </c>
    </row>
    <row r="302" spans="7:16" x14ac:dyDescent="0.25">
      <c r="G302">
        <v>178</v>
      </c>
      <c r="H302" s="31">
        <v>3</v>
      </c>
      <c r="I302" s="6">
        <v>6</v>
      </c>
      <c r="J302" s="30">
        <v>3</v>
      </c>
      <c r="K302" s="6">
        <v>3</v>
      </c>
      <c r="L302" s="6">
        <v>6</v>
      </c>
      <c r="M302" s="30">
        <v>3</v>
      </c>
      <c r="N302" s="31">
        <v>3</v>
      </c>
      <c r="O302" s="6">
        <v>6</v>
      </c>
      <c r="P302" s="30">
        <v>2</v>
      </c>
    </row>
    <row r="303" spans="7:16" x14ac:dyDescent="0.25">
      <c r="G303">
        <v>179</v>
      </c>
      <c r="H303" s="31">
        <v>3</v>
      </c>
      <c r="I303" s="6">
        <v>6</v>
      </c>
      <c r="J303" s="30">
        <v>3</v>
      </c>
      <c r="K303" s="6">
        <v>3</v>
      </c>
      <c r="L303" s="6">
        <v>6</v>
      </c>
      <c r="M303" s="30">
        <v>3</v>
      </c>
      <c r="N303" s="31">
        <v>3</v>
      </c>
      <c r="O303" s="6">
        <v>6</v>
      </c>
      <c r="P303" s="54">
        <v>3</v>
      </c>
    </row>
    <row r="304" spans="7:16" x14ac:dyDescent="0.25">
      <c r="G304" s="16">
        <v>180</v>
      </c>
      <c r="H304" s="32">
        <v>3</v>
      </c>
      <c r="I304" s="17">
        <v>6</v>
      </c>
      <c r="J304" s="33">
        <v>3</v>
      </c>
      <c r="K304" s="17">
        <v>3</v>
      </c>
      <c r="L304" s="17">
        <v>6</v>
      </c>
      <c r="M304" s="33">
        <v>3</v>
      </c>
      <c r="N304" s="32">
        <v>3</v>
      </c>
      <c r="O304" s="17">
        <v>6</v>
      </c>
      <c r="P304" s="33">
        <v>3</v>
      </c>
    </row>
    <row r="305" customFormat="1" x14ac:dyDescent="0.25"/>
    <row r="306" customFormat="1" x14ac:dyDescent="0.25"/>
  </sheetData>
  <mergeCells count="49">
    <mergeCell ref="CX34:CZ34"/>
    <mergeCell ref="DA34:DC34"/>
    <mergeCell ref="DD34:DF34"/>
    <mergeCell ref="DG34:DI34"/>
    <mergeCell ref="DJ34:DL34"/>
    <mergeCell ref="CF34:CH34"/>
    <mergeCell ref="CI34:CK34"/>
    <mergeCell ref="CL34:CN34"/>
    <mergeCell ref="CO34:CQ34"/>
    <mergeCell ref="CR34:CT34"/>
    <mergeCell ref="CU34:CW34"/>
    <mergeCell ref="AV34:AX34"/>
    <mergeCell ref="AY34:BA34"/>
    <mergeCell ref="BB34:BD34"/>
    <mergeCell ref="BK34:BM34"/>
    <mergeCell ref="BN34:BP34"/>
    <mergeCell ref="BQ34:BS34"/>
    <mergeCell ref="AD34:AF34"/>
    <mergeCell ref="AG34:AI34"/>
    <mergeCell ref="AJ34:AL34"/>
    <mergeCell ref="AM34:AO34"/>
    <mergeCell ref="AP34:AR34"/>
    <mergeCell ref="AS34:AU34"/>
    <mergeCell ref="DD1:DL1"/>
    <mergeCell ref="C34:E34"/>
    <mergeCell ref="F34:H34"/>
    <mergeCell ref="I34:K34"/>
    <mergeCell ref="L34:N34"/>
    <mergeCell ref="O34:Q34"/>
    <mergeCell ref="R34:T34"/>
    <mergeCell ref="U34:W34"/>
    <mergeCell ref="X34:Z34"/>
    <mergeCell ref="AA34:AC34"/>
    <mergeCell ref="BH1:BH49"/>
    <mergeCell ref="BK1:BS1"/>
    <mergeCell ref="BT1:CB1"/>
    <mergeCell ref="CC1:CK1"/>
    <mergeCell ref="CL1:CT1"/>
    <mergeCell ref="CU1:DC1"/>
    <mergeCell ref="BT34:BV34"/>
    <mergeCell ref="BW34:BY34"/>
    <mergeCell ref="BZ34:CB34"/>
    <mergeCell ref="CC34:CE34"/>
    <mergeCell ref="C1:K1"/>
    <mergeCell ref="L1:T1"/>
    <mergeCell ref="U1:AC1"/>
    <mergeCell ref="AD1:AL1"/>
    <mergeCell ref="AM1:AU1"/>
    <mergeCell ref="AV1:B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solvent acetone</vt:lpstr>
      <vt:lpstr>EO4444</vt:lpstr>
      <vt:lpstr>EO5763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dc:creator>
  <cp:lastModifiedBy>review</cp:lastModifiedBy>
  <dcterms:created xsi:type="dcterms:W3CDTF">2022-03-08T14:49:16Z</dcterms:created>
  <dcterms:modified xsi:type="dcterms:W3CDTF">2022-03-08T14:54:46Z</dcterms:modified>
</cp:coreProperties>
</file>