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virus-knockdown/data/"/>
    </mc:Choice>
  </mc:AlternateContent>
  <xr:revisionPtr revIDLastSave="0" documentId="13_ncr:1_{D8774925-92BB-B34B-A075-FA68E8DDF3A7}" xr6:coauthVersionLast="47" xr6:coauthVersionMax="47" xr10:uidLastSave="{00000000-0000-0000-0000-000000000000}"/>
  <bookViews>
    <workbookView xWindow="380" yWindow="500" windowWidth="29920" windowHeight="21100" activeTab="1" xr2:uid="{842BBCB6-D410-CB4F-9404-EF737D3C039C}"/>
  </bookViews>
  <sheets>
    <sheet name="Sheet1" sheetId="1" r:id="rId1"/>
    <sheet name="Sheet2" sheetId="2" r:id="rId2"/>
  </sheets>
  <definedNames>
    <definedName name="_xlnm._FilterDatabase" localSheetId="1" hidden="1">Sheet2!$B$1:$B$43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G42" i="2"/>
  <c r="G41" i="2"/>
  <c r="G40" i="2"/>
  <c r="G34" i="2"/>
  <c r="G30" i="2"/>
  <c r="G29" i="2"/>
  <c r="G28" i="2"/>
  <c r="G23" i="2"/>
  <c r="G22" i="2"/>
  <c r="G19" i="2"/>
  <c r="G18" i="2"/>
  <c r="G17" i="2"/>
  <c r="G13" i="2"/>
  <c r="G12" i="2"/>
  <c r="G11" i="2"/>
  <c r="G5" i="2"/>
  <c r="G4" i="2"/>
  <c r="G3" i="2"/>
  <c r="G2" i="2"/>
  <c r="E2" i="2"/>
  <c r="E43" i="2"/>
  <c r="E12" i="2"/>
  <c r="E40" i="2"/>
  <c r="E39" i="2"/>
  <c r="E38" i="2"/>
  <c r="E37" i="2"/>
  <c r="E36" i="2"/>
  <c r="E35" i="2"/>
  <c r="E34" i="2"/>
  <c r="E33" i="2"/>
  <c r="E32" i="2"/>
  <c r="E31" i="2"/>
  <c r="E11" i="2"/>
  <c r="E30" i="2"/>
  <c r="E26" i="2"/>
  <c r="E42" i="2"/>
  <c r="E27" i="2"/>
  <c r="E25" i="2"/>
  <c r="E24" i="2"/>
  <c r="E19" i="2"/>
  <c r="E29" i="2"/>
  <c r="E28" i="2"/>
  <c r="E5" i="2"/>
  <c r="E18" i="2"/>
  <c r="E20" i="2"/>
  <c r="E21" i="2"/>
  <c r="E4" i="2"/>
  <c r="E17" i="2"/>
  <c r="E14" i="2"/>
  <c r="E15" i="2"/>
  <c r="E16" i="2"/>
  <c r="E3" i="2"/>
  <c r="E41" i="2"/>
  <c r="E13" i="2"/>
  <c r="E6" i="2"/>
  <c r="E7" i="2"/>
  <c r="E8" i="2"/>
  <c r="E9" i="2"/>
  <c r="E10" i="2"/>
  <c r="E23" i="2"/>
  <c r="E22" i="2"/>
  <c r="E3" i="1"/>
  <c r="E4" i="1"/>
  <c r="E6" i="1"/>
  <c r="E7" i="1"/>
  <c r="E8" i="1"/>
  <c r="E9" i="1"/>
  <c r="E10" i="1"/>
  <c r="E11" i="1"/>
  <c r="E12" i="1"/>
  <c r="E13" i="1"/>
  <c r="E14" i="1"/>
  <c r="F5" i="1"/>
  <c r="E5" i="1" s="1"/>
  <c r="F2" i="1"/>
  <c r="E2" i="1" s="1"/>
</calcChain>
</file>

<file path=xl/sharedStrings.xml><?xml version="1.0" encoding="utf-8"?>
<sst xmlns="http://schemas.openxmlformats.org/spreadsheetml/2006/main" count="110" uniqueCount="28">
  <si>
    <t>Date</t>
  </si>
  <si>
    <t>Experiment</t>
  </si>
  <si>
    <t>Treatment</t>
  </si>
  <si>
    <t>Live</t>
  </si>
  <si>
    <t>Dead</t>
  </si>
  <si>
    <t>GFP</t>
  </si>
  <si>
    <t>Anl</t>
  </si>
  <si>
    <t>Chl</t>
  </si>
  <si>
    <t>clmd</t>
  </si>
  <si>
    <t>CuP14</t>
  </si>
  <si>
    <t>CuP8</t>
  </si>
  <si>
    <t>Glut</t>
  </si>
  <si>
    <t>Gly</t>
  </si>
  <si>
    <t>HDD</t>
  </si>
  <si>
    <t>Prolin</t>
  </si>
  <si>
    <t>Sar</t>
  </si>
  <si>
    <t>Trans</t>
  </si>
  <si>
    <t>Twitch</t>
  </si>
  <si>
    <t>total</t>
  </si>
  <si>
    <t>DWVa</t>
  </si>
  <si>
    <t>VDV2</t>
  </si>
  <si>
    <t>DWVb</t>
  </si>
  <si>
    <t>ARV-2</t>
  </si>
  <si>
    <t>target</t>
  </si>
  <si>
    <t>Control</t>
  </si>
  <si>
    <t>virus-silence</t>
  </si>
  <si>
    <t>gene-silence</t>
  </si>
  <si>
    <t>survival_frq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</si>
</sst>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8F8B-9167-C247-B047-DA7A04110DDE}">
  <dimension ref="A1:F14"/>
  <sheetViews>
    <sheetView zoomScale="162" workbookViewId="0">
      <selection sqref="A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</row>
    <row r="2" spans="1:6" x14ac:dyDescent="0.2">
      <c r="C2" t="s">
        <v>5</v>
      </c>
      <c r="D2" s="1">
        <v>38</v>
      </c>
      <c r="E2">
        <f>F2-D2</f>
        <v>25</v>
      </c>
      <c r="F2">
        <f>7*9</f>
        <v>63</v>
      </c>
    </row>
    <row r="3" spans="1:6" x14ac:dyDescent="0.2">
      <c r="C3" t="s">
        <v>6</v>
      </c>
      <c r="D3" s="1">
        <v>16</v>
      </c>
      <c r="E3">
        <f t="shared" ref="E3:E14" si="0">F3-D3</f>
        <v>2</v>
      </c>
      <c r="F3">
        <v>18</v>
      </c>
    </row>
    <row r="4" spans="1:6" x14ac:dyDescent="0.2">
      <c r="C4" t="s">
        <v>7</v>
      </c>
      <c r="D4" s="1">
        <v>9</v>
      </c>
      <c r="E4">
        <f t="shared" si="0"/>
        <v>0</v>
      </c>
      <c r="F4">
        <v>9</v>
      </c>
    </row>
    <row r="5" spans="1:6" x14ac:dyDescent="0.2">
      <c r="C5" t="s">
        <v>8</v>
      </c>
      <c r="D5" s="1">
        <v>15</v>
      </c>
      <c r="E5">
        <f t="shared" si="0"/>
        <v>12</v>
      </c>
      <c r="F5">
        <f>3*9</f>
        <v>27</v>
      </c>
    </row>
    <row r="6" spans="1:6" x14ac:dyDescent="0.2">
      <c r="C6" t="s">
        <v>9</v>
      </c>
      <c r="D6" s="1">
        <v>12</v>
      </c>
      <c r="E6">
        <f t="shared" si="0"/>
        <v>-12</v>
      </c>
    </row>
    <row r="7" spans="1:6" x14ac:dyDescent="0.2">
      <c r="C7" t="s">
        <v>10</v>
      </c>
      <c r="D7" s="1">
        <v>13</v>
      </c>
      <c r="E7">
        <f t="shared" si="0"/>
        <v>-13</v>
      </c>
    </row>
    <row r="8" spans="1:6" x14ac:dyDescent="0.2">
      <c r="C8" t="s">
        <v>11</v>
      </c>
      <c r="D8" s="1">
        <v>11</v>
      </c>
      <c r="E8">
        <f t="shared" si="0"/>
        <v>-11</v>
      </c>
    </row>
    <row r="9" spans="1:6" x14ac:dyDescent="0.2">
      <c r="C9" t="s">
        <v>12</v>
      </c>
      <c r="D9" s="1">
        <v>15</v>
      </c>
      <c r="E9">
        <f t="shared" si="0"/>
        <v>-15</v>
      </c>
    </row>
    <row r="10" spans="1:6" x14ac:dyDescent="0.2">
      <c r="C10" t="s">
        <v>13</v>
      </c>
      <c r="D10" s="1">
        <v>9</v>
      </c>
      <c r="E10">
        <f t="shared" si="0"/>
        <v>-9</v>
      </c>
    </row>
    <row r="11" spans="1:6" x14ac:dyDescent="0.2">
      <c r="C11" t="s">
        <v>14</v>
      </c>
      <c r="D11" s="1">
        <v>11</v>
      </c>
      <c r="E11">
        <f t="shared" si="0"/>
        <v>-11</v>
      </c>
    </row>
    <row r="12" spans="1:6" x14ac:dyDescent="0.2">
      <c r="C12" t="s">
        <v>15</v>
      </c>
      <c r="D12" s="1">
        <v>12</v>
      </c>
      <c r="E12">
        <f t="shared" si="0"/>
        <v>-12</v>
      </c>
    </row>
    <row r="13" spans="1:6" x14ac:dyDescent="0.2">
      <c r="C13" t="s">
        <v>16</v>
      </c>
      <c r="D13" s="1">
        <v>16</v>
      </c>
      <c r="E13">
        <f t="shared" si="0"/>
        <v>-16</v>
      </c>
    </row>
    <row r="14" spans="1:6" x14ac:dyDescent="0.2">
      <c r="C14" t="s">
        <v>17</v>
      </c>
      <c r="D14" s="1">
        <v>9</v>
      </c>
      <c r="E14">
        <f t="shared" si="0"/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4C80-DBDF-FD48-94B2-F2B58E58EE24}">
  <sheetPr filterMode="1"/>
  <dimension ref="A1:G43"/>
  <sheetViews>
    <sheetView tabSelected="1" zoomScale="163" workbookViewId="0">
      <selection activeCell="H11" sqref="H11"/>
    </sheetView>
  </sheetViews>
  <sheetFormatPr baseColWidth="10" defaultRowHeight="16" x14ac:dyDescent="0.2"/>
  <sheetData>
    <row r="1" spans="1:7" x14ac:dyDescent="0.2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18</v>
      </c>
      <c r="G1" t="s">
        <v>27</v>
      </c>
    </row>
    <row r="2" spans="1:7" x14ac:dyDescent="0.2">
      <c r="A2" s="2">
        <v>44551</v>
      </c>
      <c r="B2" t="s">
        <v>22</v>
      </c>
      <c r="C2" t="s">
        <v>25</v>
      </c>
      <c r="D2">
        <v>13</v>
      </c>
      <c r="E2">
        <f>F2-D2</f>
        <v>5</v>
      </c>
      <c r="F2">
        <v>18</v>
      </c>
      <c r="G2" s="3">
        <f>D2/F2</f>
        <v>0.72222222222222221</v>
      </c>
    </row>
    <row r="3" spans="1:7" x14ac:dyDescent="0.2">
      <c r="A3" s="2">
        <v>44477</v>
      </c>
      <c r="B3" t="s">
        <v>19</v>
      </c>
      <c r="C3" t="s">
        <v>25</v>
      </c>
      <c r="D3">
        <v>9</v>
      </c>
      <c r="E3">
        <f>F3-D3</f>
        <v>0</v>
      </c>
      <c r="F3">
        <v>9</v>
      </c>
      <c r="G3" s="3">
        <f t="shared" ref="G3:G5" si="0">D3/F3</f>
        <v>1</v>
      </c>
    </row>
    <row r="4" spans="1:7" x14ac:dyDescent="0.2">
      <c r="A4" s="2">
        <v>44489</v>
      </c>
      <c r="B4" t="s">
        <v>19</v>
      </c>
      <c r="C4" t="s">
        <v>25</v>
      </c>
      <c r="D4">
        <v>4</v>
      </c>
      <c r="E4">
        <f>F4-D4</f>
        <v>5</v>
      </c>
      <c r="F4">
        <v>9</v>
      </c>
      <c r="G4" s="3">
        <f t="shared" si="0"/>
        <v>0.44444444444444442</v>
      </c>
    </row>
    <row r="5" spans="1:7" x14ac:dyDescent="0.2">
      <c r="A5" s="2">
        <v>44490</v>
      </c>
      <c r="B5" t="s">
        <v>19</v>
      </c>
      <c r="C5" t="s">
        <v>25</v>
      </c>
      <c r="D5">
        <v>6</v>
      </c>
      <c r="E5">
        <f>F5-D5</f>
        <v>3</v>
      </c>
      <c r="F5">
        <v>9</v>
      </c>
      <c r="G5" s="3">
        <f t="shared" si="0"/>
        <v>0.66666666666666663</v>
      </c>
    </row>
    <row r="6" spans="1:7" hidden="1" x14ac:dyDescent="0.2">
      <c r="A6" s="2">
        <v>44477</v>
      </c>
      <c r="B6" t="s">
        <v>7</v>
      </c>
      <c r="C6" t="s">
        <v>26</v>
      </c>
      <c r="D6">
        <v>9</v>
      </c>
      <c r="E6">
        <f>F6-D6</f>
        <v>0</v>
      </c>
      <c r="F6">
        <v>9</v>
      </c>
    </row>
    <row r="7" spans="1:7" hidden="1" x14ac:dyDescent="0.2">
      <c r="A7" s="2">
        <v>44477</v>
      </c>
      <c r="B7" t="s">
        <v>6</v>
      </c>
      <c r="C7" t="s">
        <v>26</v>
      </c>
      <c r="D7">
        <v>8</v>
      </c>
      <c r="E7">
        <f>F7-D7</f>
        <v>1</v>
      </c>
      <c r="F7">
        <v>9</v>
      </c>
    </row>
    <row r="8" spans="1:7" hidden="1" x14ac:dyDescent="0.2">
      <c r="A8" s="2">
        <v>44477</v>
      </c>
      <c r="B8" t="s">
        <v>17</v>
      </c>
      <c r="C8" t="s">
        <v>26</v>
      </c>
      <c r="D8">
        <v>9</v>
      </c>
      <c r="E8">
        <f>F8-D8</f>
        <v>0</v>
      </c>
      <c r="F8">
        <v>9</v>
      </c>
    </row>
    <row r="9" spans="1:7" hidden="1" x14ac:dyDescent="0.2">
      <c r="A9" s="2">
        <v>44477</v>
      </c>
      <c r="B9" t="s">
        <v>15</v>
      </c>
      <c r="C9" t="s">
        <v>26</v>
      </c>
      <c r="D9">
        <v>6</v>
      </c>
      <c r="E9">
        <f>F9-D9</f>
        <v>3</v>
      </c>
      <c r="F9">
        <v>9</v>
      </c>
    </row>
    <row r="10" spans="1:7" hidden="1" x14ac:dyDescent="0.2">
      <c r="A10" s="2">
        <v>44477</v>
      </c>
      <c r="B10" t="s">
        <v>12</v>
      </c>
      <c r="C10" t="s">
        <v>26</v>
      </c>
      <c r="D10">
        <v>8</v>
      </c>
      <c r="E10">
        <f>F10-D10</f>
        <v>1</v>
      </c>
      <c r="F10">
        <v>9</v>
      </c>
    </row>
    <row r="11" spans="1:7" x14ac:dyDescent="0.2">
      <c r="A11" s="2">
        <v>44495</v>
      </c>
      <c r="B11" t="s">
        <v>19</v>
      </c>
      <c r="C11" t="s">
        <v>25</v>
      </c>
      <c r="D11">
        <v>5</v>
      </c>
      <c r="E11">
        <f>F11-D11</f>
        <v>4</v>
      </c>
      <c r="F11">
        <v>9</v>
      </c>
      <c r="G11" s="3">
        <f t="shared" ref="G11:G13" si="1">D11/F11</f>
        <v>0.55555555555555558</v>
      </c>
    </row>
    <row r="12" spans="1:7" x14ac:dyDescent="0.2">
      <c r="A12" s="2">
        <v>44551</v>
      </c>
      <c r="B12" t="s">
        <v>19</v>
      </c>
      <c r="C12" t="s">
        <v>25</v>
      </c>
      <c r="D12">
        <v>15</v>
      </c>
      <c r="E12">
        <f>F12-D12</f>
        <v>2</v>
      </c>
      <c r="F12">
        <v>17</v>
      </c>
      <c r="G12" s="3">
        <f t="shared" si="1"/>
        <v>0.88235294117647056</v>
      </c>
    </row>
    <row r="13" spans="1:7" x14ac:dyDescent="0.2">
      <c r="A13" s="2">
        <v>44477</v>
      </c>
      <c r="B13" t="s">
        <v>21</v>
      </c>
      <c r="C13" t="s">
        <v>25</v>
      </c>
      <c r="D13">
        <v>9</v>
      </c>
      <c r="E13">
        <f>F13-D13</f>
        <v>0</v>
      </c>
      <c r="F13">
        <v>9</v>
      </c>
      <c r="G13" s="3">
        <f t="shared" si="1"/>
        <v>1</v>
      </c>
    </row>
    <row r="14" spans="1:7" hidden="1" x14ac:dyDescent="0.2">
      <c r="A14" s="2">
        <v>44489</v>
      </c>
      <c r="B14" t="s">
        <v>9</v>
      </c>
      <c r="C14" t="s">
        <v>26</v>
      </c>
      <c r="D14">
        <v>4</v>
      </c>
      <c r="E14">
        <f>F14-D14</f>
        <v>5</v>
      </c>
      <c r="F14">
        <v>9</v>
      </c>
    </row>
    <row r="15" spans="1:7" hidden="1" x14ac:dyDescent="0.2">
      <c r="A15" s="2">
        <v>44489</v>
      </c>
      <c r="B15" t="s">
        <v>15</v>
      </c>
      <c r="C15" t="s">
        <v>26</v>
      </c>
      <c r="D15">
        <v>6</v>
      </c>
      <c r="E15">
        <f>F15-D15</f>
        <v>3</v>
      </c>
      <c r="F15">
        <v>9</v>
      </c>
    </row>
    <row r="16" spans="1:7" hidden="1" x14ac:dyDescent="0.2">
      <c r="A16" s="2">
        <v>44489</v>
      </c>
      <c r="B16" t="s">
        <v>11</v>
      </c>
      <c r="C16" t="s">
        <v>26</v>
      </c>
      <c r="D16">
        <v>2</v>
      </c>
      <c r="E16">
        <f>F16-D16</f>
        <v>7</v>
      </c>
      <c r="F16">
        <v>9</v>
      </c>
    </row>
    <row r="17" spans="1:7" x14ac:dyDescent="0.2">
      <c r="A17" s="2">
        <v>44489</v>
      </c>
      <c r="B17" t="s">
        <v>21</v>
      </c>
      <c r="C17" t="s">
        <v>25</v>
      </c>
      <c r="D17">
        <v>3</v>
      </c>
      <c r="E17">
        <f>F17-D17</f>
        <v>6</v>
      </c>
      <c r="F17">
        <v>9</v>
      </c>
      <c r="G17" s="3">
        <f t="shared" ref="G17:G19" si="2">D17/F17</f>
        <v>0.33333333333333331</v>
      </c>
    </row>
    <row r="18" spans="1:7" x14ac:dyDescent="0.2">
      <c r="A18" s="2">
        <v>44490</v>
      </c>
      <c r="B18" t="s">
        <v>21</v>
      </c>
      <c r="C18" t="s">
        <v>25</v>
      </c>
      <c r="D18">
        <v>1</v>
      </c>
      <c r="E18">
        <f>F18-D18</f>
        <v>8</v>
      </c>
      <c r="F18">
        <v>9</v>
      </c>
      <c r="G18" s="3">
        <f t="shared" si="2"/>
        <v>0.1111111111111111</v>
      </c>
    </row>
    <row r="19" spans="1:7" x14ac:dyDescent="0.2">
      <c r="A19" s="2">
        <v>44492</v>
      </c>
      <c r="B19" t="s">
        <v>21</v>
      </c>
      <c r="C19" t="s">
        <v>25</v>
      </c>
      <c r="D19">
        <v>7</v>
      </c>
      <c r="E19">
        <f>F19-D19</f>
        <v>2</v>
      </c>
      <c r="F19">
        <v>9</v>
      </c>
      <c r="G19" s="3">
        <f t="shared" si="2"/>
        <v>0.77777777777777779</v>
      </c>
    </row>
    <row r="20" spans="1:7" hidden="1" x14ac:dyDescent="0.2">
      <c r="A20" s="2">
        <v>44490</v>
      </c>
      <c r="B20" t="s">
        <v>12</v>
      </c>
      <c r="C20" t="s">
        <v>26</v>
      </c>
      <c r="D20">
        <v>7</v>
      </c>
      <c r="E20">
        <f>F20-D20</f>
        <v>2</v>
      </c>
      <c r="F20">
        <v>9</v>
      </c>
    </row>
    <row r="21" spans="1:7" hidden="1" x14ac:dyDescent="0.2">
      <c r="A21" s="2">
        <v>44490</v>
      </c>
      <c r="B21" t="s">
        <v>8</v>
      </c>
      <c r="C21" t="s">
        <v>26</v>
      </c>
      <c r="D21">
        <v>2</v>
      </c>
      <c r="E21">
        <f>F21-D21</f>
        <v>7</v>
      </c>
      <c r="F21">
        <v>9</v>
      </c>
    </row>
    <row r="22" spans="1:7" x14ac:dyDescent="0.2">
      <c r="A22" s="2">
        <v>44477</v>
      </c>
      <c r="B22" t="s">
        <v>5</v>
      </c>
      <c r="C22" t="s">
        <v>24</v>
      </c>
      <c r="D22">
        <v>9</v>
      </c>
      <c r="E22">
        <f>F22-D22</f>
        <v>0</v>
      </c>
      <c r="F22">
        <v>9</v>
      </c>
      <c r="G22" s="3">
        <f t="shared" ref="G22:G23" si="3">D22/F22</f>
        <v>1</v>
      </c>
    </row>
    <row r="23" spans="1:7" x14ac:dyDescent="0.2">
      <c r="A23" s="2">
        <v>44489</v>
      </c>
      <c r="B23" t="s">
        <v>5</v>
      </c>
      <c r="C23" t="s">
        <v>24</v>
      </c>
      <c r="D23">
        <v>4</v>
      </c>
      <c r="E23">
        <f>F23-D23</f>
        <v>5</v>
      </c>
      <c r="F23">
        <v>9</v>
      </c>
      <c r="G23" s="3">
        <f t="shared" si="3"/>
        <v>0.44444444444444442</v>
      </c>
    </row>
    <row r="24" spans="1:7" hidden="1" x14ac:dyDescent="0.2">
      <c r="A24" s="2">
        <v>44492</v>
      </c>
      <c r="B24" t="s">
        <v>9</v>
      </c>
      <c r="C24" t="s">
        <v>26</v>
      </c>
      <c r="D24">
        <v>5</v>
      </c>
      <c r="E24">
        <f>F24-D24</f>
        <v>4</v>
      </c>
      <c r="F24">
        <v>9</v>
      </c>
    </row>
    <row r="25" spans="1:7" hidden="1" x14ac:dyDescent="0.2">
      <c r="A25" s="2">
        <v>44492</v>
      </c>
      <c r="B25" t="s">
        <v>10</v>
      </c>
      <c r="C25" t="s">
        <v>26</v>
      </c>
      <c r="D25">
        <v>8</v>
      </c>
      <c r="E25">
        <f>F25-D25</f>
        <v>1</v>
      </c>
      <c r="F25">
        <v>9</v>
      </c>
    </row>
    <row r="26" spans="1:7" hidden="1" x14ac:dyDescent="0.2">
      <c r="A26" s="2">
        <v>44492</v>
      </c>
      <c r="B26" t="s">
        <v>8</v>
      </c>
      <c r="C26" t="s">
        <v>26</v>
      </c>
      <c r="D26">
        <v>5</v>
      </c>
      <c r="E26">
        <f>F26-D26</f>
        <v>4</v>
      </c>
      <c r="F26">
        <v>9</v>
      </c>
    </row>
    <row r="27" spans="1:7" hidden="1" x14ac:dyDescent="0.2">
      <c r="A27" s="2">
        <v>44492</v>
      </c>
      <c r="B27" t="s">
        <v>11</v>
      </c>
      <c r="C27" t="s">
        <v>26</v>
      </c>
      <c r="D27">
        <v>6</v>
      </c>
      <c r="E27">
        <f>F27-D27</f>
        <v>3</v>
      </c>
      <c r="F27">
        <v>9</v>
      </c>
    </row>
    <row r="28" spans="1:7" x14ac:dyDescent="0.2">
      <c r="A28" s="2">
        <v>44490</v>
      </c>
      <c r="B28" t="s">
        <v>5</v>
      </c>
      <c r="C28" t="s">
        <v>24</v>
      </c>
      <c r="D28">
        <v>3</v>
      </c>
      <c r="E28">
        <f>F28-D28</f>
        <v>6</v>
      </c>
      <c r="F28">
        <v>9</v>
      </c>
      <c r="G28" s="3">
        <f t="shared" ref="G28:G30" si="4">D28/F28</f>
        <v>0.33333333333333331</v>
      </c>
    </row>
    <row r="29" spans="1:7" x14ac:dyDescent="0.2">
      <c r="A29" s="2">
        <v>44492</v>
      </c>
      <c r="B29" t="s">
        <v>5</v>
      </c>
      <c r="C29" t="s">
        <v>24</v>
      </c>
      <c r="D29">
        <v>8</v>
      </c>
      <c r="E29">
        <f>F29-D29</f>
        <v>1</v>
      </c>
      <c r="F29">
        <v>9</v>
      </c>
      <c r="G29" s="3">
        <f t="shared" si="4"/>
        <v>0.88888888888888884</v>
      </c>
    </row>
    <row r="30" spans="1:7" x14ac:dyDescent="0.2">
      <c r="A30" s="2">
        <v>44495</v>
      </c>
      <c r="B30" t="s">
        <v>5</v>
      </c>
      <c r="C30" t="s">
        <v>24</v>
      </c>
      <c r="D30">
        <v>2</v>
      </c>
      <c r="E30">
        <f>F30-D30</f>
        <v>7</v>
      </c>
      <c r="F30">
        <v>9</v>
      </c>
      <c r="G30" s="3">
        <f t="shared" si="4"/>
        <v>0.22222222222222221</v>
      </c>
    </row>
    <row r="31" spans="1:7" hidden="1" x14ac:dyDescent="0.2">
      <c r="A31" s="2">
        <v>44495</v>
      </c>
      <c r="B31" t="s">
        <v>10</v>
      </c>
      <c r="C31" t="s">
        <v>26</v>
      </c>
      <c r="D31">
        <v>5</v>
      </c>
      <c r="E31">
        <f>F31-D31</f>
        <v>4</v>
      </c>
      <c r="F31">
        <v>9</v>
      </c>
    </row>
    <row r="32" spans="1:7" hidden="1" x14ac:dyDescent="0.2">
      <c r="A32" s="2">
        <v>44495</v>
      </c>
      <c r="B32" t="s">
        <v>16</v>
      </c>
      <c r="C32" t="s">
        <v>26</v>
      </c>
      <c r="D32">
        <v>8</v>
      </c>
      <c r="E32">
        <f>F32-D32</f>
        <v>10</v>
      </c>
      <c r="F32">
        <v>18</v>
      </c>
    </row>
    <row r="33" spans="1:7" hidden="1" x14ac:dyDescent="0.2">
      <c r="A33" s="2">
        <v>44495</v>
      </c>
      <c r="B33" t="s">
        <v>14</v>
      </c>
      <c r="C33" t="s">
        <v>26</v>
      </c>
      <c r="D33">
        <v>11</v>
      </c>
      <c r="E33">
        <f>F33-D33</f>
        <v>7</v>
      </c>
      <c r="F33">
        <v>18</v>
      </c>
    </row>
    <row r="34" spans="1:7" x14ac:dyDescent="0.2">
      <c r="A34" s="2">
        <v>44517</v>
      </c>
      <c r="B34" t="s">
        <v>5</v>
      </c>
      <c r="C34" t="s">
        <v>24</v>
      </c>
      <c r="D34">
        <v>8</v>
      </c>
      <c r="E34">
        <f>F34-D34</f>
        <v>1</v>
      </c>
      <c r="F34">
        <v>9</v>
      </c>
      <c r="G34" s="3">
        <f>D34/F34</f>
        <v>0.88888888888888884</v>
      </c>
    </row>
    <row r="35" spans="1:7" hidden="1" x14ac:dyDescent="0.2">
      <c r="A35" s="2">
        <v>44517</v>
      </c>
      <c r="B35" t="s">
        <v>6</v>
      </c>
      <c r="C35" t="s">
        <v>26</v>
      </c>
      <c r="D35">
        <v>8</v>
      </c>
      <c r="E35">
        <f>F35-D35</f>
        <v>1</v>
      </c>
      <c r="F35">
        <v>9</v>
      </c>
    </row>
    <row r="36" spans="1:7" hidden="1" x14ac:dyDescent="0.2">
      <c r="A36" s="2">
        <v>44517</v>
      </c>
      <c r="B36" t="s">
        <v>8</v>
      </c>
      <c r="C36" t="s">
        <v>26</v>
      </c>
      <c r="D36">
        <v>8</v>
      </c>
      <c r="E36">
        <f>F36-D36</f>
        <v>1</v>
      </c>
      <c r="F36">
        <v>9</v>
      </c>
    </row>
    <row r="37" spans="1:7" hidden="1" x14ac:dyDescent="0.2">
      <c r="A37" s="2">
        <v>44517</v>
      </c>
      <c r="B37" t="s">
        <v>11</v>
      </c>
      <c r="C37" t="s">
        <v>26</v>
      </c>
      <c r="D37">
        <v>3</v>
      </c>
      <c r="E37">
        <f>F37-D37</f>
        <v>6</v>
      </c>
      <c r="F37">
        <v>9</v>
      </c>
    </row>
    <row r="38" spans="1:7" hidden="1" x14ac:dyDescent="0.2">
      <c r="A38" s="2">
        <v>44517</v>
      </c>
      <c r="B38" t="s">
        <v>13</v>
      </c>
      <c r="C38" t="s">
        <v>26</v>
      </c>
      <c r="D38">
        <v>5</v>
      </c>
      <c r="E38">
        <f>F38-D38</f>
        <v>4</v>
      </c>
      <c r="F38">
        <v>9</v>
      </c>
    </row>
    <row r="39" spans="1:7" hidden="1" x14ac:dyDescent="0.2">
      <c r="A39" s="2">
        <v>44517</v>
      </c>
      <c r="B39" t="s">
        <v>16</v>
      </c>
      <c r="C39" t="s">
        <v>26</v>
      </c>
      <c r="D39">
        <v>8</v>
      </c>
      <c r="E39">
        <f>F39-D39</f>
        <v>1</v>
      </c>
      <c r="F39">
        <v>9</v>
      </c>
    </row>
    <row r="40" spans="1:7" x14ac:dyDescent="0.2">
      <c r="A40" s="2">
        <v>44551</v>
      </c>
      <c r="B40" t="s">
        <v>5</v>
      </c>
      <c r="C40" t="s">
        <v>24</v>
      </c>
      <c r="D40">
        <v>12</v>
      </c>
      <c r="E40">
        <f>F40-D40</f>
        <v>6</v>
      </c>
      <c r="F40">
        <v>18</v>
      </c>
      <c r="G40" s="3">
        <f t="shared" ref="G40:G43" si="5">D40/F40</f>
        <v>0.66666666666666663</v>
      </c>
    </row>
    <row r="41" spans="1:7" x14ac:dyDescent="0.2">
      <c r="A41" s="2">
        <v>44477</v>
      </c>
      <c r="B41" t="s">
        <v>20</v>
      </c>
      <c r="C41" t="s">
        <v>25</v>
      </c>
      <c r="D41">
        <v>6</v>
      </c>
      <c r="E41">
        <f>F41-D41</f>
        <v>3</v>
      </c>
      <c r="F41">
        <v>9</v>
      </c>
      <c r="G41" s="3">
        <f t="shared" si="5"/>
        <v>0.66666666666666663</v>
      </c>
    </row>
    <row r="42" spans="1:7" x14ac:dyDescent="0.2">
      <c r="A42" s="2">
        <v>44492</v>
      </c>
      <c r="B42" t="s">
        <v>20</v>
      </c>
      <c r="C42" t="s">
        <v>25</v>
      </c>
      <c r="D42">
        <v>3</v>
      </c>
      <c r="E42">
        <f>F42-D42</f>
        <v>6</v>
      </c>
      <c r="F42">
        <v>9</v>
      </c>
      <c r="G42" s="3">
        <f t="shared" si="5"/>
        <v>0.33333333333333331</v>
      </c>
    </row>
    <row r="43" spans="1:7" x14ac:dyDescent="0.2">
      <c r="A43" s="2">
        <v>44551</v>
      </c>
      <c r="B43" t="s">
        <v>20</v>
      </c>
      <c r="C43" t="s">
        <v>25</v>
      </c>
      <c r="D43">
        <v>13</v>
      </c>
      <c r="E43">
        <f>F43-D43</f>
        <v>5</v>
      </c>
      <c r="F43">
        <v>18</v>
      </c>
      <c r="G43" s="3">
        <f t="shared" si="5"/>
        <v>0.72222222222222221</v>
      </c>
    </row>
  </sheetData>
  <autoFilter ref="B1:B43" xr:uid="{D65D4C80-DBDF-FD48-94B2-F2B58E58EE24}">
    <filterColumn colId="0">
      <filters>
        <filter val="ARV-2"/>
        <filter val="DWVa"/>
        <filter val="DWVb"/>
        <filter val="GFP"/>
        <filter val="VDV2"/>
      </filters>
    </filterColumn>
  </autoFilter>
  <sortState xmlns:xlrd2="http://schemas.microsoft.com/office/spreadsheetml/2017/richdata2" ref="A2:F43">
    <sortCondition ref="B1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2021-07-27T02:13:10Z</dcterms:created>
  <dcterms:modified xsi:type="dcterms:W3CDTF">2024-07-30T10:13:03Z</dcterms:modified>
</cp:coreProperties>
</file>