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"/>
    </mc:Choice>
  </mc:AlternateContent>
  <xr:revisionPtr revIDLastSave="0" documentId="8_{FCD884D8-3EB7-4BB0-8D1E-C26213809899}" xr6:coauthVersionLast="47" xr6:coauthVersionMax="47" xr10:uidLastSave="{00000000-0000-0000-0000-000000000000}"/>
  <bookViews>
    <workbookView xWindow="-120" yWindow="-120" windowWidth="29040" windowHeight="15720" activeTab="2" xr2:uid="{8DAFDE0E-414E-4FA5-9AFE-6AB7813FF3E5}"/>
  </bookViews>
  <sheets>
    <sheet name="ans 1(c)" sheetId="2" r:id="rId1"/>
    <sheet name="Sheet4" sheetId="4" r:id="rId2"/>
    <sheet name="Sheet11" sheetId="11" r:id="rId3"/>
    <sheet name="Sheet8" sheetId="8" r:id="rId4"/>
    <sheet name="ans 1(d)" sheetId="6" r:id="rId5"/>
    <sheet name="ans 1(b)" sheetId="1" r:id="rId6"/>
    <sheet name="Answer1(e)" sheetId="7" r:id="rId7"/>
    <sheet name="Sheet10" sheetId="10" r:id="rId8"/>
    <sheet name="Sheet9" sheetId="9" r:id="rId9"/>
    <sheet name="Sheet5" sheetId="5" r:id="rId10"/>
  </sheets>
  <calcPr calcId="191029"/>
  <pivotCaches>
    <pivotCache cacheId="4" r:id="rId11"/>
    <pivotCache cacheId="11" r:id="rId12"/>
    <pivotCache cacheId="1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I8" i="8"/>
  <c r="I9" i="8"/>
  <c r="I10" i="8"/>
  <c r="I11" i="8"/>
  <c r="I6" i="8"/>
  <c r="H7" i="8"/>
  <c r="H8" i="8"/>
  <c r="H9" i="8"/>
  <c r="H10" i="8"/>
  <c r="H11" i="8"/>
  <c r="H6" i="8"/>
  <c r="G80" i="1"/>
</calcChain>
</file>

<file path=xl/sharedStrings.xml><?xml version="1.0" encoding="utf-8"?>
<sst xmlns="http://schemas.openxmlformats.org/spreadsheetml/2006/main" count="564" uniqueCount="39">
  <si>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</si>
  <si>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</si>
  <si>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</si>
  <si>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</si>
  <si>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</si>
  <si>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</si>
  <si>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</si>
  <si>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</si>
  <si>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</si>
  <si>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</si>
  <si>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</si>
  <si>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</si>
  <si>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</si>
  <si>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</si>
  <si>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</si>
  <si>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</si>
  <si>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</si>
  <si>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</si>
  <si>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</si>
  <si>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</si>
  <si>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</si>
  <si>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</si>
  <si>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</si>
  <si>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</si>
  <si>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</si>
  <si>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</si>
  <si>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</si>
  <si>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Sum of Quantity</t>
  </si>
  <si>
    <t xml:space="preserve">Statistics of sales represantative </t>
  </si>
  <si>
    <t xml:space="preserve">January </t>
  </si>
  <si>
    <t>Id</t>
  </si>
  <si>
    <t>Name</t>
  </si>
  <si>
    <t>Salary</t>
  </si>
  <si>
    <t>Sales</t>
  </si>
  <si>
    <t>Bonus</t>
  </si>
  <si>
    <t>Total</t>
  </si>
  <si>
    <t>Nabila sultana</t>
  </si>
  <si>
    <t>Farhana Islam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</si>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</sst>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1" fillId="2" borderId="2" xfId="0" applyFont="1" applyFill="1" applyBorder="1"/>
    <xf numFmtId="14" fontId="0" fillId="0" borderId="3" xfId="0" applyNumberFormat="1" applyFont="1" applyBorder="1"/>
    <xf numFmtId="0" fontId="0" fillId="0" borderId="3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Border="1"/>
  </cellXfs>
  <cellStyles count="1">
    <cellStyle name="Normal" xfId="0" builtinId="0"/>
  </cellStyles>
  <dxfs count="25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[borna project.xlsx]ans 1(c)!PivotTable1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</a:t>
            </a:r>
            <a:endParaRPr lang="en-US"/>
          </a:p>
        </c:rich>
      </c:tx>
      <c:layout>
        <c:manualLayout>
          <c:xMode val="edge"/>
          <c:yMode val="edge"/>
          <c:x val="0.47027777777777791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 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'ans 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7-4A1F-9A75-2E583A375F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[borna project.xlsx]Sheet11!PivotTable5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Farhana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6"/>
                <c:pt idx="0">
                  <c:v>543000</c:v>
                </c:pt>
                <c:pt idx="1">
                  <c:v>449000</c:v>
                </c:pt>
                <c:pt idx="2">
                  <c:v>562000</c:v>
                </c:pt>
                <c:pt idx="3">
                  <c:v>723000</c:v>
                </c:pt>
                <c:pt idx="4">
                  <c:v>269000</c:v>
                </c:pt>
                <c:pt idx="5">
                  <c:v>501000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5-4269-ABA4-B0EA93F9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0573183"/>
        <c:axId val="1980592863"/>
      </c:barChart>
      <c:catAx>
        <c:axId val="198057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92863"/>
        <c:crosses val="autoZero"/>
        <c:auto val="1"/>
        <c:lblAlgn val="ctr"/>
        <c:lblOffset val="100"/>
        <c:noMultiLvlLbl val="0"/>
      </c:catAx>
      <c:valAx>
        <c:axId val="19805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7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[borna project.xlsx]ans 1(d)!PivotTable2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'ans 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F-436F-96C9-871C3DE0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594783"/>
        <c:axId val="1980575583"/>
      </c:barChart>
      <c:catAx>
        <c:axId val="19805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75583"/>
        <c:crosses val="autoZero"/>
        <c:auto val="1"/>
        <c:lblAlgn val="ctr"/>
        <c:lblOffset val="100"/>
        <c:noMultiLvlLbl val="0"/>
      </c:catAx>
      <c:valAx>
        <c:axId val="1980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138112</xdr:rowOff>
    </xdr:from>
    <xdr:to>
      <xdr:col>11</xdr:col>
      <xdr:colOff>342900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813B7-C365-788E-D057-372602CF0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11</xdr:row>
      <xdr:rowOff>52387</xdr:rowOff>
    </xdr:from>
    <xdr:to>
      <xdr:col>14</xdr:col>
      <xdr:colOff>504825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5FDE9-9F73-124B-5969-0A1DFC276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157162</xdr:rowOff>
    </xdr:from>
    <xdr:to>
      <xdr:col>10</xdr:col>
      <xdr:colOff>428625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6A69-E662-51B0-05BD-6E2AED78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PA" refreshedDate="45622.720228009261" createdVersion="8" refreshedVersion="8" minRefreshableVersion="3" recordCount="76" xr:uid="{E313D470-8341-4944-882B-D39F242FF14A}">
  <cacheSource type="worksheet">
    <worksheetSource name="Table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PA" refreshedDate="45622.727331828704" createdVersion="8" refreshedVersion="8" minRefreshableVersion="3" recordCount="76" xr:uid="{C0B41CD7-D7E4-47C6-AE55-C60F7419ED62}">
  <cacheSource type="worksheet">
    <worksheetSource name="Table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Nabila Sultana"/>
        <s v="Oishi Das"/>
        <s v="Eva Karim"/>
        <s v="Farhan Islam"/>
        <s v="Parvez Hasan"/>
      </sharedItems>
    </cacheField>
    <cacheField name="Product" numFmtId="0">
      <sharedItems count="4">
        <s v="Laptop"/>
        <s v="Tablet"/>
        <s v="Smartphone"/>
        <s v="Desktop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PA" refreshedDate="45622.77158148148" createdVersion="8" refreshedVersion="8" minRefreshableVersion="3" recordCount="6" xr:uid="{33375144-3446-4E7C-93E6-0816C5E54567}">
  <cacheSource type="worksheet">
    <worksheetSource name="Table4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"/>
        <s v="Arif Hossain"/>
        <s v="Nabila sultana"/>
        <s v="Eva Karim"/>
        <s v="Oishi Das"/>
        <s v="Farhana Islam"/>
      </sharedItems>
    </cacheField>
    <cacheField name="Salary" numFmtId="0">
      <sharedItems containsSemiMixedTypes="0" containsString="0" containsNumber="1" containsInteger="1" minValue="30000" maxValue="30000"/>
    </cacheField>
    <cacheField name="Sales" numFmtId="0">
      <sharedItems containsSemiMixedTypes="0" containsString="0" containsNumber="1" containsInteger="1" minValue="2390000" maxValue="6930000"/>
    </cacheField>
    <cacheField name="Bonus" numFmtId="0">
      <sharedItems containsSemiMixedTypes="0" containsString="0" containsNumber="1" containsInteger="1" minValue="239000" maxValue="693000"/>
    </cacheField>
    <cacheField name="Total" numFmtId="0">
      <sharedItems containsSemiMixedTypes="0" containsString="0" containsNumber="1" containsInteger="1" minValue="269000" maxValue="72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s v="Laptop"/>
    <n v="5"/>
    <n v="70000"/>
    <x v="0"/>
  </r>
  <r>
    <d v="2024-01-06T00:00:00"/>
    <x v="1"/>
    <s v="Oishi Das"/>
    <s v="Desktop"/>
    <n v="10"/>
    <n v="50000"/>
    <x v="1"/>
  </r>
  <r>
    <d v="2024-01-07T00:00:00"/>
    <x v="2"/>
    <s v="Parvez Hasan"/>
    <s v="Tablet"/>
    <n v="7"/>
    <n v="20000"/>
    <x v="2"/>
  </r>
  <r>
    <d v="2024-01-08T00:00:00"/>
    <x v="3"/>
    <s v="Nabila Sultana"/>
    <s v="Smartphone"/>
    <n v="15"/>
    <n v="30000"/>
    <x v="3"/>
  </r>
  <r>
    <d v="2024-01-09T00:00:00"/>
    <x v="4"/>
    <s v="Eva Karim"/>
    <s v="Laptop"/>
    <n v="3"/>
    <n v="70000"/>
    <x v="4"/>
  </r>
  <r>
    <d v="2024-01-10T00:00:00"/>
    <x v="5"/>
    <s v="Farhan Islam"/>
    <s v="Desktop"/>
    <n v="6"/>
    <n v="50000"/>
    <x v="5"/>
  </r>
  <r>
    <d v="2024-01-11T00:00:00"/>
    <x v="1"/>
    <s v="Parvez Hasan"/>
    <s v="Tablet"/>
    <n v="4"/>
    <n v="20000"/>
    <x v="6"/>
  </r>
  <r>
    <d v="2024-01-12T00:00:00"/>
    <x v="2"/>
    <s v="Nabila Sultana"/>
    <s v="Smartphone"/>
    <n v="10"/>
    <n v="30000"/>
    <x v="5"/>
  </r>
  <r>
    <d v="2024-01-13T00:00:00"/>
    <x v="0"/>
    <s v="Arif Hossain"/>
    <s v="Laptop"/>
    <n v="8"/>
    <n v="70000"/>
    <x v="7"/>
  </r>
  <r>
    <d v="2024-01-14T00:00:00"/>
    <x v="4"/>
    <s v="Arif Hossain"/>
    <s v="Desktop"/>
    <n v="12"/>
    <n v="50000"/>
    <x v="8"/>
  </r>
  <r>
    <d v="2024-01-15T00:00:00"/>
    <x v="5"/>
    <s v="Oishi Das"/>
    <s v="Tablet"/>
    <n v="9"/>
    <n v="20000"/>
    <x v="9"/>
  </r>
  <r>
    <d v="2024-01-16T00:00:00"/>
    <x v="1"/>
    <s v="Parvez Hasan"/>
    <s v="Smartphone"/>
    <n v="5"/>
    <n v="30000"/>
    <x v="10"/>
  </r>
  <r>
    <d v="2024-01-17T00:00:00"/>
    <x v="2"/>
    <s v="Nabila Sultana"/>
    <s v="Laptop"/>
    <n v="11"/>
    <n v="70000"/>
    <x v="11"/>
  </r>
  <r>
    <d v="2024-01-18T00:00:00"/>
    <x v="3"/>
    <s v="Eva Karim"/>
    <s v="Desktop"/>
    <n v="7"/>
    <n v="50000"/>
    <x v="0"/>
  </r>
  <r>
    <d v="2024-01-19T00:00:00"/>
    <x v="4"/>
    <s v="Farhan Islam"/>
    <s v="Tablet"/>
    <n v="6"/>
    <n v="20000"/>
    <x v="12"/>
  </r>
  <r>
    <d v="2024-01-20T00:00:00"/>
    <x v="5"/>
    <s v="Parvez Hasan"/>
    <s v="Smartphone"/>
    <n v="13"/>
    <n v="30000"/>
    <x v="13"/>
  </r>
  <r>
    <d v="2024-01-21T00:00:00"/>
    <x v="0"/>
    <s v="Nabila Sultana"/>
    <s v="Laptop"/>
    <n v="9"/>
    <n v="70000"/>
    <x v="14"/>
  </r>
  <r>
    <d v="2024-01-22T00:00:00"/>
    <x v="2"/>
    <s v="Eva Karim"/>
    <s v="Desktop"/>
    <n v="8"/>
    <n v="50000"/>
    <x v="15"/>
  </r>
  <r>
    <d v="2024-01-23T00:00:00"/>
    <x v="3"/>
    <s v="Farhan Islam"/>
    <s v="Tablet"/>
    <n v="14"/>
    <n v="20000"/>
    <x v="16"/>
  </r>
  <r>
    <d v="2024-01-24T00:00:00"/>
    <x v="4"/>
    <s v="Parvez Hasan"/>
    <s v="Smartphone"/>
    <n v="7"/>
    <n v="30000"/>
    <x v="4"/>
  </r>
  <r>
    <d v="2024-01-25T00:00:00"/>
    <x v="5"/>
    <s v="Nabila Sultana"/>
    <s v="Laptop"/>
    <n v="10"/>
    <n v="70000"/>
    <x v="17"/>
  </r>
  <r>
    <d v="2024-01-26T00:00:00"/>
    <x v="1"/>
    <s v="Arif Hossain"/>
    <s v="Desktop"/>
    <n v="5"/>
    <n v="50000"/>
    <x v="18"/>
  </r>
  <r>
    <d v="2024-01-27T00:00:00"/>
    <x v="0"/>
    <s v="Oishi Das"/>
    <s v="Tablet"/>
    <n v="8"/>
    <n v="20000"/>
    <x v="19"/>
  </r>
  <r>
    <d v="2024-01-28T00:00:00"/>
    <x v="3"/>
    <s v="Parvez Hasan"/>
    <s v="Smartphone"/>
    <n v="6"/>
    <n v="30000"/>
    <x v="9"/>
  </r>
  <r>
    <d v="2024-01-29T00:00:00"/>
    <x v="4"/>
    <s v="Nabila Sultana"/>
    <s v="Laptop"/>
    <n v="7"/>
    <n v="70000"/>
    <x v="20"/>
  </r>
  <r>
    <d v="2024-02-01T00:00:00"/>
    <x v="5"/>
    <s v="Eva Karim"/>
    <s v="Laptop"/>
    <n v="8"/>
    <n v="70000"/>
    <x v="7"/>
  </r>
  <r>
    <d v="2024-02-02T00:00:00"/>
    <x v="1"/>
    <s v="Farhan Islam"/>
    <s v="Desktop"/>
    <n v="6"/>
    <n v="50000"/>
    <x v="5"/>
  </r>
  <r>
    <d v="2024-02-03T00:00:00"/>
    <x v="2"/>
    <s v="Parvez Hasan"/>
    <s v="Tablet"/>
    <n v="10"/>
    <n v="20000"/>
    <x v="21"/>
  </r>
  <r>
    <d v="2024-02-04T00:00:00"/>
    <x v="3"/>
    <s v="Arif Hossain"/>
    <s v="Smartphone"/>
    <n v="20"/>
    <n v="30000"/>
    <x v="8"/>
  </r>
  <r>
    <d v="2024-02-05T00:00:00"/>
    <x v="0"/>
    <s v="Eva Karim"/>
    <s v="Laptop"/>
    <n v="4"/>
    <n v="70000"/>
    <x v="16"/>
  </r>
  <r>
    <d v="2024-02-06T00:00:00"/>
    <x v="5"/>
    <s v="Farhan Islam"/>
    <s v="Desktop"/>
    <n v="9"/>
    <n v="50000"/>
    <x v="3"/>
  </r>
  <r>
    <d v="2024-02-07T00:00:00"/>
    <x v="1"/>
    <s v="Eva Karim"/>
    <s v="Tablet"/>
    <n v="5"/>
    <n v="20000"/>
    <x v="22"/>
  </r>
  <r>
    <d v="2024-02-08T00:00:00"/>
    <x v="0"/>
    <s v="Farhan Islam"/>
    <s v="Smartphone"/>
    <n v="15"/>
    <n v="30000"/>
    <x v="3"/>
  </r>
  <r>
    <d v="2024-02-09T00:00:00"/>
    <x v="3"/>
    <s v="Parvez Hasan"/>
    <s v="Laptop"/>
    <n v="7"/>
    <n v="70000"/>
    <x v="20"/>
  </r>
  <r>
    <d v="2024-02-10T00:00:00"/>
    <x v="4"/>
    <s v="Nabila Sultana"/>
    <s v="Desktop"/>
    <n v="11"/>
    <n v="50000"/>
    <x v="23"/>
  </r>
  <r>
    <d v="2024-02-11T00:00:00"/>
    <x v="5"/>
    <s v="Arif Hossain"/>
    <s v="Tablet"/>
    <n v="12"/>
    <n v="20000"/>
    <x v="24"/>
  </r>
  <r>
    <d v="2024-02-12T00:00:00"/>
    <x v="1"/>
    <s v="Arif Hossain"/>
    <s v="Smartphone"/>
    <n v="10"/>
    <n v="30000"/>
    <x v="5"/>
  </r>
  <r>
    <d v="2024-02-13T00:00:00"/>
    <x v="2"/>
    <s v="Oishi Das"/>
    <s v="Laptop"/>
    <n v="9"/>
    <n v="70000"/>
    <x v="14"/>
  </r>
  <r>
    <d v="2024-02-14T00:00:00"/>
    <x v="3"/>
    <s v="Parvez Hasan"/>
    <s v="Desktop"/>
    <n v="8"/>
    <n v="50000"/>
    <x v="15"/>
  </r>
  <r>
    <d v="2024-02-15T00:00:00"/>
    <x v="4"/>
    <s v="Nabila Sultana"/>
    <s v="Tablet"/>
    <n v="11"/>
    <n v="20000"/>
    <x v="25"/>
  </r>
  <r>
    <d v="2024-02-16T00:00:00"/>
    <x v="0"/>
    <s v="Eva Karim"/>
    <s v="Smartphone"/>
    <n v="14"/>
    <n v="30000"/>
    <x v="26"/>
  </r>
  <r>
    <d v="2024-02-17T00:00:00"/>
    <x v="1"/>
    <s v="Farhan Islam"/>
    <s v="Laptop"/>
    <n v="10"/>
    <n v="70000"/>
    <x v="17"/>
  </r>
  <r>
    <d v="2024-02-18T00:00:00"/>
    <x v="2"/>
    <s v="Parvez Hasan"/>
    <s v="Desktop"/>
    <n v="9"/>
    <n v="50000"/>
    <x v="3"/>
  </r>
  <r>
    <d v="2024-02-19T00:00:00"/>
    <x v="3"/>
    <s v="Nabila Sultana"/>
    <s v="Tablet"/>
    <n v="13"/>
    <n v="20000"/>
    <x v="27"/>
  </r>
  <r>
    <d v="2024-02-20T00:00:00"/>
    <x v="4"/>
    <s v="Eva Karim"/>
    <s v="Smartphone"/>
    <n v="8"/>
    <n v="30000"/>
    <x v="24"/>
  </r>
  <r>
    <d v="2024-02-21T00:00:00"/>
    <x v="5"/>
    <s v="Farhan Islam"/>
    <s v="Laptop"/>
    <n v="12"/>
    <n v="70000"/>
    <x v="28"/>
  </r>
  <r>
    <d v="2024-02-22T00:00:00"/>
    <x v="1"/>
    <s v="Parvez Hasan"/>
    <s v="Desktop"/>
    <n v="7"/>
    <n v="50000"/>
    <x v="0"/>
  </r>
  <r>
    <d v="2024-02-23T00:00:00"/>
    <x v="2"/>
    <s v="Nabila Sultana"/>
    <s v="Tablet"/>
    <n v="9"/>
    <n v="20000"/>
    <x v="9"/>
  </r>
  <r>
    <d v="2024-02-24T00:00:00"/>
    <x v="0"/>
    <s v="Arif Hossain"/>
    <s v="Smartphone"/>
    <n v="12"/>
    <n v="30000"/>
    <x v="29"/>
  </r>
  <r>
    <d v="2024-02-25T00:00:00"/>
    <x v="4"/>
    <s v="Oishi Das"/>
    <s v="Laptop"/>
    <n v="5"/>
    <n v="70000"/>
    <x v="0"/>
  </r>
  <r>
    <d v="2024-03-01T00:00:00"/>
    <x v="5"/>
    <s v="Arif Hossain"/>
    <s v="Laptop"/>
    <n v="12"/>
    <n v="70000"/>
    <x v="28"/>
  </r>
  <r>
    <d v="2024-03-02T00:00:00"/>
    <x v="1"/>
    <s v="Arif Hossain"/>
    <s v="Desktop"/>
    <n v="8"/>
    <n v="50000"/>
    <x v="15"/>
  </r>
  <r>
    <d v="2024-03-03T00:00:00"/>
    <x v="2"/>
    <s v="Eva Karim"/>
    <s v="Tablet"/>
    <n v="7"/>
    <n v="20000"/>
    <x v="2"/>
  </r>
  <r>
    <d v="2024-03-04T00:00:00"/>
    <x v="3"/>
    <s v="Farhan Islam"/>
    <s v="Smartphone"/>
    <n v="9"/>
    <n v="30000"/>
    <x v="30"/>
  </r>
  <r>
    <d v="2024-03-05T00:00:00"/>
    <x v="4"/>
    <s v="Eva Karim"/>
    <s v="Laptop"/>
    <n v="6"/>
    <n v="70000"/>
    <x v="26"/>
  </r>
  <r>
    <d v="2024-03-06T00:00:00"/>
    <x v="0"/>
    <s v="Farhan Islam"/>
    <s v="Desktop"/>
    <n v="10"/>
    <n v="50000"/>
    <x v="1"/>
  </r>
  <r>
    <d v="2024-03-07T00:00:00"/>
    <x v="1"/>
    <s v="Parvez Hasan"/>
    <s v="Tablet"/>
    <n v="8"/>
    <n v="20000"/>
    <x v="19"/>
  </r>
  <r>
    <d v="2024-03-08T00:00:00"/>
    <x v="0"/>
    <s v="Nabila Sultana"/>
    <s v="Smartphone"/>
    <n v="13"/>
    <n v="30000"/>
    <x v="13"/>
  </r>
  <r>
    <d v="2024-03-09T00:00:00"/>
    <x v="3"/>
    <s v="Arif Hossain"/>
    <s v="Laptop"/>
    <n v="9"/>
    <n v="70000"/>
    <x v="14"/>
  </r>
  <r>
    <d v="2024-03-10T00:00:00"/>
    <x v="4"/>
    <s v="Parvez Hasan"/>
    <s v="Desktop"/>
    <n v="5"/>
    <n v="50000"/>
    <x v="18"/>
  </r>
  <r>
    <d v="2024-03-11T00:00:00"/>
    <x v="5"/>
    <s v="Oishi Das"/>
    <s v="Tablet"/>
    <n v="11"/>
    <n v="20000"/>
    <x v="25"/>
  </r>
  <r>
    <d v="2024-03-12T00:00:00"/>
    <x v="1"/>
    <s v="Parvez Hasan"/>
    <s v="Smartphone"/>
    <n v="14"/>
    <n v="30000"/>
    <x v="26"/>
  </r>
  <r>
    <d v="2024-03-13T00:00:00"/>
    <x v="2"/>
    <s v="Nabila Sultana"/>
    <s v="Laptop"/>
    <n v="10"/>
    <n v="70000"/>
    <x v="17"/>
  </r>
  <r>
    <d v="2024-03-14T00:00:00"/>
    <x v="3"/>
    <s v="Eva Karim"/>
    <s v="Desktop"/>
    <n v="6"/>
    <n v="50000"/>
    <x v="5"/>
  </r>
  <r>
    <d v="2024-03-15T00:00:00"/>
    <x v="0"/>
    <s v="Farhan Islam"/>
    <s v="Tablet"/>
    <n v="8"/>
    <n v="20000"/>
    <x v="19"/>
  </r>
  <r>
    <d v="2024-03-16T00:00:00"/>
    <x v="5"/>
    <s v="Parvez Hasan"/>
    <s v="Smartphone"/>
    <n v="12"/>
    <n v="30000"/>
    <x v="29"/>
  </r>
  <r>
    <d v="2024-03-17T00:00:00"/>
    <x v="1"/>
    <s v="Nabila Sultana"/>
    <s v="Laptop"/>
    <n v="9"/>
    <n v="70000"/>
    <x v="14"/>
  </r>
  <r>
    <d v="2024-03-18T00:00:00"/>
    <x v="0"/>
    <s v="Oishi Das"/>
    <s v="Desktop"/>
    <n v="7"/>
    <n v="50000"/>
    <x v="0"/>
  </r>
  <r>
    <d v="2024-03-19T00:00:00"/>
    <x v="3"/>
    <s v="Parvez Hasan"/>
    <s v="Tablet"/>
    <n v="14"/>
    <n v="20000"/>
    <x v="16"/>
  </r>
  <r>
    <d v="2024-03-20T00:00:00"/>
    <x v="4"/>
    <s v="Nabila Sultana"/>
    <s v="Smartphone"/>
    <n v="8"/>
    <n v="30000"/>
    <x v="24"/>
  </r>
  <r>
    <d v="2024-03-21T00:00:00"/>
    <x v="5"/>
    <s v="Eva Karim"/>
    <s v="Laptop"/>
    <n v="11"/>
    <n v="70000"/>
    <x v="11"/>
  </r>
  <r>
    <d v="2024-03-22T00:00:00"/>
    <x v="0"/>
    <s v="Farhan Islam"/>
    <s v="Desktop"/>
    <n v="5"/>
    <n v="50000"/>
    <x v="18"/>
  </r>
  <r>
    <d v="2024-03-23T00:00:00"/>
    <x v="2"/>
    <s v="Parvez Hasan"/>
    <s v="Tablet"/>
    <n v="10"/>
    <n v="20000"/>
    <x v="21"/>
  </r>
  <r>
    <d v="2024-03-24T00:00:00"/>
    <x v="3"/>
    <s v="Nabila Sultana"/>
    <s v="Smartphone"/>
    <n v="9"/>
    <n v="30000"/>
    <x v="30"/>
  </r>
  <r>
    <d v="2024-03-25T00:00:00"/>
    <x v="4"/>
    <s v="Farhan Islam"/>
    <s v="Laptop"/>
    <n v="10"/>
    <n v="70000"/>
    <x v="17"/>
  </r>
  <r>
    <d v="2024-03-30T00:00:00"/>
    <x v="0"/>
    <s v="Nabila Sultana"/>
    <s v="Smartphone"/>
    <n v="5"/>
    <n v="3000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x v="0"/>
    <x v="0"/>
    <n v="5"/>
    <n v="70000"/>
    <n v="350000"/>
  </r>
  <r>
    <d v="2024-01-13T00:00:00"/>
    <s v="Barishal"/>
    <x v="0"/>
    <x v="0"/>
    <n v="8"/>
    <n v="70000"/>
    <n v="560000"/>
  </r>
  <r>
    <d v="2024-01-21T00:00:00"/>
    <s v="Barishal"/>
    <x v="1"/>
    <x v="0"/>
    <n v="9"/>
    <n v="70000"/>
    <n v="630000"/>
  </r>
  <r>
    <d v="2024-01-27T00:00:00"/>
    <s v="Barishal"/>
    <x v="2"/>
    <x v="1"/>
    <n v="8"/>
    <n v="20000"/>
    <n v="160000"/>
  </r>
  <r>
    <d v="2024-02-05T00:00:00"/>
    <s v="Barishal"/>
    <x v="3"/>
    <x v="0"/>
    <n v="4"/>
    <n v="70000"/>
    <n v="280000"/>
  </r>
  <r>
    <d v="2024-02-08T00:00:00"/>
    <s v="Barishal"/>
    <x v="4"/>
    <x v="2"/>
    <n v="15"/>
    <n v="30000"/>
    <n v="450000"/>
  </r>
  <r>
    <d v="2024-02-16T00:00:00"/>
    <s v="Barishal"/>
    <x v="3"/>
    <x v="2"/>
    <n v="14"/>
    <n v="30000"/>
    <n v="420000"/>
  </r>
  <r>
    <d v="2024-02-24T00:00:00"/>
    <s v="Barishal"/>
    <x v="0"/>
    <x v="2"/>
    <n v="12"/>
    <n v="30000"/>
    <n v="360000"/>
  </r>
  <r>
    <d v="2024-03-06T00:00:00"/>
    <s v="Barishal"/>
    <x v="4"/>
    <x v="3"/>
    <n v="10"/>
    <n v="50000"/>
    <n v="500000"/>
  </r>
  <r>
    <d v="2024-03-08T00:00:00"/>
    <s v="Barishal"/>
    <x v="1"/>
    <x v="2"/>
    <n v="13"/>
    <n v="30000"/>
    <n v="390000"/>
  </r>
  <r>
    <d v="2024-03-15T00:00:00"/>
    <s v="Barishal"/>
    <x v="4"/>
    <x v="1"/>
    <n v="8"/>
    <n v="20000"/>
    <n v="160000"/>
  </r>
  <r>
    <d v="2024-03-18T00:00:00"/>
    <s v="Barishal"/>
    <x v="2"/>
    <x v="3"/>
    <n v="7"/>
    <n v="50000"/>
    <n v="350000"/>
  </r>
  <r>
    <d v="2024-03-22T00:00:00"/>
    <s v="Barishal"/>
    <x v="4"/>
    <x v="3"/>
    <n v="5"/>
    <n v="50000"/>
    <n v="250000"/>
  </r>
  <r>
    <d v="2024-03-30T00:00:00"/>
    <s v="Barishal"/>
    <x v="1"/>
    <x v="2"/>
    <n v="5"/>
    <n v="30000"/>
    <n v="150000"/>
  </r>
  <r>
    <d v="2024-01-06T00:00:00"/>
    <s v="Chittagong"/>
    <x v="2"/>
    <x v="3"/>
    <n v="10"/>
    <n v="50000"/>
    <n v="500000"/>
  </r>
  <r>
    <d v="2024-01-11T00:00:00"/>
    <s v="Chittagong"/>
    <x v="5"/>
    <x v="1"/>
    <n v="4"/>
    <n v="20000"/>
    <n v="80000"/>
  </r>
  <r>
    <d v="2024-01-16T00:00:00"/>
    <s v="Chittagong"/>
    <x v="5"/>
    <x v="2"/>
    <n v="5"/>
    <n v="30000"/>
    <n v="150000"/>
  </r>
  <r>
    <d v="2024-01-26T00:00:00"/>
    <s v="Chittagong"/>
    <x v="0"/>
    <x v="3"/>
    <n v="5"/>
    <n v="50000"/>
    <n v="250000"/>
  </r>
  <r>
    <d v="2024-02-02T00:00:00"/>
    <s v="Chittagong"/>
    <x v="4"/>
    <x v="3"/>
    <n v="6"/>
    <n v="50000"/>
    <n v="300000"/>
  </r>
  <r>
    <d v="2024-02-07T00:00:00"/>
    <s v="Chittagong"/>
    <x v="3"/>
    <x v="1"/>
    <n v="5"/>
    <n v="20000"/>
    <n v="100000"/>
  </r>
  <r>
    <d v="2024-02-12T00:00:00"/>
    <s v="Chittagong"/>
    <x v="0"/>
    <x v="2"/>
    <n v="10"/>
    <n v="30000"/>
    <n v="300000"/>
  </r>
  <r>
    <d v="2024-02-17T00:00:00"/>
    <s v="Chittagong"/>
    <x v="4"/>
    <x v="0"/>
    <n v="10"/>
    <n v="70000"/>
    <n v="700000"/>
  </r>
  <r>
    <d v="2024-02-22T00:00:00"/>
    <s v="Chittagong"/>
    <x v="5"/>
    <x v="3"/>
    <n v="7"/>
    <n v="50000"/>
    <n v="350000"/>
  </r>
  <r>
    <d v="2024-03-02T00:00:00"/>
    <s v="Chittagong"/>
    <x v="0"/>
    <x v="3"/>
    <n v="8"/>
    <n v="50000"/>
    <n v="400000"/>
  </r>
  <r>
    <d v="2024-03-07T00:00:00"/>
    <s v="Chittagong"/>
    <x v="5"/>
    <x v="1"/>
    <n v="8"/>
    <n v="20000"/>
    <n v="160000"/>
  </r>
  <r>
    <d v="2024-03-12T00:00:00"/>
    <s v="Chittagong"/>
    <x v="5"/>
    <x v="2"/>
    <n v="14"/>
    <n v="30000"/>
    <n v="420000"/>
  </r>
  <r>
    <d v="2024-03-17T00:00:00"/>
    <s v="Chittagong"/>
    <x v="1"/>
    <x v="0"/>
    <n v="9"/>
    <n v="70000"/>
    <n v="630000"/>
  </r>
  <r>
    <d v="2024-01-10T00:00:00"/>
    <s v="Dhaka"/>
    <x v="4"/>
    <x v="3"/>
    <n v="6"/>
    <n v="50000"/>
    <n v="300000"/>
  </r>
  <r>
    <d v="2024-01-15T00:00:00"/>
    <s v="Dhaka"/>
    <x v="2"/>
    <x v="1"/>
    <n v="9"/>
    <n v="20000"/>
    <n v="180000"/>
  </r>
  <r>
    <d v="2024-01-20T00:00:00"/>
    <s v="Dhaka"/>
    <x v="5"/>
    <x v="2"/>
    <n v="13"/>
    <n v="30000"/>
    <n v="390000"/>
  </r>
  <r>
    <d v="2024-01-25T00:00:00"/>
    <s v="Dhaka"/>
    <x v="1"/>
    <x v="0"/>
    <n v="10"/>
    <n v="70000"/>
    <n v="700000"/>
  </r>
  <r>
    <d v="2024-02-01T00:00:00"/>
    <s v="Dhaka"/>
    <x v="3"/>
    <x v="0"/>
    <n v="8"/>
    <n v="70000"/>
    <n v="560000"/>
  </r>
  <r>
    <d v="2024-02-06T00:00:00"/>
    <s v="Dhaka"/>
    <x v="4"/>
    <x v="3"/>
    <n v="9"/>
    <n v="50000"/>
    <n v="450000"/>
  </r>
  <r>
    <d v="2024-02-11T00:00:00"/>
    <s v="Dhaka"/>
    <x v="0"/>
    <x v="1"/>
    <n v="12"/>
    <n v="20000"/>
    <n v="240000"/>
  </r>
  <r>
    <d v="2024-02-21T00:00:00"/>
    <s v="Dhaka"/>
    <x v="4"/>
    <x v="0"/>
    <n v="12"/>
    <n v="70000"/>
    <n v="840000"/>
  </r>
  <r>
    <d v="2024-03-01T00:00:00"/>
    <s v="Dhaka"/>
    <x v="0"/>
    <x v="0"/>
    <n v="12"/>
    <n v="70000"/>
    <n v="840000"/>
  </r>
  <r>
    <d v="2024-03-11T00:00:00"/>
    <s v="Dhaka"/>
    <x v="2"/>
    <x v="1"/>
    <n v="11"/>
    <n v="20000"/>
    <n v="220000"/>
  </r>
  <r>
    <d v="2024-03-16T00:00:00"/>
    <s v="Dhaka"/>
    <x v="5"/>
    <x v="2"/>
    <n v="12"/>
    <n v="30000"/>
    <n v="360000"/>
  </r>
  <r>
    <d v="2024-03-21T00:00:00"/>
    <s v="Dhaka"/>
    <x v="3"/>
    <x v="0"/>
    <n v="11"/>
    <n v="70000"/>
    <n v="770000"/>
  </r>
  <r>
    <d v="2024-01-07T00:00:00"/>
    <s v="Khulna"/>
    <x v="5"/>
    <x v="1"/>
    <n v="7"/>
    <n v="20000"/>
    <n v="140000"/>
  </r>
  <r>
    <d v="2024-01-12T00:00:00"/>
    <s v="Khulna"/>
    <x v="1"/>
    <x v="2"/>
    <n v="10"/>
    <n v="30000"/>
    <n v="300000"/>
  </r>
  <r>
    <d v="2024-01-17T00:00:00"/>
    <s v="Khulna"/>
    <x v="1"/>
    <x v="0"/>
    <n v="11"/>
    <n v="70000"/>
    <n v="770000"/>
  </r>
  <r>
    <d v="2024-01-22T00:00:00"/>
    <s v="Khulna"/>
    <x v="3"/>
    <x v="3"/>
    <n v="8"/>
    <n v="50000"/>
    <n v="400000"/>
  </r>
  <r>
    <d v="2024-02-03T00:00:00"/>
    <s v="Khulna"/>
    <x v="5"/>
    <x v="1"/>
    <n v="10"/>
    <n v="20000"/>
    <n v="200000"/>
  </r>
  <r>
    <d v="2024-02-13T00:00:00"/>
    <s v="Khulna"/>
    <x v="2"/>
    <x v="0"/>
    <n v="9"/>
    <n v="70000"/>
    <n v="630000"/>
  </r>
  <r>
    <d v="2024-02-18T00:00:00"/>
    <s v="Khulna"/>
    <x v="5"/>
    <x v="3"/>
    <n v="9"/>
    <n v="50000"/>
    <n v="450000"/>
  </r>
  <r>
    <d v="2024-02-23T00:00:00"/>
    <s v="Khulna"/>
    <x v="1"/>
    <x v="1"/>
    <n v="9"/>
    <n v="20000"/>
    <n v="180000"/>
  </r>
  <r>
    <d v="2024-03-03T00:00:00"/>
    <s v="Khulna"/>
    <x v="3"/>
    <x v="1"/>
    <n v="7"/>
    <n v="20000"/>
    <n v="140000"/>
  </r>
  <r>
    <d v="2024-03-13T00:00:00"/>
    <s v="Khulna"/>
    <x v="1"/>
    <x v="0"/>
    <n v="10"/>
    <n v="70000"/>
    <n v="700000"/>
  </r>
  <r>
    <d v="2024-03-23T00:00:00"/>
    <s v="Khulna"/>
    <x v="5"/>
    <x v="1"/>
    <n v="10"/>
    <n v="20000"/>
    <n v="200000"/>
  </r>
  <r>
    <d v="2024-01-08T00:00:00"/>
    <s v="Rajshahi"/>
    <x v="1"/>
    <x v="2"/>
    <n v="15"/>
    <n v="30000"/>
    <n v="450000"/>
  </r>
  <r>
    <d v="2024-01-18T00:00:00"/>
    <s v="Rajshahi"/>
    <x v="3"/>
    <x v="3"/>
    <n v="7"/>
    <n v="50000"/>
    <n v="350000"/>
  </r>
  <r>
    <d v="2024-01-23T00:00:00"/>
    <s v="Rajshahi"/>
    <x v="4"/>
    <x v="1"/>
    <n v="14"/>
    <n v="20000"/>
    <n v="280000"/>
  </r>
  <r>
    <d v="2024-01-28T00:00:00"/>
    <s v="Rajshahi"/>
    <x v="5"/>
    <x v="2"/>
    <n v="6"/>
    <n v="30000"/>
    <n v="180000"/>
  </r>
  <r>
    <d v="2024-02-04T00:00:00"/>
    <s v="Rajshahi"/>
    <x v="0"/>
    <x v="2"/>
    <n v="20"/>
    <n v="30000"/>
    <n v="600000"/>
  </r>
  <r>
    <d v="2024-02-09T00:00:00"/>
    <s v="Rajshahi"/>
    <x v="5"/>
    <x v="0"/>
    <n v="7"/>
    <n v="70000"/>
    <n v="490000"/>
  </r>
  <r>
    <d v="2024-02-14T00:00:00"/>
    <s v="Rajshahi"/>
    <x v="5"/>
    <x v="3"/>
    <n v="8"/>
    <n v="50000"/>
    <n v="400000"/>
  </r>
  <r>
    <d v="2024-02-19T00:00:00"/>
    <s v="Rajshahi"/>
    <x v="1"/>
    <x v="1"/>
    <n v="13"/>
    <n v="20000"/>
    <n v="260000"/>
  </r>
  <r>
    <d v="2024-03-04T00:00:00"/>
    <s v="Rajshahi"/>
    <x v="4"/>
    <x v="2"/>
    <n v="9"/>
    <n v="30000"/>
    <n v="270000"/>
  </r>
  <r>
    <d v="2024-03-09T00:00:00"/>
    <s v="Rajshahi"/>
    <x v="0"/>
    <x v="0"/>
    <n v="9"/>
    <n v="70000"/>
    <n v="630000"/>
  </r>
  <r>
    <d v="2024-03-14T00:00:00"/>
    <s v="Rajshahi"/>
    <x v="3"/>
    <x v="3"/>
    <n v="6"/>
    <n v="50000"/>
    <n v="300000"/>
  </r>
  <r>
    <d v="2024-03-19T00:00:00"/>
    <s v="Rajshahi"/>
    <x v="5"/>
    <x v="1"/>
    <n v="14"/>
    <n v="20000"/>
    <n v="280000"/>
  </r>
  <r>
    <d v="2024-03-24T00:00:00"/>
    <s v="Rajshahi"/>
    <x v="1"/>
    <x v="2"/>
    <n v="9"/>
    <n v="30000"/>
    <n v="270000"/>
  </r>
  <r>
    <d v="2024-01-09T00:00:00"/>
    <s v="Sylhet"/>
    <x v="3"/>
    <x v="0"/>
    <n v="3"/>
    <n v="70000"/>
    <n v="210000"/>
  </r>
  <r>
    <d v="2024-01-14T00:00:00"/>
    <s v="Sylhet"/>
    <x v="0"/>
    <x v="3"/>
    <n v="12"/>
    <n v="50000"/>
    <n v="600000"/>
  </r>
  <r>
    <d v="2024-01-19T00:00:00"/>
    <s v="Sylhet"/>
    <x v="4"/>
    <x v="1"/>
    <n v="6"/>
    <n v="20000"/>
    <n v="120000"/>
  </r>
  <r>
    <d v="2024-01-24T00:00:00"/>
    <s v="Sylhet"/>
    <x v="5"/>
    <x v="2"/>
    <n v="7"/>
    <n v="30000"/>
    <n v="210000"/>
  </r>
  <r>
    <d v="2024-01-29T00:00:00"/>
    <s v="Sylhet"/>
    <x v="1"/>
    <x v="0"/>
    <n v="7"/>
    <n v="70000"/>
    <n v="490000"/>
  </r>
  <r>
    <d v="2024-02-10T00:00:00"/>
    <s v="Sylhet"/>
    <x v="1"/>
    <x v="3"/>
    <n v="11"/>
    <n v="50000"/>
    <n v="550000"/>
  </r>
  <r>
    <d v="2024-02-15T00:00:00"/>
    <s v="Sylhet"/>
    <x v="1"/>
    <x v="1"/>
    <n v="11"/>
    <n v="20000"/>
    <n v="220000"/>
  </r>
  <r>
    <d v="2024-02-20T00:00:00"/>
    <s v="Sylhet"/>
    <x v="3"/>
    <x v="2"/>
    <n v="8"/>
    <n v="30000"/>
    <n v="240000"/>
  </r>
  <r>
    <d v="2024-02-25T00:00:00"/>
    <s v="Sylhet"/>
    <x v="2"/>
    <x v="0"/>
    <n v="5"/>
    <n v="70000"/>
    <n v="350000"/>
  </r>
  <r>
    <d v="2024-03-05T00:00:00"/>
    <s v="Sylhet"/>
    <x v="3"/>
    <x v="0"/>
    <n v="6"/>
    <n v="70000"/>
    <n v="420000"/>
  </r>
  <r>
    <d v="2024-03-10T00:00:00"/>
    <s v="Sylhet"/>
    <x v="5"/>
    <x v="3"/>
    <n v="5"/>
    <n v="50000"/>
    <n v="250000"/>
  </r>
  <r>
    <d v="2024-03-20T00:00:00"/>
    <s v="Sylhet"/>
    <x v="1"/>
    <x v="2"/>
    <n v="8"/>
    <n v="30000"/>
    <n v="240000"/>
  </r>
  <r>
    <d v="2024-03-25T00:00:00"/>
    <s v="Sylhet"/>
    <x v="4"/>
    <x v="0"/>
    <n v="10"/>
    <n v="70000"/>
    <n v="7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n v="30000"/>
    <n v="4710000"/>
    <n v="471000"/>
    <n v="501000"/>
  </r>
  <r>
    <n v="2"/>
    <x v="1"/>
    <n v="30000"/>
    <n v="5130000"/>
    <n v="513000"/>
    <n v="543000"/>
  </r>
  <r>
    <n v="3"/>
    <x v="2"/>
    <n v="30000"/>
    <n v="6930000"/>
    <n v="693000"/>
    <n v="723000"/>
  </r>
  <r>
    <n v="4"/>
    <x v="3"/>
    <n v="30000"/>
    <n v="4190000"/>
    <n v="419000"/>
    <n v="449000"/>
  </r>
  <r>
    <n v="5"/>
    <x v="4"/>
    <n v="30000"/>
    <n v="2390000"/>
    <n v="239000"/>
    <n v="269000"/>
  </r>
  <r>
    <n v="6"/>
    <x v="5"/>
    <n v="30000"/>
    <n v="5320000"/>
    <n v="532000"/>
    <n v="56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29D65-340E-42C4-BAEB-70F353C4AC9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474C4-2A8F-4B14-8C7B-F2AB118F0084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6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D2A89-904D-4DAB-A975-397D3079623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89F47-2AAE-4F3C-9FED-A1C3D4B43798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numFmtId="14" showAll="0"/>
    <pivotField showAll="0"/>
    <pivotField axis="axisRow" showAll="0">
      <items count="7">
        <item x="0"/>
        <item h="1" x="3"/>
        <item h="1" x="4"/>
        <item h="1" x="1"/>
        <item h="1" x="2"/>
        <item h="1" x="5"/>
        <item t="default"/>
      </items>
    </pivotField>
    <pivotField axis="axisRow" showAll="0">
      <items count="5">
        <item h="1" x="3"/>
        <item h="1" x="0"/>
        <item x="2"/>
        <item h="1" x="1"/>
        <item t="default"/>
      </items>
    </pivotField>
    <pivotField dataField="1" showAll="0"/>
    <pivotField showAll="0"/>
    <pivotField showAll="0"/>
  </pivotFields>
  <rowFields count="2">
    <field x="3"/>
    <field x="2"/>
  </rowFields>
  <rowItems count="3">
    <i>
      <x v="2"/>
    </i>
    <i r="1">
      <x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B4DBD-EBB0-4E0C-A441-1C7998DBC989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numFmtId="14" showAll="0"/>
    <pivotField showAll="0"/>
    <pivotField axis="axisRow" showAll="0">
      <items count="7">
        <item x="0"/>
        <item x="3"/>
        <item x="4"/>
        <item x="1"/>
        <item x="2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B6D95F-32F5-4CB4-AC3E-50E5D74EFD6C}" name="Table4" displayName="Table4" ref="D5:I11" totalsRowShown="0" headerRowDxfId="0" headerRowBorderDxfId="8" tableBorderDxfId="9" totalsRowBorderDxfId="7">
  <autoFilter ref="D5:I11" xr:uid="{FDB6D95F-32F5-4CB4-AC3E-50E5D74EFD6C}"/>
  <tableColumns count="6">
    <tableColumn id="1" xr3:uid="{CE9908E6-DA06-42E2-B214-867F6E615173}" name="Id" dataDxfId="6"/>
    <tableColumn id="2" xr3:uid="{6E95A032-6134-4C2E-A408-CAFBF910D1BE}" name="Name" dataDxfId="5"/>
    <tableColumn id="3" xr3:uid="{3C6A6776-F428-464A-B3B3-C3023F64F9A5}" name="Salary" dataDxfId="4"/>
    <tableColumn id="4" xr3:uid="{85C8DEF0-19D5-4838-BC99-20466C034FDC}" name="Sales" dataDxfId="3"/>
    <tableColumn id="5" xr3:uid="{E3767711-8F2C-4AD4-830B-4D9F970BEDEC}" name="Bonus" dataDxfId="2">
      <calculatedColumnFormula>IF(G6&gt;=2000000,G6*0.1,IF(AND(G6&gt;=1000000,G6&lt;2000000),G6*0.08,IF(G6&lt;1000000,G6*0.06)))</calculatedColumnFormula>
    </tableColumn>
    <tableColumn id="6" xr3:uid="{475FD8E4-EF59-4EA8-AACE-D4F803457152}" name="Total" dataDxfId="1">
      <calculatedColumnFormula>SUM(F6+H6)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8DC61-A9CE-4839-B759-1DACC9AE63B9}" name="Table1" displayName="Table1" ref="A3:G80" totalsRowCount="1">
  <autoFilter ref="A3:G79" xr:uid="{0A68DC61-A9CE-4839-B759-1DACC9AE63B9}"/>
  <sortState xmlns:xlrd2="http://schemas.microsoft.com/office/spreadsheetml/2017/richdata2" ref="A4:G79">
    <sortCondition ref="B3:B79"/>
  </sortState>
  <tableColumns count="7">
    <tableColumn id="1" xr3:uid="{6B3A4660-0228-41C8-ABB7-0BFE1C423EB2}" name="Date" dataDxfId="24" totalsRowDxfId="23"/>
    <tableColumn id="2" xr3:uid="{8D3942BA-7F79-408A-AEEB-C5ACE9CB3FE9}" name="Region"/>
    <tableColumn id="3" xr3:uid="{2D82FC87-44AF-4766-B4F3-5C2CB6B13694}" name="Sales Rep"/>
    <tableColumn id="4" xr3:uid="{E42707FD-36A9-4CDC-A78C-9EF36579C1EC}" name="Product"/>
    <tableColumn id="5" xr3:uid="{67C649BD-6B4E-4742-9109-082CEC83A7C4}" name="Quantity"/>
    <tableColumn id="6" xr3:uid="{32A5FC82-FCD7-4F24-A2B8-3380ABD9E986}" name="Unit Price (BDT)"/>
    <tableColumn id="7" xr3:uid="{4272E270-0525-4DEE-BD4E-8132315CA493}" name="Total Sales (BDT)" totalsRowFunction="custom">
      <totalsRowFormula>SUM(Table1[Total Sales (BDT)])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F7329B-FEC0-4058-B749-08CF03480B5F}" name="Table3" displayName="Table3" ref="A1:G12" totalsRowShown="0">
  <autoFilter ref="A1:G12" xr:uid="{83F7329B-FEC0-4058-B749-08CF03480B5F}"/>
  <tableColumns count="7">
    <tableColumn id="1" xr3:uid="{42E23D59-2C68-47C0-8B52-69326B58627C}" name="Date" dataDxfId="10"/>
    <tableColumn id="2" xr3:uid="{AD9E0BC5-9ED6-470A-A883-AAA98B14932F}" name="Region"/>
    <tableColumn id="3" xr3:uid="{8A6BB2C0-9015-431B-8A4E-DC1781024E4F}" name="Sales Rep"/>
    <tableColumn id="4" xr3:uid="{3D7216F6-5920-4772-B838-8D5BE2DEA046}" name="Product"/>
    <tableColumn id="5" xr3:uid="{1F294196-3ACD-41AC-A841-6C74A6571DE4}" name="Quantity"/>
    <tableColumn id="6" xr3:uid="{A4C65D4E-6814-4546-8CA0-7934AFF8A39C}" name="Unit Price (BDT)"/>
    <tableColumn id="7" xr3:uid="{D6B14D42-D425-477F-956C-7279A5B11ABD}" name="Total Sales (BDT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C3540-D325-44B9-A03E-D5741F2E66B4}" name="Table2" displayName="Table2" ref="B13:H89" totalsRowShown="0" headerRowDxfId="11" dataDxfId="12" headerRowBorderDxfId="21" tableBorderDxfId="22" totalsRowBorderDxfId="20">
  <autoFilter ref="B13:H89" xr:uid="{21CC3540-D325-44B9-A03E-D5741F2E66B4}"/>
  <tableColumns count="7">
    <tableColumn id="1" xr3:uid="{D0D629E5-6C9B-4B5C-B68D-7E08E5FA390B}" name="Date" dataDxfId="19"/>
    <tableColumn id="2" xr3:uid="{8ACD464B-A6C7-4AEC-A29F-40234341B51B}" name="Region" dataDxfId="18"/>
    <tableColumn id="3" xr3:uid="{E7697353-4D73-4D82-9545-9A4EE6A21863}" name="Sales Rep" dataDxfId="17"/>
    <tableColumn id="4" xr3:uid="{35FDDBD5-AA7D-4319-B541-6B5DDDB9EC91}" name="Product" dataDxfId="16"/>
    <tableColumn id="5" xr3:uid="{A193451F-5C0B-4DEB-BFFA-436671B5612B}" name="Quantity" dataDxfId="15"/>
    <tableColumn id="6" xr3:uid="{58417B7F-57C5-4645-816F-B12FE83DE4D1}" name="Unit Price (BDT)" dataDxfId="14"/>
    <tableColumn id="7" xr3:uid="{6DD9770D-6715-4ECB-BE01-CF7F6452784E}" name="Total Sales (BDT)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B8D3-C63D-413E-A196-519E5C9A8138}">
  <dimension ref="A3:B10"/>
  <sheetViews>
    <sheetView workbookViewId="0">
      <selection activeCell="K34" sqref="K34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8</v>
      </c>
      <c r="B4" s="7">
        <v>5010000</v>
      </c>
    </row>
    <row r="5" spans="1:2" x14ac:dyDescent="0.25">
      <c r="A5" s="5" t="s">
        <v>11</v>
      </c>
      <c r="B5" s="7">
        <v>4340000</v>
      </c>
    </row>
    <row r="6" spans="1:2" x14ac:dyDescent="0.25">
      <c r="A6" s="5" t="s">
        <v>22</v>
      </c>
      <c r="B6" s="7">
        <v>5850000</v>
      </c>
    </row>
    <row r="7" spans="1:2" x14ac:dyDescent="0.25">
      <c r="A7" s="5" t="s">
        <v>14</v>
      </c>
      <c r="B7" s="7">
        <v>4110000</v>
      </c>
    </row>
    <row r="8" spans="1:2" x14ac:dyDescent="0.25">
      <c r="A8" s="5" t="s">
        <v>17</v>
      </c>
      <c r="B8" s="7">
        <v>4760000</v>
      </c>
    </row>
    <row r="9" spans="1:2" x14ac:dyDescent="0.25">
      <c r="A9" s="5" t="s">
        <v>20</v>
      </c>
      <c r="B9" s="7">
        <v>4600000</v>
      </c>
    </row>
    <row r="10" spans="1:2" x14ac:dyDescent="0.25">
      <c r="A10" s="5" t="s">
        <v>25</v>
      </c>
      <c r="B10" s="7">
        <v>28670000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AC13-7ABF-4DFF-A673-AB5CA47B4371}">
  <dimension ref="B13:H89"/>
  <sheetViews>
    <sheetView topLeftCell="A14" workbookViewId="0">
      <selection activeCell="B13" sqref="B13:H89"/>
    </sheetView>
  </sheetViews>
  <sheetFormatPr defaultRowHeight="15" x14ac:dyDescent="0.25"/>
  <cols>
    <col min="2" max="2" width="9.7109375" bestFit="1" customWidth="1"/>
    <col min="3" max="3" width="9.28515625" customWidth="1"/>
    <col min="4" max="4" width="11.5703125" customWidth="1"/>
    <col min="5" max="5" width="10" customWidth="1"/>
    <col min="6" max="6" width="10.85546875" customWidth="1"/>
    <col min="7" max="7" width="17.140625" customWidth="1"/>
    <col min="8" max="8" width="17.85546875" customWidth="1"/>
  </cols>
  <sheetData>
    <row r="13" spans="2:8" x14ac:dyDescent="0.25"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5</v>
      </c>
      <c r="G13" s="10" t="s">
        <v>6</v>
      </c>
      <c r="H13" s="10" t="s">
        <v>7</v>
      </c>
    </row>
    <row r="14" spans="2:8" x14ac:dyDescent="0.25">
      <c r="B14" s="8">
        <v>45296</v>
      </c>
      <c r="C14" s="2" t="s">
        <v>8</v>
      </c>
      <c r="D14" s="2" t="s">
        <v>9</v>
      </c>
      <c r="E14" s="2" t="s">
        <v>10</v>
      </c>
      <c r="F14" s="2">
        <v>5</v>
      </c>
      <c r="G14" s="2">
        <v>70000</v>
      </c>
      <c r="H14" s="2">
        <v>350000</v>
      </c>
    </row>
    <row r="15" spans="2:8" x14ac:dyDescent="0.25">
      <c r="B15" s="9">
        <v>45304</v>
      </c>
      <c r="C15" s="3" t="s">
        <v>8</v>
      </c>
      <c r="D15" s="3" t="s">
        <v>9</v>
      </c>
      <c r="E15" s="3" t="s">
        <v>10</v>
      </c>
      <c r="F15" s="3">
        <v>8</v>
      </c>
      <c r="G15" s="3">
        <v>70000</v>
      </c>
      <c r="H15" s="3">
        <v>560000</v>
      </c>
    </row>
    <row r="16" spans="2:8" x14ac:dyDescent="0.25">
      <c r="B16" s="8">
        <v>45312</v>
      </c>
      <c r="C16" s="2" t="s">
        <v>8</v>
      </c>
      <c r="D16" s="2" t="s">
        <v>18</v>
      </c>
      <c r="E16" s="2" t="s">
        <v>10</v>
      </c>
      <c r="F16" s="2">
        <v>9</v>
      </c>
      <c r="G16" s="2">
        <v>70000</v>
      </c>
      <c r="H16" s="2">
        <v>630000</v>
      </c>
    </row>
    <row r="17" spans="2:8" x14ac:dyDescent="0.25">
      <c r="B17" s="9">
        <v>45318</v>
      </c>
      <c r="C17" s="3" t="s">
        <v>8</v>
      </c>
      <c r="D17" s="3" t="s">
        <v>12</v>
      </c>
      <c r="E17" s="3" t="s">
        <v>16</v>
      </c>
      <c r="F17" s="3">
        <v>8</v>
      </c>
      <c r="G17" s="3">
        <v>20000</v>
      </c>
      <c r="H17" s="3">
        <v>160000</v>
      </c>
    </row>
    <row r="18" spans="2:8" x14ac:dyDescent="0.25">
      <c r="B18" s="8">
        <v>45327</v>
      </c>
      <c r="C18" s="2" t="s">
        <v>8</v>
      </c>
      <c r="D18" s="2" t="s">
        <v>21</v>
      </c>
      <c r="E18" s="2" t="s">
        <v>10</v>
      </c>
      <c r="F18" s="2">
        <v>4</v>
      </c>
      <c r="G18" s="2">
        <v>70000</v>
      </c>
      <c r="H18" s="2">
        <v>280000</v>
      </c>
    </row>
    <row r="19" spans="2:8" x14ac:dyDescent="0.25">
      <c r="B19" s="9">
        <v>45330</v>
      </c>
      <c r="C19" s="3" t="s">
        <v>8</v>
      </c>
      <c r="D19" s="3" t="s">
        <v>23</v>
      </c>
      <c r="E19" s="3" t="s">
        <v>19</v>
      </c>
      <c r="F19" s="3">
        <v>15</v>
      </c>
      <c r="G19" s="3">
        <v>30000</v>
      </c>
      <c r="H19" s="3">
        <v>450000</v>
      </c>
    </row>
    <row r="20" spans="2:8" x14ac:dyDescent="0.25">
      <c r="B20" s="8">
        <v>45338</v>
      </c>
      <c r="C20" s="2" t="s">
        <v>8</v>
      </c>
      <c r="D20" s="2" t="s">
        <v>21</v>
      </c>
      <c r="E20" s="2" t="s">
        <v>19</v>
      </c>
      <c r="F20" s="2">
        <v>14</v>
      </c>
      <c r="G20" s="2">
        <v>30000</v>
      </c>
      <c r="H20" s="2">
        <v>420000</v>
      </c>
    </row>
    <row r="21" spans="2:8" x14ac:dyDescent="0.25">
      <c r="B21" s="9">
        <v>45346</v>
      </c>
      <c r="C21" s="3" t="s">
        <v>8</v>
      </c>
      <c r="D21" s="3" t="s">
        <v>9</v>
      </c>
      <c r="E21" s="3" t="s">
        <v>19</v>
      </c>
      <c r="F21" s="3">
        <v>12</v>
      </c>
      <c r="G21" s="3">
        <v>30000</v>
      </c>
      <c r="H21" s="3">
        <v>360000</v>
      </c>
    </row>
    <row r="22" spans="2:8" x14ac:dyDescent="0.25">
      <c r="B22" s="8">
        <v>45357</v>
      </c>
      <c r="C22" s="2" t="s">
        <v>8</v>
      </c>
      <c r="D22" s="2" t="s">
        <v>23</v>
      </c>
      <c r="E22" s="2" t="s">
        <v>13</v>
      </c>
      <c r="F22" s="2">
        <v>10</v>
      </c>
      <c r="G22" s="2">
        <v>50000</v>
      </c>
      <c r="H22" s="2">
        <v>500000</v>
      </c>
    </row>
    <row r="23" spans="2:8" x14ac:dyDescent="0.25">
      <c r="B23" s="9">
        <v>45359</v>
      </c>
      <c r="C23" s="3" t="s">
        <v>8</v>
      </c>
      <c r="D23" s="3" t="s">
        <v>18</v>
      </c>
      <c r="E23" s="3" t="s">
        <v>19</v>
      </c>
      <c r="F23" s="3">
        <v>13</v>
      </c>
      <c r="G23" s="3">
        <v>30000</v>
      </c>
      <c r="H23" s="3">
        <v>390000</v>
      </c>
    </row>
    <row r="24" spans="2:8" x14ac:dyDescent="0.25">
      <c r="B24" s="8">
        <v>45366</v>
      </c>
      <c r="C24" s="2" t="s">
        <v>8</v>
      </c>
      <c r="D24" s="2" t="s">
        <v>23</v>
      </c>
      <c r="E24" s="2" t="s">
        <v>16</v>
      </c>
      <c r="F24" s="2">
        <v>8</v>
      </c>
      <c r="G24" s="2">
        <v>20000</v>
      </c>
      <c r="H24" s="2">
        <v>160000</v>
      </c>
    </row>
    <row r="25" spans="2:8" x14ac:dyDescent="0.25">
      <c r="B25" s="9">
        <v>45369</v>
      </c>
      <c r="C25" s="3" t="s">
        <v>8</v>
      </c>
      <c r="D25" s="3" t="s">
        <v>12</v>
      </c>
      <c r="E25" s="3" t="s">
        <v>13</v>
      </c>
      <c r="F25" s="3">
        <v>7</v>
      </c>
      <c r="G25" s="3">
        <v>50000</v>
      </c>
      <c r="H25" s="3">
        <v>350000</v>
      </c>
    </row>
    <row r="26" spans="2:8" x14ac:dyDescent="0.25">
      <c r="B26" s="8">
        <v>45373</v>
      </c>
      <c r="C26" s="2" t="s">
        <v>8</v>
      </c>
      <c r="D26" s="2" t="s">
        <v>23</v>
      </c>
      <c r="E26" s="2" t="s">
        <v>13</v>
      </c>
      <c r="F26" s="2">
        <v>5</v>
      </c>
      <c r="G26" s="2">
        <v>50000</v>
      </c>
      <c r="H26" s="2">
        <v>250000</v>
      </c>
    </row>
    <row r="27" spans="2:8" x14ac:dyDescent="0.25">
      <c r="B27" s="9">
        <v>45381</v>
      </c>
      <c r="C27" s="3" t="s">
        <v>8</v>
      </c>
      <c r="D27" s="3" t="s">
        <v>18</v>
      </c>
      <c r="E27" s="3" t="s">
        <v>19</v>
      </c>
      <c r="F27" s="3">
        <v>5</v>
      </c>
      <c r="G27" s="3">
        <v>30000</v>
      </c>
      <c r="H27" s="3">
        <v>150000</v>
      </c>
    </row>
    <row r="28" spans="2:8" x14ac:dyDescent="0.25">
      <c r="B28" s="8">
        <v>45297</v>
      </c>
      <c r="C28" s="2" t="s">
        <v>11</v>
      </c>
      <c r="D28" s="2" t="s">
        <v>12</v>
      </c>
      <c r="E28" s="2" t="s">
        <v>13</v>
      </c>
      <c r="F28" s="2">
        <v>10</v>
      </c>
      <c r="G28" s="2">
        <v>50000</v>
      </c>
      <c r="H28" s="2">
        <v>500000</v>
      </c>
    </row>
    <row r="29" spans="2:8" x14ac:dyDescent="0.25">
      <c r="B29" s="9">
        <v>45302</v>
      </c>
      <c r="C29" s="3" t="s">
        <v>11</v>
      </c>
      <c r="D29" s="3" t="s">
        <v>15</v>
      </c>
      <c r="E29" s="3" t="s">
        <v>16</v>
      </c>
      <c r="F29" s="3">
        <v>4</v>
      </c>
      <c r="G29" s="3">
        <v>20000</v>
      </c>
      <c r="H29" s="3">
        <v>80000</v>
      </c>
    </row>
    <row r="30" spans="2:8" x14ac:dyDescent="0.25">
      <c r="B30" s="8">
        <v>45307</v>
      </c>
      <c r="C30" s="2" t="s">
        <v>11</v>
      </c>
      <c r="D30" s="2" t="s">
        <v>15</v>
      </c>
      <c r="E30" s="2" t="s">
        <v>19</v>
      </c>
      <c r="F30" s="2">
        <v>5</v>
      </c>
      <c r="G30" s="2">
        <v>30000</v>
      </c>
      <c r="H30" s="2">
        <v>150000</v>
      </c>
    </row>
    <row r="31" spans="2:8" x14ac:dyDescent="0.25">
      <c r="B31" s="9">
        <v>45317</v>
      </c>
      <c r="C31" s="3" t="s">
        <v>11</v>
      </c>
      <c r="D31" s="3" t="s">
        <v>9</v>
      </c>
      <c r="E31" s="3" t="s">
        <v>13</v>
      </c>
      <c r="F31" s="3">
        <v>5</v>
      </c>
      <c r="G31" s="3">
        <v>50000</v>
      </c>
      <c r="H31" s="3">
        <v>250000</v>
      </c>
    </row>
    <row r="32" spans="2:8" x14ac:dyDescent="0.25">
      <c r="B32" s="8">
        <v>45324</v>
      </c>
      <c r="C32" s="2" t="s">
        <v>11</v>
      </c>
      <c r="D32" s="2" t="s">
        <v>23</v>
      </c>
      <c r="E32" s="2" t="s">
        <v>13</v>
      </c>
      <c r="F32" s="2">
        <v>6</v>
      </c>
      <c r="G32" s="2">
        <v>50000</v>
      </c>
      <c r="H32" s="2">
        <v>300000</v>
      </c>
    </row>
    <row r="33" spans="2:8" x14ac:dyDescent="0.25">
      <c r="B33" s="9">
        <v>45329</v>
      </c>
      <c r="C33" s="3" t="s">
        <v>11</v>
      </c>
      <c r="D33" s="3" t="s">
        <v>21</v>
      </c>
      <c r="E33" s="3" t="s">
        <v>16</v>
      </c>
      <c r="F33" s="3">
        <v>5</v>
      </c>
      <c r="G33" s="3">
        <v>20000</v>
      </c>
      <c r="H33" s="3">
        <v>100000</v>
      </c>
    </row>
    <row r="34" spans="2:8" x14ac:dyDescent="0.25">
      <c r="B34" s="8">
        <v>45334</v>
      </c>
      <c r="C34" s="2" t="s">
        <v>11</v>
      </c>
      <c r="D34" s="2" t="s">
        <v>9</v>
      </c>
      <c r="E34" s="2" t="s">
        <v>19</v>
      </c>
      <c r="F34" s="2">
        <v>10</v>
      </c>
      <c r="G34" s="2">
        <v>30000</v>
      </c>
      <c r="H34" s="2">
        <v>300000</v>
      </c>
    </row>
    <row r="35" spans="2:8" x14ac:dyDescent="0.25">
      <c r="B35" s="9">
        <v>45339</v>
      </c>
      <c r="C35" s="3" t="s">
        <v>11</v>
      </c>
      <c r="D35" s="3" t="s">
        <v>23</v>
      </c>
      <c r="E35" s="3" t="s">
        <v>10</v>
      </c>
      <c r="F35" s="3">
        <v>10</v>
      </c>
      <c r="G35" s="3">
        <v>70000</v>
      </c>
      <c r="H35" s="3">
        <v>700000</v>
      </c>
    </row>
    <row r="36" spans="2:8" x14ac:dyDescent="0.25">
      <c r="B36" s="8">
        <v>45344</v>
      </c>
      <c r="C36" s="2" t="s">
        <v>11</v>
      </c>
      <c r="D36" s="2" t="s">
        <v>15</v>
      </c>
      <c r="E36" s="2" t="s">
        <v>13</v>
      </c>
      <c r="F36" s="2">
        <v>7</v>
      </c>
      <c r="G36" s="2">
        <v>50000</v>
      </c>
      <c r="H36" s="2">
        <v>350000</v>
      </c>
    </row>
    <row r="37" spans="2:8" x14ac:dyDescent="0.25">
      <c r="B37" s="9">
        <v>45353</v>
      </c>
      <c r="C37" s="3" t="s">
        <v>11</v>
      </c>
      <c r="D37" s="3" t="s">
        <v>9</v>
      </c>
      <c r="E37" s="3" t="s">
        <v>13</v>
      </c>
      <c r="F37" s="3">
        <v>8</v>
      </c>
      <c r="G37" s="3">
        <v>50000</v>
      </c>
      <c r="H37" s="3">
        <v>400000</v>
      </c>
    </row>
    <row r="38" spans="2:8" x14ac:dyDescent="0.25">
      <c r="B38" s="8">
        <v>45358</v>
      </c>
      <c r="C38" s="2" t="s">
        <v>11</v>
      </c>
      <c r="D38" s="2" t="s">
        <v>15</v>
      </c>
      <c r="E38" s="2" t="s">
        <v>16</v>
      </c>
      <c r="F38" s="2">
        <v>8</v>
      </c>
      <c r="G38" s="2">
        <v>20000</v>
      </c>
      <c r="H38" s="2">
        <v>160000</v>
      </c>
    </row>
    <row r="39" spans="2:8" x14ac:dyDescent="0.25">
      <c r="B39" s="9">
        <v>45363</v>
      </c>
      <c r="C39" s="3" t="s">
        <v>11</v>
      </c>
      <c r="D39" s="3" t="s">
        <v>15</v>
      </c>
      <c r="E39" s="3" t="s">
        <v>19</v>
      </c>
      <c r="F39" s="3">
        <v>14</v>
      </c>
      <c r="G39" s="3">
        <v>30000</v>
      </c>
      <c r="H39" s="3">
        <v>420000</v>
      </c>
    </row>
    <row r="40" spans="2:8" x14ac:dyDescent="0.25">
      <c r="B40" s="8">
        <v>45368</v>
      </c>
      <c r="C40" s="2" t="s">
        <v>11</v>
      </c>
      <c r="D40" s="2" t="s">
        <v>18</v>
      </c>
      <c r="E40" s="2" t="s">
        <v>10</v>
      </c>
      <c r="F40" s="2">
        <v>9</v>
      </c>
      <c r="G40" s="2">
        <v>70000</v>
      </c>
      <c r="H40" s="2">
        <v>630000</v>
      </c>
    </row>
    <row r="41" spans="2:8" x14ac:dyDescent="0.25">
      <c r="B41" s="9">
        <v>45301</v>
      </c>
      <c r="C41" s="3" t="s">
        <v>22</v>
      </c>
      <c r="D41" s="3" t="s">
        <v>23</v>
      </c>
      <c r="E41" s="3" t="s">
        <v>13</v>
      </c>
      <c r="F41" s="3">
        <v>6</v>
      </c>
      <c r="G41" s="3">
        <v>50000</v>
      </c>
      <c r="H41" s="3">
        <v>300000</v>
      </c>
    </row>
    <row r="42" spans="2:8" x14ac:dyDescent="0.25">
      <c r="B42" s="8">
        <v>45306</v>
      </c>
      <c r="C42" s="2" t="s">
        <v>22</v>
      </c>
      <c r="D42" s="2" t="s">
        <v>12</v>
      </c>
      <c r="E42" s="2" t="s">
        <v>16</v>
      </c>
      <c r="F42" s="2">
        <v>9</v>
      </c>
      <c r="G42" s="2">
        <v>20000</v>
      </c>
      <c r="H42" s="2">
        <v>180000</v>
      </c>
    </row>
    <row r="43" spans="2:8" x14ac:dyDescent="0.25">
      <c r="B43" s="9">
        <v>45311</v>
      </c>
      <c r="C43" s="3" t="s">
        <v>22</v>
      </c>
      <c r="D43" s="3" t="s">
        <v>15</v>
      </c>
      <c r="E43" s="3" t="s">
        <v>19</v>
      </c>
      <c r="F43" s="3">
        <v>13</v>
      </c>
      <c r="G43" s="3">
        <v>30000</v>
      </c>
      <c r="H43" s="3">
        <v>390000</v>
      </c>
    </row>
    <row r="44" spans="2:8" x14ac:dyDescent="0.25">
      <c r="B44" s="8">
        <v>45316</v>
      </c>
      <c r="C44" s="2" t="s">
        <v>22</v>
      </c>
      <c r="D44" s="2" t="s">
        <v>18</v>
      </c>
      <c r="E44" s="2" t="s">
        <v>10</v>
      </c>
      <c r="F44" s="2">
        <v>10</v>
      </c>
      <c r="G44" s="2">
        <v>70000</v>
      </c>
      <c r="H44" s="2">
        <v>700000</v>
      </c>
    </row>
    <row r="45" spans="2:8" x14ac:dyDescent="0.25">
      <c r="B45" s="9">
        <v>45323</v>
      </c>
      <c r="C45" s="3" t="s">
        <v>22</v>
      </c>
      <c r="D45" s="3" t="s">
        <v>21</v>
      </c>
      <c r="E45" s="3" t="s">
        <v>10</v>
      </c>
      <c r="F45" s="3">
        <v>8</v>
      </c>
      <c r="G45" s="3">
        <v>70000</v>
      </c>
      <c r="H45" s="3">
        <v>560000</v>
      </c>
    </row>
    <row r="46" spans="2:8" x14ac:dyDescent="0.25">
      <c r="B46" s="8">
        <v>45328</v>
      </c>
      <c r="C46" s="2" t="s">
        <v>22</v>
      </c>
      <c r="D46" s="2" t="s">
        <v>23</v>
      </c>
      <c r="E46" s="2" t="s">
        <v>13</v>
      </c>
      <c r="F46" s="2">
        <v>9</v>
      </c>
      <c r="G46" s="2">
        <v>50000</v>
      </c>
      <c r="H46" s="2">
        <v>450000</v>
      </c>
    </row>
    <row r="47" spans="2:8" x14ac:dyDescent="0.25">
      <c r="B47" s="9">
        <v>45333</v>
      </c>
      <c r="C47" s="3" t="s">
        <v>22</v>
      </c>
      <c r="D47" s="3" t="s">
        <v>9</v>
      </c>
      <c r="E47" s="3" t="s">
        <v>16</v>
      </c>
      <c r="F47" s="3">
        <v>12</v>
      </c>
      <c r="G47" s="3">
        <v>20000</v>
      </c>
      <c r="H47" s="3">
        <v>240000</v>
      </c>
    </row>
    <row r="48" spans="2:8" x14ac:dyDescent="0.25">
      <c r="B48" s="8">
        <v>45343</v>
      </c>
      <c r="C48" s="2" t="s">
        <v>22</v>
      </c>
      <c r="D48" s="2" t="s">
        <v>23</v>
      </c>
      <c r="E48" s="2" t="s">
        <v>10</v>
      </c>
      <c r="F48" s="2">
        <v>12</v>
      </c>
      <c r="G48" s="2">
        <v>70000</v>
      </c>
      <c r="H48" s="2">
        <v>840000</v>
      </c>
    </row>
    <row r="49" spans="2:8" x14ac:dyDescent="0.25">
      <c r="B49" s="9">
        <v>45352</v>
      </c>
      <c r="C49" s="3" t="s">
        <v>22</v>
      </c>
      <c r="D49" s="3" t="s">
        <v>9</v>
      </c>
      <c r="E49" s="3" t="s">
        <v>10</v>
      </c>
      <c r="F49" s="3">
        <v>12</v>
      </c>
      <c r="G49" s="3">
        <v>70000</v>
      </c>
      <c r="H49" s="3">
        <v>840000</v>
      </c>
    </row>
    <row r="50" spans="2:8" x14ac:dyDescent="0.25">
      <c r="B50" s="8">
        <v>45362</v>
      </c>
      <c r="C50" s="2" t="s">
        <v>22</v>
      </c>
      <c r="D50" s="2" t="s">
        <v>12</v>
      </c>
      <c r="E50" s="2" t="s">
        <v>16</v>
      </c>
      <c r="F50" s="2">
        <v>11</v>
      </c>
      <c r="G50" s="2">
        <v>20000</v>
      </c>
      <c r="H50" s="2">
        <v>220000</v>
      </c>
    </row>
    <row r="51" spans="2:8" x14ac:dyDescent="0.25">
      <c r="B51" s="9">
        <v>45367</v>
      </c>
      <c r="C51" s="3" t="s">
        <v>22</v>
      </c>
      <c r="D51" s="3" t="s">
        <v>15</v>
      </c>
      <c r="E51" s="3" t="s">
        <v>19</v>
      </c>
      <c r="F51" s="3">
        <v>12</v>
      </c>
      <c r="G51" s="3">
        <v>30000</v>
      </c>
      <c r="H51" s="3">
        <v>360000</v>
      </c>
    </row>
    <row r="52" spans="2:8" x14ac:dyDescent="0.25">
      <c r="B52" s="8">
        <v>45372</v>
      </c>
      <c r="C52" s="2" t="s">
        <v>22</v>
      </c>
      <c r="D52" s="2" t="s">
        <v>21</v>
      </c>
      <c r="E52" s="2" t="s">
        <v>10</v>
      </c>
      <c r="F52" s="2">
        <v>11</v>
      </c>
      <c r="G52" s="2">
        <v>70000</v>
      </c>
      <c r="H52" s="2">
        <v>770000</v>
      </c>
    </row>
    <row r="53" spans="2:8" x14ac:dyDescent="0.25">
      <c r="B53" s="9">
        <v>45298</v>
      </c>
      <c r="C53" s="3" t="s">
        <v>14</v>
      </c>
      <c r="D53" s="3" t="s">
        <v>15</v>
      </c>
      <c r="E53" s="3" t="s">
        <v>16</v>
      </c>
      <c r="F53" s="3">
        <v>7</v>
      </c>
      <c r="G53" s="3">
        <v>20000</v>
      </c>
      <c r="H53" s="3">
        <v>140000</v>
      </c>
    </row>
    <row r="54" spans="2:8" x14ac:dyDescent="0.25">
      <c r="B54" s="8">
        <v>45303</v>
      </c>
      <c r="C54" s="2" t="s">
        <v>14</v>
      </c>
      <c r="D54" s="2" t="s">
        <v>18</v>
      </c>
      <c r="E54" s="2" t="s">
        <v>19</v>
      </c>
      <c r="F54" s="2">
        <v>10</v>
      </c>
      <c r="G54" s="2">
        <v>30000</v>
      </c>
      <c r="H54" s="2">
        <v>300000</v>
      </c>
    </row>
    <row r="55" spans="2:8" x14ac:dyDescent="0.25">
      <c r="B55" s="9">
        <v>45308</v>
      </c>
      <c r="C55" s="3" t="s">
        <v>14</v>
      </c>
      <c r="D55" s="3" t="s">
        <v>18</v>
      </c>
      <c r="E55" s="3" t="s">
        <v>10</v>
      </c>
      <c r="F55" s="3">
        <v>11</v>
      </c>
      <c r="G55" s="3">
        <v>70000</v>
      </c>
      <c r="H55" s="3">
        <v>770000</v>
      </c>
    </row>
    <row r="56" spans="2:8" x14ac:dyDescent="0.25">
      <c r="B56" s="8">
        <v>45313</v>
      </c>
      <c r="C56" s="2" t="s">
        <v>14</v>
      </c>
      <c r="D56" s="2" t="s">
        <v>21</v>
      </c>
      <c r="E56" s="2" t="s">
        <v>13</v>
      </c>
      <c r="F56" s="2">
        <v>8</v>
      </c>
      <c r="G56" s="2">
        <v>50000</v>
      </c>
      <c r="H56" s="2">
        <v>400000</v>
      </c>
    </row>
    <row r="57" spans="2:8" x14ac:dyDescent="0.25">
      <c r="B57" s="9">
        <v>45325</v>
      </c>
      <c r="C57" s="3" t="s">
        <v>14</v>
      </c>
      <c r="D57" s="3" t="s">
        <v>15</v>
      </c>
      <c r="E57" s="3" t="s">
        <v>16</v>
      </c>
      <c r="F57" s="3">
        <v>10</v>
      </c>
      <c r="G57" s="3">
        <v>20000</v>
      </c>
      <c r="H57" s="3">
        <v>200000</v>
      </c>
    </row>
    <row r="58" spans="2:8" x14ac:dyDescent="0.25">
      <c r="B58" s="8">
        <v>45335</v>
      </c>
      <c r="C58" s="2" t="s">
        <v>14</v>
      </c>
      <c r="D58" s="2" t="s">
        <v>12</v>
      </c>
      <c r="E58" s="2" t="s">
        <v>10</v>
      </c>
      <c r="F58" s="2">
        <v>9</v>
      </c>
      <c r="G58" s="2">
        <v>70000</v>
      </c>
      <c r="H58" s="2">
        <v>630000</v>
      </c>
    </row>
    <row r="59" spans="2:8" x14ac:dyDescent="0.25">
      <c r="B59" s="9">
        <v>45340</v>
      </c>
      <c r="C59" s="3" t="s">
        <v>14</v>
      </c>
      <c r="D59" s="3" t="s">
        <v>15</v>
      </c>
      <c r="E59" s="3" t="s">
        <v>13</v>
      </c>
      <c r="F59" s="3">
        <v>9</v>
      </c>
      <c r="G59" s="3">
        <v>50000</v>
      </c>
      <c r="H59" s="3">
        <v>450000</v>
      </c>
    </row>
    <row r="60" spans="2:8" x14ac:dyDescent="0.25">
      <c r="B60" s="8">
        <v>45345</v>
      </c>
      <c r="C60" s="2" t="s">
        <v>14</v>
      </c>
      <c r="D60" s="2" t="s">
        <v>18</v>
      </c>
      <c r="E60" s="2" t="s">
        <v>16</v>
      </c>
      <c r="F60" s="2">
        <v>9</v>
      </c>
      <c r="G60" s="2">
        <v>20000</v>
      </c>
      <c r="H60" s="2">
        <v>180000</v>
      </c>
    </row>
    <row r="61" spans="2:8" x14ac:dyDescent="0.25">
      <c r="B61" s="9">
        <v>45354</v>
      </c>
      <c r="C61" s="3" t="s">
        <v>14</v>
      </c>
      <c r="D61" s="3" t="s">
        <v>21</v>
      </c>
      <c r="E61" s="3" t="s">
        <v>16</v>
      </c>
      <c r="F61" s="3">
        <v>7</v>
      </c>
      <c r="G61" s="3">
        <v>20000</v>
      </c>
      <c r="H61" s="3">
        <v>140000</v>
      </c>
    </row>
    <row r="62" spans="2:8" x14ac:dyDescent="0.25">
      <c r="B62" s="8">
        <v>45364</v>
      </c>
      <c r="C62" s="2" t="s">
        <v>14</v>
      </c>
      <c r="D62" s="2" t="s">
        <v>18</v>
      </c>
      <c r="E62" s="2" t="s">
        <v>10</v>
      </c>
      <c r="F62" s="2">
        <v>10</v>
      </c>
      <c r="G62" s="2">
        <v>70000</v>
      </c>
      <c r="H62" s="2">
        <v>700000</v>
      </c>
    </row>
    <row r="63" spans="2:8" x14ac:dyDescent="0.25">
      <c r="B63" s="9">
        <v>45374</v>
      </c>
      <c r="C63" s="3" t="s">
        <v>14</v>
      </c>
      <c r="D63" s="3" t="s">
        <v>15</v>
      </c>
      <c r="E63" s="3" t="s">
        <v>16</v>
      </c>
      <c r="F63" s="3">
        <v>10</v>
      </c>
      <c r="G63" s="3">
        <v>20000</v>
      </c>
      <c r="H63" s="3">
        <v>200000</v>
      </c>
    </row>
    <row r="64" spans="2:8" x14ac:dyDescent="0.25">
      <c r="B64" s="8">
        <v>45299</v>
      </c>
      <c r="C64" s="2" t="s">
        <v>17</v>
      </c>
      <c r="D64" s="2" t="s">
        <v>18</v>
      </c>
      <c r="E64" s="2" t="s">
        <v>19</v>
      </c>
      <c r="F64" s="2">
        <v>15</v>
      </c>
      <c r="G64" s="2">
        <v>30000</v>
      </c>
      <c r="H64" s="2">
        <v>450000</v>
      </c>
    </row>
    <row r="65" spans="2:8" x14ac:dyDescent="0.25">
      <c r="B65" s="9">
        <v>45309</v>
      </c>
      <c r="C65" s="3" t="s">
        <v>17</v>
      </c>
      <c r="D65" s="3" t="s">
        <v>21</v>
      </c>
      <c r="E65" s="3" t="s">
        <v>13</v>
      </c>
      <c r="F65" s="3">
        <v>7</v>
      </c>
      <c r="G65" s="3">
        <v>50000</v>
      </c>
      <c r="H65" s="3">
        <v>350000</v>
      </c>
    </row>
    <row r="66" spans="2:8" x14ac:dyDescent="0.25">
      <c r="B66" s="8">
        <v>45314</v>
      </c>
      <c r="C66" s="2" t="s">
        <v>17</v>
      </c>
      <c r="D66" s="2" t="s">
        <v>23</v>
      </c>
      <c r="E66" s="2" t="s">
        <v>16</v>
      </c>
      <c r="F66" s="2">
        <v>14</v>
      </c>
      <c r="G66" s="2">
        <v>20000</v>
      </c>
      <c r="H66" s="2">
        <v>280000</v>
      </c>
    </row>
    <row r="67" spans="2:8" x14ac:dyDescent="0.25">
      <c r="B67" s="9">
        <v>45319</v>
      </c>
      <c r="C67" s="3" t="s">
        <v>17</v>
      </c>
      <c r="D67" s="3" t="s">
        <v>15</v>
      </c>
      <c r="E67" s="3" t="s">
        <v>19</v>
      </c>
      <c r="F67" s="3">
        <v>6</v>
      </c>
      <c r="G67" s="3">
        <v>30000</v>
      </c>
      <c r="H67" s="3">
        <v>180000</v>
      </c>
    </row>
    <row r="68" spans="2:8" x14ac:dyDescent="0.25">
      <c r="B68" s="8">
        <v>45326</v>
      </c>
      <c r="C68" s="2" t="s">
        <v>17</v>
      </c>
      <c r="D68" s="2" t="s">
        <v>9</v>
      </c>
      <c r="E68" s="2" t="s">
        <v>19</v>
      </c>
      <c r="F68" s="2">
        <v>20</v>
      </c>
      <c r="G68" s="2">
        <v>30000</v>
      </c>
      <c r="H68" s="2">
        <v>600000</v>
      </c>
    </row>
    <row r="69" spans="2:8" x14ac:dyDescent="0.25">
      <c r="B69" s="9">
        <v>45331</v>
      </c>
      <c r="C69" s="3" t="s">
        <v>17</v>
      </c>
      <c r="D69" s="3" t="s">
        <v>15</v>
      </c>
      <c r="E69" s="3" t="s">
        <v>10</v>
      </c>
      <c r="F69" s="3">
        <v>7</v>
      </c>
      <c r="G69" s="3">
        <v>70000</v>
      </c>
      <c r="H69" s="3">
        <v>490000</v>
      </c>
    </row>
    <row r="70" spans="2:8" x14ac:dyDescent="0.25">
      <c r="B70" s="8">
        <v>45336</v>
      </c>
      <c r="C70" s="2" t="s">
        <v>17</v>
      </c>
      <c r="D70" s="2" t="s">
        <v>15</v>
      </c>
      <c r="E70" s="2" t="s">
        <v>13</v>
      </c>
      <c r="F70" s="2">
        <v>8</v>
      </c>
      <c r="G70" s="2">
        <v>50000</v>
      </c>
      <c r="H70" s="2">
        <v>400000</v>
      </c>
    </row>
    <row r="71" spans="2:8" x14ac:dyDescent="0.25">
      <c r="B71" s="9">
        <v>45341</v>
      </c>
      <c r="C71" s="3" t="s">
        <v>17</v>
      </c>
      <c r="D71" s="3" t="s">
        <v>18</v>
      </c>
      <c r="E71" s="3" t="s">
        <v>16</v>
      </c>
      <c r="F71" s="3">
        <v>13</v>
      </c>
      <c r="G71" s="3">
        <v>20000</v>
      </c>
      <c r="H71" s="3">
        <v>260000</v>
      </c>
    </row>
    <row r="72" spans="2:8" x14ac:dyDescent="0.25">
      <c r="B72" s="8">
        <v>45355</v>
      </c>
      <c r="C72" s="2" t="s">
        <v>17</v>
      </c>
      <c r="D72" s="2" t="s">
        <v>23</v>
      </c>
      <c r="E72" s="2" t="s">
        <v>19</v>
      </c>
      <c r="F72" s="2">
        <v>9</v>
      </c>
      <c r="G72" s="2">
        <v>30000</v>
      </c>
      <c r="H72" s="2">
        <v>270000</v>
      </c>
    </row>
    <row r="73" spans="2:8" x14ac:dyDescent="0.25">
      <c r="B73" s="9">
        <v>45360</v>
      </c>
      <c r="C73" s="3" t="s">
        <v>17</v>
      </c>
      <c r="D73" s="3" t="s">
        <v>9</v>
      </c>
      <c r="E73" s="3" t="s">
        <v>10</v>
      </c>
      <c r="F73" s="3">
        <v>9</v>
      </c>
      <c r="G73" s="3">
        <v>70000</v>
      </c>
      <c r="H73" s="3">
        <v>630000</v>
      </c>
    </row>
    <row r="74" spans="2:8" x14ac:dyDescent="0.25">
      <c r="B74" s="8">
        <v>45365</v>
      </c>
      <c r="C74" s="2" t="s">
        <v>17</v>
      </c>
      <c r="D74" s="2" t="s">
        <v>21</v>
      </c>
      <c r="E74" s="2" t="s">
        <v>13</v>
      </c>
      <c r="F74" s="2">
        <v>6</v>
      </c>
      <c r="G74" s="2">
        <v>50000</v>
      </c>
      <c r="H74" s="2">
        <v>300000</v>
      </c>
    </row>
    <row r="75" spans="2:8" x14ac:dyDescent="0.25">
      <c r="B75" s="9">
        <v>45370</v>
      </c>
      <c r="C75" s="3" t="s">
        <v>17</v>
      </c>
      <c r="D75" s="3" t="s">
        <v>15</v>
      </c>
      <c r="E75" s="3" t="s">
        <v>16</v>
      </c>
      <c r="F75" s="3">
        <v>14</v>
      </c>
      <c r="G75" s="3">
        <v>20000</v>
      </c>
      <c r="H75" s="3">
        <v>280000</v>
      </c>
    </row>
    <row r="76" spans="2:8" x14ac:dyDescent="0.25">
      <c r="B76" s="8">
        <v>45375</v>
      </c>
      <c r="C76" s="2" t="s">
        <v>17</v>
      </c>
      <c r="D76" s="2" t="s">
        <v>18</v>
      </c>
      <c r="E76" s="2" t="s">
        <v>19</v>
      </c>
      <c r="F76" s="2">
        <v>9</v>
      </c>
      <c r="G76" s="2">
        <v>30000</v>
      </c>
      <c r="H76" s="2">
        <v>270000</v>
      </c>
    </row>
    <row r="77" spans="2:8" x14ac:dyDescent="0.25">
      <c r="B77" s="9">
        <v>45300</v>
      </c>
      <c r="C77" s="3" t="s">
        <v>20</v>
      </c>
      <c r="D77" s="3" t="s">
        <v>21</v>
      </c>
      <c r="E77" s="3" t="s">
        <v>10</v>
      </c>
      <c r="F77" s="3">
        <v>3</v>
      </c>
      <c r="G77" s="3">
        <v>70000</v>
      </c>
      <c r="H77" s="3">
        <v>210000</v>
      </c>
    </row>
    <row r="78" spans="2:8" x14ac:dyDescent="0.25">
      <c r="B78" s="8">
        <v>45305</v>
      </c>
      <c r="C78" s="2" t="s">
        <v>20</v>
      </c>
      <c r="D78" s="2" t="s">
        <v>9</v>
      </c>
      <c r="E78" s="2" t="s">
        <v>13</v>
      </c>
      <c r="F78" s="2">
        <v>12</v>
      </c>
      <c r="G78" s="2">
        <v>50000</v>
      </c>
      <c r="H78" s="2">
        <v>600000</v>
      </c>
    </row>
    <row r="79" spans="2:8" x14ac:dyDescent="0.25">
      <c r="B79" s="9">
        <v>45310</v>
      </c>
      <c r="C79" s="3" t="s">
        <v>20</v>
      </c>
      <c r="D79" s="3" t="s">
        <v>23</v>
      </c>
      <c r="E79" s="3" t="s">
        <v>16</v>
      </c>
      <c r="F79" s="3">
        <v>6</v>
      </c>
      <c r="G79" s="3">
        <v>20000</v>
      </c>
      <c r="H79" s="3">
        <v>120000</v>
      </c>
    </row>
    <row r="80" spans="2:8" x14ac:dyDescent="0.25">
      <c r="B80" s="8">
        <v>45315</v>
      </c>
      <c r="C80" s="2" t="s">
        <v>20</v>
      </c>
      <c r="D80" s="2" t="s">
        <v>15</v>
      </c>
      <c r="E80" s="2" t="s">
        <v>19</v>
      </c>
      <c r="F80" s="2">
        <v>7</v>
      </c>
      <c r="G80" s="2">
        <v>30000</v>
      </c>
      <c r="H80" s="2">
        <v>210000</v>
      </c>
    </row>
    <row r="81" spans="2:8" x14ac:dyDescent="0.25">
      <c r="B81" s="9">
        <v>45320</v>
      </c>
      <c r="C81" s="3" t="s">
        <v>20</v>
      </c>
      <c r="D81" s="3" t="s">
        <v>18</v>
      </c>
      <c r="E81" s="3" t="s">
        <v>10</v>
      </c>
      <c r="F81" s="3">
        <v>7</v>
      </c>
      <c r="G81" s="3">
        <v>70000</v>
      </c>
      <c r="H81" s="3">
        <v>490000</v>
      </c>
    </row>
    <row r="82" spans="2:8" x14ac:dyDescent="0.25">
      <c r="B82" s="8">
        <v>45332</v>
      </c>
      <c r="C82" s="2" t="s">
        <v>20</v>
      </c>
      <c r="D82" s="2" t="s">
        <v>18</v>
      </c>
      <c r="E82" s="2" t="s">
        <v>13</v>
      </c>
      <c r="F82" s="2">
        <v>11</v>
      </c>
      <c r="G82" s="2">
        <v>50000</v>
      </c>
      <c r="H82" s="2">
        <v>550000</v>
      </c>
    </row>
    <row r="83" spans="2:8" x14ac:dyDescent="0.25">
      <c r="B83" s="9">
        <v>45337</v>
      </c>
      <c r="C83" s="3" t="s">
        <v>20</v>
      </c>
      <c r="D83" s="3" t="s">
        <v>18</v>
      </c>
      <c r="E83" s="3" t="s">
        <v>16</v>
      </c>
      <c r="F83" s="3">
        <v>11</v>
      </c>
      <c r="G83" s="3">
        <v>20000</v>
      </c>
      <c r="H83" s="3">
        <v>220000</v>
      </c>
    </row>
    <row r="84" spans="2:8" x14ac:dyDescent="0.25">
      <c r="B84" s="8">
        <v>45342</v>
      </c>
      <c r="C84" s="2" t="s">
        <v>20</v>
      </c>
      <c r="D84" s="2" t="s">
        <v>21</v>
      </c>
      <c r="E84" s="2" t="s">
        <v>19</v>
      </c>
      <c r="F84" s="2">
        <v>8</v>
      </c>
      <c r="G84" s="2">
        <v>30000</v>
      </c>
      <c r="H84" s="2">
        <v>240000</v>
      </c>
    </row>
    <row r="85" spans="2:8" x14ac:dyDescent="0.25">
      <c r="B85" s="9">
        <v>45347</v>
      </c>
      <c r="C85" s="3" t="s">
        <v>20</v>
      </c>
      <c r="D85" s="3" t="s">
        <v>12</v>
      </c>
      <c r="E85" s="3" t="s">
        <v>10</v>
      </c>
      <c r="F85" s="3">
        <v>5</v>
      </c>
      <c r="G85" s="3">
        <v>70000</v>
      </c>
      <c r="H85" s="3">
        <v>350000</v>
      </c>
    </row>
    <row r="86" spans="2:8" x14ac:dyDescent="0.25">
      <c r="B86" s="8">
        <v>45356</v>
      </c>
      <c r="C86" s="2" t="s">
        <v>20</v>
      </c>
      <c r="D86" s="2" t="s">
        <v>21</v>
      </c>
      <c r="E86" s="2" t="s">
        <v>10</v>
      </c>
      <c r="F86" s="2">
        <v>6</v>
      </c>
      <c r="G86" s="2">
        <v>70000</v>
      </c>
      <c r="H86" s="2">
        <v>420000</v>
      </c>
    </row>
    <row r="87" spans="2:8" x14ac:dyDescent="0.25">
      <c r="B87" s="9">
        <v>45361</v>
      </c>
      <c r="C87" s="3" t="s">
        <v>20</v>
      </c>
      <c r="D87" s="3" t="s">
        <v>15</v>
      </c>
      <c r="E87" s="3" t="s">
        <v>13</v>
      </c>
      <c r="F87" s="3">
        <v>5</v>
      </c>
      <c r="G87" s="3">
        <v>50000</v>
      </c>
      <c r="H87" s="3">
        <v>250000</v>
      </c>
    </row>
    <row r="88" spans="2:8" x14ac:dyDescent="0.25">
      <c r="B88" s="8">
        <v>45371</v>
      </c>
      <c r="C88" s="2" t="s">
        <v>20</v>
      </c>
      <c r="D88" s="2" t="s">
        <v>18</v>
      </c>
      <c r="E88" s="2" t="s">
        <v>19</v>
      </c>
      <c r="F88" s="2">
        <v>8</v>
      </c>
      <c r="G88" s="2">
        <v>30000</v>
      </c>
      <c r="H88" s="2">
        <v>240000</v>
      </c>
    </row>
    <row r="89" spans="2:8" x14ac:dyDescent="0.25">
      <c r="B89" s="11">
        <v>45376</v>
      </c>
      <c r="C89" s="12" t="s">
        <v>20</v>
      </c>
      <c r="D89" s="12" t="s">
        <v>23</v>
      </c>
      <c r="E89" s="12" t="s">
        <v>10</v>
      </c>
      <c r="F89" s="12">
        <v>10</v>
      </c>
      <c r="G89" s="12">
        <v>70000</v>
      </c>
      <c r="H89" s="12">
        <v>700000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D378-90B1-4A51-80F5-0324216778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36F6-96AE-490F-B057-9FC28BAED442}">
  <dimension ref="A3:B10"/>
  <sheetViews>
    <sheetView tabSelected="1" workbookViewId="0">
      <selection activeCell="Q21" sqref="Q21"/>
    </sheetView>
  </sheetViews>
  <sheetFormatPr defaultRowHeight="15" x14ac:dyDescent="0.25"/>
  <cols>
    <col min="1" max="1" width="13.7109375" bestFit="1" customWidth="1"/>
    <col min="2" max="2" width="12" bestFit="1" customWidth="1"/>
  </cols>
  <sheetData>
    <row r="3" spans="1:2" x14ac:dyDescent="0.25">
      <c r="A3" s="4" t="s">
        <v>24</v>
      </c>
      <c r="B3" t="s">
        <v>38</v>
      </c>
    </row>
    <row r="4" spans="1:2" x14ac:dyDescent="0.25">
      <c r="A4" s="5" t="s">
        <v>9</v>
      </c>
      <c r="B4" s="7">
        <v>543000</v>
      </c>
    </row>
    <row r="5" spans="1:2" x14ac:dyDescent="0.25">
      <c r="A5" s="5" t="s">
        <v>21</v>
      </c>
      <c r="B5" s="7">
        <v>449000</v>
      </c>
    </row>
    <row r="6" spans="1:2" x14ac:dyDescent="0.25">
      <c r="A6" s="5" t="s">
        <v>37</v>
      </c>
      <c r="B6" s="7">
        <v>562000</v>
      </c>
    </row>
    <row r="7" spans="1:2" x14ac:dyDescent="0.25">
      <c r="A7" s="5" t="s">
        <v>36</v>
      </c>
      <c r="B7" s="7">
        <v>723000</v>
      </c>
    </row>
    <row r="8" spans="1:2" x14ac:dyDescent="0.25">
      <c r="A8" s="5" t="s">
        <v>12</v>
      </c>
      <c r="B8" s="7">
        <v>269000</v>
      </c>
    </row>
    <row r="9" spans="1:2" x14ac:dyDescent="0.25">
      <c r="A9" s="5" t="s">
        <v>15</v>
      </c>
      <c r="B9" s="7">
        <v>501000</v>
      </c>
    </row>
    <row r="10" spans="1:2" x14ac:dyDescent="0.25">
      <c r="A10" s="5" t="s">
        <v>25</v>
      </c>
      <c r="B10" s="7">
        <v>3047000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DE53-0448-458D-9D9A-5E01013232B1}">
  <dimension ref="D3:N13"/>
  <sheetViews>
    <sheetView workbookViewId="0">
      <selection activeCell="D5" sqref="D5:I11"/>
    </sheetView>
  </sheetViews>
  <sheetFormatPr defaultRowHeight="15" x14ac:dyDescent="0.25"/>
  <cols>
    <col min="5" max="5" width="15.140625" customWidth="1"/>
    <col min="6" max="6" width="11.85546875" customWidth="1"/>
    <col min="7" max="7" width="14" customWidth="1"/>
    <col min="8" max="8" width="12.42578125" customWidth="1"/>
    <col min="9" max="9" width="12.85546875" customWidth="1"/>
  </cols>
  <sheetData>
    <row r="3" spans="4:14" x14ac:dyDescent="0.25">
      <c r="D3" s="13" t="s">
        <v>28</v>
      </c>
      <c r="E3" s="13"/>
      <c r="F3" s="13"/>
      <c r="G3" s="13"/>
      <c r="H3" s="13"/>
      <c r="I3" s="13"/>
    </row>
    <row r="4" spans="4:14" x14ac:dyDescent="0.25">
      <c r="D4" s="13" t="s">
        <v>29</v>
      </c>
      <c r="E4" s="13"/>
      <c r="F4" s="13"/>
      <c r="G4" s="13"/>
      <c r="H4" s="13"/>
      <c r="I4" s="14"/>
    </row>
    <row r="5" spans="4:14" x14ac:dyDescent="0.25">
      <c r="D5" s="18" t="s">
        <v>30</v>
      </c>
      <c r="E5" s="19" t="s">
        <v>31</v>
      </c>
      <c r="F5" s="19" t="s">
        <v>32</v>
      </c>
      <c r="G5" s="19" t="s">
        <v>33</v>
      </c>
      <c r="H5" s="19" t="s">
        <v>34</v>
      </c>
      <c r="I5" s="20" t="s">
        <v>35</v>
      </c>
    </row>
    <row r="6" spans="4:14" x14ac:dyDescent="0.25">
      <c r="D6" s="16">
        <v>1</v>
      </c>
      <c r="E6" s="14" t="s">
        <v>15</v>
      </c>
      <c r="F6" s="14">
        <v>30000</v>
      </c>
      <c r="G6" s="15">
        <v>4710000</v>
      </c>
      <c r="H6" s="14">
        <f>IF(G6&gt;=2000000,G6*0.1,IF(AND(G6&gt;=1000000,G6&lt;2000000),G6*0.08,IF(G6&lt;1000000,G6*0.06)))</f>
        <v>471000</v>
      </c>
      <c r="I6" s="17">
        <f>SUM(F6+H6)</f>
        <v>501000</v>
      </c>
    </row>
    <row r="7" spans="4:14" x14ac:dyDescent="0.25">
      <c r="D7" s="16">
        <v>2</v>
      </c>
      <c r="E7" s="14" t="s">
        <v>9</v>
      </c>
      <c r="F7" s="14">
        <v>30000</v>
      </c>
      <c r="G7" s="15">
        <v>5130000</v>
      </c>
      <c r="H7" s="14">
        <f t="shared" ref="H7:H11" si="0">IF(G7&gt;=2000000,G7*0.1,IF(AND(G7&gt;=1000000,G7&lt;2000000),G7*0.08,IF(G7&lt;1000000,G7*0.06)))</f>
        <v>513000</v>
      </c>
      <c r="I7" s="17">
        <f t="shared" ref="I7:I11" si="1">SUM(F7+H7)</f>
        <v>543000</v>
      </c>
    </row>
    <row r="8" spans="4:14" x14ac:dyDescent="0.25">
      <c r="D8" s="16">
        <v>3</v>
      </c>
      <c r="E8" s="14" t="s">
        <v>36</v>
      </c>
      <c r="F8" s="14">
        <v>30000</v>
      </c>
      <c r="G8" s="15">
        <v>6930000</v>
      </c>
      <c r="H8" s="14">
        <f t="shared" si="0"/>
        <v>693000</v>
      </c>
      <c r="I8" s="17">
        <f t="shared" si="1"/>
        <v>723000</v>
      </c>
      <c r="N8" s="7"/>
    </row>
    <row r="9" spans="4:14" x14ac:dyDescent="0.25">
      <c r="D9" s="16">
        <v>4</v>
      </c>
      <c r="E9" s="14" t="s">
        <v>21</v>
      </c>
      <c r="F9" s="14">
        <v>30000</v>
      </c>
      <c r="G9" s="15">
        <v>4190000</v>
      </c>
      <c r="H9" s="14">
        <f t="shared" si="0"/>
        <v>419000</v>
      </c>
      <c r="I9" s="17">
        <f t="shared" si="1"/>
        <v>449000</v>
      </c>
      <c r="N9" s="7"/>
    </row>
    <row r="10" spans="4:14" x14ac:dyDescent="0.25">
      <c r="D10" s="16">
        <v>5</v>
      </c>
      <c r="E10" s="14" t="s">
        <v>12</v>
      </c>
      <c r="F10" s="14">
        <v>30000</v>
      </c>
      <c r="G10" s="15">
        <v>2390000</v>
      </c>
      <c r="H10" s="14">
        <f t="shared" si="0"/>
        <v>239000</v>
      </c>
      <c r="I10" s="17">
        <f t="shared" si="1"/>
        <v>269000</v>
      </c>
      <c r="N10" s="7"/>
    </row>
    <row r="11" spans="4:14" x14ac:dyDescent="0.25">
      <c r="D11" s="21">
        <v>6</v>
      </c>
      <c r="E11" s="22" t="s">
        <v>37</v>
      </c>
      <c r="F11" s="22">
        <v>30000</v>
      </c>
      <c r="G11" s="23">
        <v>5320000</v>
      </c>
      <c r="H11" s="22">
        <f t="shared" si="0"/>
        <v>532000</v>
      </c>
      <c r="I11" s="24">
        <f t="shared" si="1"/>
        <v>562000</v>
      </c>
      <c r="N11" s="7"/>
    </row>
    <row r="12" spans="4:14" x14ac:dyDescent="0.25">
      <c r="N12" s="7"/>
    </row>
    <row r="13" spans="4:14" x14ac:dyDescent="0.25">
      <c r="N13" s="7"/>
    </row>
  </sheetData>
  <sortState xmlns:xlrd2="http://schemas.microsoft.com/office/spreadsheetml/2017/richdata2" ref="D6:I11">
    <sortCondition ref="D5:D11"/>
  </sortState>
  <mergeCells count="2">
    <mergeCell ref="D3:I3"/>
    <mergeCell ref="D4:H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4B6C-E246-4116-ABEA-CF69C70D1E3A}">
  <dimension ref="A3:B8"/>
  <sheetViews>
    <sheetView workbookViewId="0">
      <selection activeCell="P25" sqref="P25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13</v>
      </c>
      <c r="B4" s="7">
        <v>6950000</v>
      </c>
    </row>
    <row r="5" spans="1:2" x14ac:dyDescent="0.25">
      <c r="A5" s="5" t="s">
        <v>10</v>
      </c>
      <c r="B5" s="7">
        <v>12250000</v>
      </c>
    </row>
    <row r="6" spans="1:2" x14ac:dyDescent="0.25">
      <c r="A6" s="5" t="s">
        <v>19</v>
      </c>
      <c r="B6" s="7">
        <v>6150000</v>
      </c>
    </row>
    <row r="7" spans="1:2" x14ac:dyDescent="0.25">
      <c r="A7" s="5" t="s">
        <v>16</v>
      </c>
      <c r="B7" s="7">
        <v>3320000</v>
      </c>
    </row>
    <row r="8" spans="1:2" x14ac:dyDescent="0.25">
      <c r="A8" s="5" t="s">
        <v>25</v>
      </c>
      <c r="B8" s="7">
        <v>28670000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406E-8F62-446A-8AB7-60928D094759}">
  <dimension ref="A1:G80"/>
  <sheetViews>
    <sheetView topLeftCell="A46" workbookViewId="0">
      <selection activeCell="A3" sqref="A3:G79"/>
    </sheetView>
  </sheetViews>
  <sheetFormatPr defaultRowHeight="15" x14ac:dyDescent="0.25"/>
  <cols>
    <col min="1" max="1" width="9.7109375" bestFit="1" customWidth="1"/>
    <col min="2" max="2" width="9.2851562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s="1">
        <v>45296</v>
      </c>
      <c r="B4" t="s">
        <v>8</v>
      </c>
      <c r="C4" t="s">
        <v>9</v>
      </c>
      <c r="D4" t="s">
        <v>10</v>
      </c>
      <c r="E4">
        <v>5</v>
      </c>
      <c r="F4">
        <v>70000</v>
      </c>
      <c r="G4">
        <v>350000</v>
      </c>
    </row>
    <row r="5" spans="1:7" x14ac:dyDescent="0.25">
      <c r="A5" s="1">
        <v>45304</v>
      </c>
      <c r="B5" t="s">
        <v>8</v>
      </c>
      <c r="C5" t="s">
        <v>9</v>
      </c>
      <c r="D5" t="s">
        <v>10</v>
      </c>
      <c r="E5">
        <v>8</v>
      </c>
      <c r="F5">
        <v>70000</v>
      </c>
      <c r="G5">
        <v>560000</v>
      </c>
    </row>
    <row r="6" spans="1:7" x14ac:dyDescent="0.25">
      <c r="A6" s="1">
        <v>45312</v>
      </c>
      <c r="B6" t="s">
        <v>8</v>
      </c>
      <c r="C6" t="s">
        <v>18</v>
      </c>
      <c r="D6" t="s">
        <v>10</v>
      </c>
      <c r="E6">
        <v>9</v>
      </c>
      <c r="F6">
        <v>70000</v>
      </c>
      <c r="G6">
        <v>630000</v>
      </c>
    </row>
    <row r="7" spans="1:7" x14ac:dyDescent="0.25">
      <c r="A7" s="1">
        <v>45318</v>
      </c>
      <c r="B7" t="s">
        <v>8</v>
      </c>
      <c r="C7" t="s">
        <v>12</v>
      </c>
      <c r="D7" t="s">
        <v>16</v>
      </c>
      <c r="E7">
        <v>8</v>
      </c>
      <c r="F7">
        <v>20000</v>
      </c>
      <c r="G7">
        <v>160000</v>
      </c>
    </row>
    <row r="8" spans="1:7" x14ac:dyDescent="0.25">
      <c r="A8" s="1">
        <v>45327</v>
      </c>
      <c r="B8" t="s">
        <v>8</v>
      </c>
      <c r="C8" t="s">
        <v>21</v>
      </c>
      <c r="D8" t="s">
        <v>10</v>
      </c>
      <c r="E8">
        <v>4</v>
      </c>
      <c r="F8">
        <v>70000</v>
      </c>
      <c r="G8">
        <v>280000</v>
      </c>
    </row>
    <row r="9" spans="1:7" x14ac:dyDescent="0.25">
      <c r="A9" s="1">
        <v>45330</v>
      </c>
      <c r="B9" t="s">
        <v>8</v>
      </c>
      <c r="C9" t="s">
        <v>23</v>
      </c>
      <c r="D9" t="s">
        <v>19</v>
      </c>
      <c r="E9">
        <v>15</v>
      </c>
      <c r="F9">
        <v>30000</v>
      </c>
      <c r="G9">
        <v>450000</v>
      </c>
    </row>
    <row r="10" spans="1:7" x14ac:dyDescent="0.25">
      <c r="A10" s="1">
        <v>45338</v>
      </c>
      <c r="B10" t="s">
        <v>8</v>
      </c>
      <c r="C10" t="s">
        <v>21</v>
      </c>
      <c r="D10" t="s">
        <v>19</v>
      </c>
      <c r="E10">
        <v>14</v>
      </c>
      <c r="F10">
        <v>30000</v>
      </c>
      <c r="G10">
        <v>420000</v>
      </c>
    </row>
    <row r="11" spans="1:7" x14ac:dyDescent="0.25">
      <c r="A11" s="1">
        <v>45346</v>
      </c>
      <c r="B11" t="s">
        <v>8</v>
      </c>
      <c r="C11" t="s">
        <v>9</v>
      </c>
      <c r="D11" t="s">
        <v>19</v>
      </c>
      <c r="E11">
        <v>12</v>
      </c>
      <c r="F11">
        <v>30000</v>
      </c>
      <c r="G11">
        <v>360000</v>
      </c>
    </row>
    <row r="12" spans="1:7" x14ac:dyDescent="0.25">
      <c r="A12" s="1">
        <v>45357</v>
      </c>
      <c r="B12" t="s">
        <v>8</v>
      </c>
      <c r="C12" t="s">
        <v>23</v>
      </c>
      <c r="D12" t="s">
        <v>13</v>
      </c>
      <c r="E12">
        <v>10</v>
      </c>
      <c r="F12">
        <v>50000</v>
      </c>
      <c r="G12">
        <v>500000</v>
      </c>
    </row>
    <row r="13" spans="1:7" x14ac:dyDescent="0.25">
      <c r="A13" s="1">
        <v>45359</v>
      </c>
      <c r="B13" t="s">
        <v>8</v>
      </c>
      <c r="C13" t="s">
        <v>18</v>
      </c>
      <c r="D13" t="s">
        <v>19</v>
      </c>
      <c r="E13">
        <v>13</v>
      </c>
      <c r="F13">
        <v>30000</v>
      </c>
      <c r="G13">
        <v>390000</v>
      </c>
    </row>
    <row r="14" spans="1:7" x14ac:dyDescent="0.25">
      <c r="A14" s="1">
        <v>45366</v>
      </c>
      <c r="B14" t="s">
        <v>8</v>
      </c>
      <c r="C14" t="s">
        <v>23</v>
      </c>
      <c r="D14" t="s">
        <v>16</v>
      </c>
      <c r="E14">
        <v>8</v>
      </c>
      <c r="F14">
        <v>20000</v>
      </c>
      <c r="G14">
        <v>160000</v>
      </c>
    </row>
    <row r="15" spans="1:7" x14ac:dyDescent="0.25">
      <c r="A15" s="1">
        <v>45369</v>
      </c>
      <c r="B15" t="s">
        <v>8</v>
      </c>
      <c r="C15" t="s">
        <v>12</v>
      </c>
      <c r="D15" t="s">
        <v>13</v>
      </c>
      <c r="E15">
        <v>7</v>
      </c>
      <c r="F15">
        <v>50000</v>
      </c>
      <c r="G15">
        <v>350000</v>
      </c>
    </row>
    <row r="16" spans="1:7" x14ac:dyDescent="0.25">
      <c r="A16" s="1">
        <v>45373</v>
      </c>
      <c r="B16" t="s">
        <v>8</v>
      </c>
      <c r="C16" t="s">
        <v>23</v>
      </c>
      <c r="D16" t="s">
        <v>13</v>
      </c>
      <c r="E16">
        <v>5</v>
      </c>
      <c r="F16">
        <v>50000</v>
      </c>
      <c r="G16">
        <v>250000</v>
      </c>
    </row>
    <row r="17" spans="1:7" x14ac:dyDescent="0.25">
      <c r="A17" s="1">
        <v>45381</v>
      </c>
      <c r="B17" t="s">
        <v>8</v>
      </c>
      <c r="C17" t="s">
        <v>18</v>
      </c>
      <c r="D17" t="s">
        <v>19</v>
      </c>
      <c r="E17">
        <v>5</v>
      </c>
      <c r="F17">
        <v>30000</v>
      </c>
      <c r="G17">
        <v>150000</v>
      </c>
    </row>
    <row r="18" spans="1:7" x14ac:dyDescent="0.25">
      <c r="A18" s="1">
        <v>45297</v>
      </c>
      <c r="B18" t="s">
        <v>11</v>
      </c>
      <c r="C18" t="s">
        <v>12</v>
      </c>
      <c r="D18" t="s">
        <v>13</v>
      </c>
      <c r="E18">
        <v>10</v>
      </c>
      <c r="F18">
        <v>50000</v>
      </c>
      <c r="G18">
        <v>500000</v>
      </c>
    </row>
    <row r="19" spans="1:7" x14ac:dyDescent="0.25">
      <c r="A19" s="1">
        <v>45302</v>
      </c>
      <c r="B19" t="s">
        <v>11</v>
      </c>
      <c r="C19" t="s">
        <v>15</v>
      </c>
      <c r="D19" t="s">
        <v>16</v>
      </c>
      <c r="E19">
        <v>4</v>
      </c>
      <c r="F19">
        <v>20000</v>
      </c>
      <c r="G19">
        <v>80000</v>
      </c>
    </row>
    <row r="20" spans="1:7" x14ac:dyDescent="0.25">
      <c r="A20" s="1">
        <v>45307</v>
      </c>
      <c r="B20" t="s">
        <v>11</v>
      </c>
      <c r="C20" t="s">
        <v>15</v>
      </c>
      <c r="D20" t="s">
        <v>19</v>
      </c>
      <c r="E20">
        <v>5</v>
      </c>
      <c r="F20">
        <v>30000</v>
      </c>
      <c r="G20">
        <v>150000</v>
      </c>
    </row>
    <row r="21" spans="1:7" x14ac:dyDescent="0.25">
      <c r="A21" s="1">
        <v>45317</v>
      </c>
      <c r="B21" t="s">
        <v>11</v>
      </c>
      <c r="C21" t="s">
        <v>9</v>
      </c>
      <c r="D21" t="s">
        <v>13</v>
      </c>
      <c r="E21">
        <v>5</v>
      </c>
      <c r="F21">
        <v>50000</v>
      </c>
      <c r="G21">
        <v>250000</v>
      </c>
    </row>
    <row r="22" spans="1:7" x14ac:dyDescent="0.25">
      <c r="A22" s="1">
        <v>45324</v>
      </c>
      <c r="B22" t="s">
        <v>11</v>
      </c>
      <c r="C22" t="s">
        <v>23</v>
      </c>
      <c r="D22" t="s">
        <v>13</v>
      </c>
      <c r="E22">
        <v>6</v>
      </c>
      <c r="F22">
        <v>50000</v>
      </c>
      <c r="G22">
        <v>300000</v>
      </c>
    </row>
    <row r="23" spans="1:7" x14ac:dyDescent="0.25">
      <c r="A23" s="1">
        <v>45329</v>
      </c>
      <c r="B23" t="s">
        <v>11</v>
      </c>
      <c r="C23" t="s">
        <v>21</v>
      </c>
      <c r="D23" t="s">
        <v>16</v>
      </c>
      <c r="E23">
        <v>5</v>
      </c>
      <c r="F23">
        <v>20000</v>
      </c>
      <c r="G23">
        <v>100000</v>
      </c>
    </row>
    <row r="24" spans="1:7" x14ac:dyDescent="0.25">
      <c r="A24" s="1">
        <v>45334</v>
      </c>
      <c r="B24" t="s">
        <v>11</v>
      </c>
      <c r="C24" t="s">
        <v>9</v>
      </c>
      <c r="D24" t="s">
        <v>19</v>
      </c>
      <c r="E24">
        <v>10</v>
      </c>
      <c r="F24">
        <v>30000</v>
      </c>
      <c r="G24">
        <v>300000</v>
      </c>
    </row>
    <row r="25" spans="1:7" x14ac:dyDescent="0.25">
      <c r="A25" s="1">
        <v>45339</v>
      </c>
      <c r="B25" t="s">
        <v>11</v>
      </c>
      <c r="C25" t="s">
        <v>23</v>
      </c>
      <c r="D25" t="s">
        <v>10</v>
      </c>
      <c r="E25">
        <v>10</v>
      </c>
      <c r="F25">
        <v>70000</v>
      </c>
      <c r="G25">
        <v>700000</v>
      </c>
    </row>
    <row r="26" spans="1:7" x14ac:dyDescent="0.25">
      <c r="A26" s="1">
        <v>45344</v>
      </c>
      <c r="B26" t="s">
        <v>11</v>
      </c>
      <c r="C26" t="s">
        <v>15</v>
      </c>
      <c r="D26" t="s">
        <v>13</v>
      </c>
      <c r="E26">
        <v>7</v>
      </c>
      <c r="F26">
        <v>50000</v>
      </c>
      <c r="G26">
        <v>350000</v>
      </c>
    </row>
    <row r="27" spans="1:7" x14ac:dyDescent="0.25">
      <c r="A27" s="1">
        <v>45353</v>
      </c>
      <c r="B27" t="s">
        <v>11</v>
      </c>
      <c r="C27" t="s">
        <v>9</v>
      </c>
      <c r="D27" t="s">
        <v>13</v>
      </c>
      <c r="E27">
        <v>8</v>
      </c>
      <c r="F27">
        <v>50000</v>
      </c>
      <c r="G27">
        <v>400000</v>
      </c>
    </row>
    <row r="28" spans="1:7" x14ac:dyDescent="0.25">
      <c r="A28" s="1">
        <v>45358</v>
      </c>
      <c r="B28" t="s">
        <v>11</v>
      </c>
      <c r="C28" t="s">
        <v>15</v>
      </c>
      <c r="D28" t="s">
        <v>16</v>
      </c>
      <c r="E28">
        <v>8</v>
      </c>
      <c r="F28">
        <v>20000</v>
      </c>
      <c r="G28">
        <v>160000</v>
      </c>
    </row>
    <row r="29" spans="1:7" x14ac:dyDescent="0.25">
      <c r="A29" s="1">
        <v>45363</v>
      </c>
      <c r="B29" t="s">
        <v>11</v>
      </c>
      <c r="C29" t="s">
        <v>15</v>
      </c>
      <c r="D29" t="s">
        <v>19</v>
      </c>
      <c r="E29">
        <v>14</v>
      </c>
      <c r="F29">
        <v>30000</v>
      </c>
      <c r="G29">
        <v>420000</v>
      </c>
    </row>
    <row r="30" spans="1:7" x14ac:dyDescent="0.25">
      <c r="A30" s="1">
        <v>45368</v>
      </c>
      <c r="B30" t="s">
        <v>11</v>
      </c>
      <c r="C30" t="s">
        <v>18</v>
      </c>
      <c r="D30" t="s">
        <v>10</v>
      </c>
      <c r="E30">
        <v>9</v>
      </c>
      <c r="F30">
        <v>70000</v>
      </c>
      <c r="G30">
        <v>630000</v>
      </c>
    </row>
    <row r="31" spans="1:7" x14ac:dyDescent="0.25">
      <c r="A31" s="1">
        <v>45301</v>
      </c>
      <c r="B31" t="s">
        <v>22</v>
      </c>
      <c r="C31" t="s">
        <v>23</v>
      </c>
      <c r="D31" t="s">
        <v>13</v>
      </c>
      <c r="E31">
        <v>6</v>
      </c>
      <c r="F31">
        <v>50000</v>
      </c>
      <c r="G31">
        <v>300000</v>
      </c>
    </row>
    <row r="32" spans="1:7" x14ac:dyDescent="0.25">
      <c r="A32" s="1">
        <v>45306</v>
      </c>
      <c r="B32" t="s">
        <v>22</v>
      </c>
      <c r="C32" t="s">
        <v>12</v>
      </c>
      <c r="D32" t="s">
        <v>16</v>
      </c>
      <c r="E32">
        <v>9</v>
      </c>
      <c r="F32">
        <v>20000</v>
      </c>
      <c r="G32">
        <v>180000</v>
      </c>
    </row>
    <row r="33" spans="1:7" x14ac:dyDescent="0.25">
      <c r="A33" s="1">
        <v>45311</v>
      </c>
      <c r="B33" t="s">
        <v>22</v>
      </c>
      <c r="C33" t="s">
        <v>15</v>
      </c>
      <c r="D33" t="s">
        <v>19</v>
      </c>
      <c r="E33">
        <v>13</v>
      </c>
      <c r="F33">
        <v>30000</v>
      </c>
      <c r="G33">
        <v>390000</v>
      </c>
    </row>
    <row r="34" spans="1:7" x14ac:dyDescent="0.25">
      <c r="A34" s="1">
        <v>45316</v>
      </c>
      <c r="B34" t="s">
        <v>22</v>
      </c>
      <c r="C34" t="s">
        <v>18</v>
      </c>
      <c r="D34" t="s">
        <v>10</v>
      </c>
      <c r="E34">
        <v>10</v>
      </c>
      <c r="F34">
        <v>70000</v>
      </c>
      <c r="G34">
        <v>700000</v>
      </c>
    </row>
    <row r="35" spans="1:7" x14ac:dyDescent="0.25">
      <c r="A35" s="1">
        <v>45323</v>
      </c>
      <c r="B35" t="s">
        <v>22</v>
      </c>
      <c r="C35" t="s">
        <v>21</v>
      </c>
      <c r="D35" t="s">
        <v>10</v>
      </c>
      <c r="E35">
        <v>8</v>
      </c>
      <c r="F35">
        <v>70000</v>
      </c>
      <c r="G35">
        <v>560000</v>
      </c>
    </row>
    <row r="36" spans="1:7" x14ac:dyDescent="0.25">
      <c r="A36" s="1">
        <v>45328</v>
      </c>
      <c r="B36" t="s">
        <v>22</v>
      </c>
      <c r="C36" t="s">
        <v>23</v>
      </c>
      <c r="D36" t="s">
        <v>13</v>
      </c>
      <c r="E36">
        <v>9</v>
      </c>
      <c r="F36">
        <v>50000</v>
      </c>
      <c r="G36">
        <v>450000</v>
      </c>
    </row>
    <row r="37" spans="1:7" x14ac:dyDescent="0.25">
      <c r="A37" s="1">
        <v>45333</v>
      </c>
      <c r="B37" t="s">
        <v>22</v>
      </c>
      <c r="C37" t="s">
        <v>9</v>
      </c>
      <c r="D37" t="s">
        <v>16</v>
      </c>
      <c r="E37">
        <v>12</v>
      </c>
      <c r="F37">
        <v>20000</v>
      </c>
      <c r="G37">
        <v>240000</v>
      </c>
    </row>
    <row r="38" spans="1:7" x14ac:dyDescent="0.25">
      <c r="A38" s="1">
        <v>45343</v>
      </c>
      <c r="B38" t="s">
        <v>22</v>
      </c>
      <c r="C38" t="s">
        <v>23</v>
      </c>
      <c r="D38" t="s">
        <v>10</v>
      </c>
      <c r="E38">
        <v>12</v>
      </c>
      <c r="F38">
        <v>70000</v>
      </c>
      <c r="G38">
        <v>840000</v>
      </c>
    </row>
    <row r="39" spans="1:7" x14ac:dyDescent="0.25">
      <c r="A39" s="1">
        <v>45352</v>
      </c>
      <c r="B39" t="s">
        <v>22</v>
      </c>
      <c r="C39" t="s">
        <v>9</v>
      </c>
      <c r="D39" t="s">
        <v>10</v>
      </c>
      <c r="E39">
        <v>12</v>
      </c>
      <c r="F39">
        <v>70000</v>
      </c>
      <c r="G39">
        <v>840000</v>
      </c>
    </row>
    <row r="40" spans="1:7" x14ac:dyDescent="0.25">
      <c r="A40" s="1">
        <v>45362</v>
      </c>
      <c r="B40" t="s">
        <v>22</v>
      </c>
      <c r="C40" t="s">
        <v>12</v>
      </c>
      <c r="D40" t="s">
        <v>16</v>
      </c>
      <c r="E40">
        <v>11</v>
      </c>
      <c r="F40">
        <v>20000</v>
      </c>
      <c r="G40">
        <v>220000</v>
      </c>
    </row>
    <row r="41" spans="1:7" x14ac:dyDescent="0.25">
      <c r="A41" s="1">
        <v>45367</v>
      </c>
      <c r="B41" t="s">
        <v>22</v>
      </c>
      <c r="C41" t="s">
        <v>15</v>
      </c>
      <c r="D41" t="s">
        <v>19</v>
      </c>
      <c r="E41">
        <v>12</v>
      </c>
      <c r="F41">
        <v>30000</v>
      </c>
      <c r="G41">
        <v>360000</v>
      </c>
    </row>
    <row r="42" spans="1:7" x14ac:dyDescent="0.25">
      <c r="A42" s="1">
        <v>45372</v>
      </c>
      <c r="B42" t="s">
        <v>22</v>
      </c>
      <c r="C42" t="s">
        <v>21</v>
      </c>
      <c r="D42" t="s">
        <v>10</v>
      </c>
      <c r="E42">
        <v>11</v>
      </c>
      <c r="F42">
        <v>70000</v>
      </c>
      <c r="G42">
        <v>770000</v>
      </c>
    </row>
    <row r="43" spans="1:7" x14ac:dyDescent="0.25">
      <c r="A43" s="1">
        <v>45298</v>
      </c>
      <c r="B43" t="s">
        <v>14</v>
      </c>
      <c r="C43" t="s">
        <v>15</v>
      </c>
      <c r="D43" t="s">
        <v>16</v>
      </c>
      <c r="E43">
        <v>7</v>
      </c>
      <c r="F43">
        <v>20000</v>
      </c>
      <c r="G43">
        <v>140000</v>
      </c>
    </row>
    <row r="44" spans="1:7" x14ac:dyDescent="0.25">
      <c r="A44" s="1">
        <v>45303</v>
      </c>
      <c r="B44" t="s">
        <v>14</v>
      </c>
      <c r="C44" t="s">
        <v>18</v>
      </c>
      <c r="D44" t="s">
        <v>19</v>
      </c>
      <c r="E44">
        <v>10</v>
      </c>
      <c r="F44">
        <v>30000</v>
      </c>
      <c r="G44">
        <v>300000</v>
      </c>
    </row>
    <row r="45" spans="1:7" x14ac:dyDescent="0.25">
      <c r="A45" s="1">
        <v>45308</v>
      </c>
      <c r="B45" t="s">
        <v>14</v>
      </c>
      <c r="C45" t="s">
        <v>18</v>
      </c>
      <c r="D45" t="s">
        <v>10</v>
      </c>
      <c r="E45">
        <v>11</v>
      </c>
      <c r="F45">
        <v>70000</v>
      </c>
      <c r="G45">
        <v>770000</v>
      </c>
    </row>
    <row r="46" spans="1:7" x14ac:dyDescent="0.25">
      <c r="A46" s="1">
        <v>45313</v>
      </c>
      <c r="B46" t="s">
        <v>14</v>
      </c>
      <c r="C46" t="s">
        <v>21</v>
      </c>
      <c r="D46" t="s">
        <v>13</v>
      </c>
      <c r="E46">
        <v>8</v>
      </c>
      <c r="F46">
        <v>50000</v>
      </c>
      <c r="G46">
        <v>400000</v>
      </c>
    </row>
    <row r="47" spans="1:7" x14ac:dyDescent="0.25">
      <c r="A47" s="1">
        <v>45325</v>
      </c>
      <c r="B47" t="s">
        <v>14</v>
      </c>
      <c r="C47" t="s">
        <v>15</v>
      </c>
      <c r="D47" t="s">
        <v>16</v>
      </c>
      <c r="E47">
        <v>10</v>
      </c>
      <c r="F47">
        <v>20000</v>
      </c>
      <c r="G47">
        <v>200000</v>
      </c>
    </row>
    <row r="48" spans="1:7" x14ac:dyDescent="0.25">
      <c r="A48" s="1">
        <v>45335</v>
      </c>
      <c r="B48" t="s">
        <v>14</v>
      </c>
      <c r="C48" t="s">
        <v>12</v>
      </c>
      <c r="D48" t="s">
        <v>10</v>
      </c>
      <c r="E48">
        <v>9</v>
      </c>
      <c r="F48">
        <v>70000</v>
      </c>
      <c r="G48">
        <v>630000</v>
      </c>
    </row>
    <row r="49" spans="1:7" x14ac:dyDescent="0.25">
      <c r="A49" s="1">
        <v>45340</v>
      </c>
      <c r="B49" t="s">
        <v>14</v>
      </c>
      <c r="C49" t="s">
        <v>15</v>
      </c>
      <c r="D49" t="s">
        <v>13</v>
      </c>
      <c r="E49">
        <v>9</v>
      </c>
      <c r="F49">
        <v>50000</v>
      </c>
      <c r="G49">
        <v>450000</v>
      </c>
    </row>
    <row r="50" spans="1:7" x14ac:dyDescent="0.25">
      <c r="A50" s="1">
        <v>45345</v>
      </c>
      <c r="B50" t="s">
        <v>14</v>
      </c>
      <c r="C50" t="s">
        <v>18</v>
      </c>
      <c r="D50" t="s">
        <v>16</v>
      </c>
      <c r="E50">
        <v>9</v>
      </c>
      <c r="F50">
        <v>20000</v>
      </c>
      <c r="G50">
        <v>180000</v>
      </c>
    </row>
    <row r="51" spans="1:7" x14ac:dyDescent="0.25">
      <c r="A51" s="1">
        <v>45354</v>
      </c>
      <c r="B51" t="s">
        <v>14</v>
      </c>
      <c r="C51" t="s">
        <v>21</v>
      </c>
      <c r="D51" t="s">
        <v>16</v>
      </c>
      <c r="E51">
        <v>7</v>
      </c>
      <c r="F51">
        <v>20000</v>
      </c>
      <c r="G51">
        <v>140000</v>
      </c>
    </row>
    <row r="52" spans="1:7" x14ac:dyDescent="0.25">
      <c r="A52" s="1">
        <v>45364</v>
      </c>
      <c r="B52" t="s">
        <v>14</v>
      </c>
      <c r="C52" t="s">
        <v>18</v>
      </c>
      <c r="D52" t="s">
        <v>10</v>
      </c>
      <c r="E52">
        <v>10</v>
      </c>
      <c r="F52">
        <v>70000</v>
      </c>
      <c r="G52">
        <v>700000</v>
      </c>
    </row>
    <row r="53" spans="1:7" x14ac:dyDescent="0.25">
      <c r="A53" s="1">
        <v>45374</v>
      </c>
      <c r="B53" t="s">
        <v>14</v>
      </c>
      <c r="C53" t="s">
        <v>15</v>
      </c>
      <c r="D53" t="s">
        <v>16</v>
      </c>
      <c r="E53">
        <v>10</v>
      </c>
      <c r="F53">
        <v>20000</v>
      </c>
      <c r="G53">
        <v>200000</v>
      </c>
    </row>
    <row r="54" spans="1:7" x14ac:dyDescent="0.25">
      <c r="A54" s="1">
        <v>45299</v>
      </c>
      <c r="B54" t="s">
        <v>17</v>
      </c>
      <c r="C54" t="s">
        <v>18</v>
      </c>
      <c r="D54" t="s">
        <v>19</v>
      </c>
      <c r="E54">
        <v>15</v>
      </c>
      <c r="F54">
        <v>30000</v>
      </c>
      <c r="G54">
        <v>450000</v>
      </c>
    </row>
    <row r="55" spans="1:7" x14ac:dyDescent="0.25">
      <c r="A55" s="1">
        <v>45309</v>
      </c>
      <c r="B55" t="s">
        <v>17</v>
      </c>
      <c r="C55" t="s">
        <v>21</v>
      </c>
      <c r="D55" t="s">
        <v>13</v>
      </c>
      <c r="E55">
        <v>7</v>
      </c>
      <c r="F55">
        <v>50000</v>
      </c>
      <c r="G55">
        <v>350000</v>
      </c>
    </row>
    <row r="56" spans="1:7" x14ac:dyDescent="0.25">
      <c r="A56" s="1">
        <v>45314</v>
      </c>
      <c r="B56" t="s">
        <v>17</v>
      </c>
      <c r="C56" t="s">
        <v>23</v>
      </c>
      <c r="D56" t="s">
        <v>16</v>
      </c>
      <c r="E56">
        <v>14</v>
      </c>
      <c r="F56">
        <v>20000</v>
      </c>
      <c r="G56">
        <v>280000</v>
      </c>
    </row>
    <row r="57" spans="1:7" x14ac:dyDescent="0.25">
      <c r="A57" s="1">
        <v>45319</v>
      </c>
      <c r="B57" t="s">
        <v>17</v>
      </c>
      <c r="C57" t="s">
        <v>15</v>
      </c>
      <c r="D57" t="s">
        <v>19</v>
      </c>
      <c r="E57">
        <v>6</v>
      </c>
      <c r="F57">
        <v>30000</v>
      </c>
      <c r="G57">
        <v>180000</v>
      </c>
    </row>
    <row r="58" spans="1:7" x14ac:dyDescent="0.25">
      <c r="A58" s="1">
        <v>45326</v>
      </c>
      <c r="B58" t="s">
        <v>17</v>
      </c>
      <c r="C58" t="s">
        <v>9</v>
      </c>
      <c r="D58" t="s">
        <v>19</v>
      </c>
      <c r="E58">
        <v>20</v>
      </c>
      <c r="F58">
        <v>30000</v>
      </c>
      <c r="G58">
        <v>600000</v>
      </c>
    </row>
    <row r="59" spans="1:7" x14ac:dyDescent="0.25">
      <c r="A59" s="1">
        <v>45331</v>
      </c>
      <c r="B59" t="s">
        <v>17</v>
      </c>
      <c r="C59" t="s">
        <v>15</v>
      </c>
      <c r="D59" t="s">
        <v>10</v>
      </c>
      <c r="E59">
        <v>7</v>
      </c>
      <c r="F59">
        <v>70000</v>
      </c>
      <c r="G59">
        <v>490000</v>
      </c>
    </row>
    <row r="60" spans="1:7" x14ac:dyDescent="0.25">
      <c r="A60" s="1">
        <v>45336</v>
      </c>
      <c r="B60" t="s">
        <v>17</v>
      </c>
      <c r="C60" t="s">
        <v>15</v>
      </c>
      <c r="D60" t="s">
        <v>13</v>
      </c>
      <c r="E60">
        <v>8</v>
      </c>
      <c r="F60">
        <v>50000</v>
      </c>
      <c r="G60">
        <v>400000</v>
      </c>
    </row>
    <row r="61" spans="1:7" x14ac:dyDescent="0.25">
      <c r="A61" s="1">
        <v>45341</v>
      </c>
      <c r="B61" t="s">
        <v>17</v>
      </c>
      <c r="C61" t="s">
        <v>18</v>
      </c>
      <c r="D61" t="s">
        <v>16</v>
      </c>
      <c r="E61">
        <v>13</v>
      </c>
      <c r="F61">
        <v>20000</v>
      </c>
      <c r="G61">
        <v>260000</v>
      </c>
    </row>
    <row r="62" spans="1:7" x14ac:dyDescent="0.25">
      <c r="A62" s="1">
        <v>45355</v>
      </c>
      <c r="B62" t="s">
        <v>17</v>
      </c>
      <c r="C62" t="s">
        <v>23</v>
      </c>
      <c r="D62" t="s">
        <v>19</v>
      </c>
      <c r="E62">
        <v>9</v>
      </c>
      <c r="F62">
        <v>30000</v>
      </c>
      <c r="G62">
        <v>270000</v>
      </c>
    </row>
    <row r="63" spans="1:7" x14ac:dyDescent="0.25">
      <c r="A63" s="1">
        <v>45360</v>
      </c>
      <c r="B63" t="s">
        <v>17</v>
      </c>
      <c r="C63" t="s">
        <v>9</v>
      </c>
      <c r="D63" t="s">
        <v>10</v>
      </c>
      <c r="E63">
        <v>9</v>
      </c>
      <c r="F63">
        <v>70000</v>
      </c>
      <c r="G63">
        <v>630000</v>
      </c>
    </row>
    <row r="64" spans="1:7" x14ac:dyDescent="0.25">
      <c r="A64" s="1">
        <v>45365</v>
      </c>
      <c r="B64" t="s">
        <v>17</v>
      </c>
      <c r="C64" t="s">
        <v>21</v>
      </c>
      <c r="D64" t="s">
        <v>13</v>
      </c>
      <c r="E64">
        <v>6</v>
      </c>
      <c r="F64">
        <v>50000</v>
      </c>
      <c r="G64">
        <v>300000</v>
      </c>
    </row>
    <row r="65" spans="1:7" x14ac:dyDescent="0.25">
      <c r="A65" s="1">
        <v>45370</v>
      </c>
      <c r="B65" t="s">
        <v>17</v>
      </c>
      <c r="C65" t="s">
        <v>15</v>
      </c>
      <c r="D65" t="s">
        <v>16</v>
      </c>
      <c r="E65">
        <v>14</v>
      </c>
      <c r="F65">
        <v>20000</v>
      </c>
      <c r="G65">
        <v>280000</v>
      </c>
    </row>
    <row r="66" spans="1:7" x14ac:dyDescent="0.25">
      <c r="A66" s="1">
        <v>45375</v>
      </c>
      <c r="B66" t="s">
        <v>17</v>
      </c>
      <c r="C66" t="s">
        <v>18</v>
      </c>
      <c r="D66" t="s">
        <v>19</v>
      </c>
      <c r="E66">
        <v>9</v>
      </c>
      <c r="F66">
        <v>30000</v>
      </c>
      <c r="G66">
        <v>270000</v>
      </c>
    </row>
    <row r="67" spans="1:7" x14ac:dyDescent="0.25">
      <c r="A67" s="1">
        <v>45300</v>
      </c>
      <c r="B67" t="s">
        <v>20</v>
      </c>
      <c r="C67" t="s">
        <v>21</v>
      </c>
      <c r="D67" t="s">
        <v>10</v>
      </c>
      <c r="E67">
        <v>3</v>
      </c>
      <c r="F67">
        <v>70000</v>
      </c>
      <c r="G67">
        <v>210000</v>
      </c>
    </row>
    <row r="68" spans="1:7" x14ac:dyDescent="0.25">
      <c r="A68" s="1">
        <v>45305</v>
      </c>
      <c r="B68" t="s">
        <v>20</v>
      </c>
      <c r="C68" t="s">
        <v>9</v>
      </c>
      <c r="D68" t="s">
        <v>13</v>
      </c>
      <c r="E68">
        <v>12</v>
      </c>
      <c r="F68">
        <v>50000</v>
      </c>
      <c r="G68">
        <v>600000</v>
      </c>
    </row>
    <row r="69" spans="1:7" x14ac:dyDescent="0.25">
      <c r="A69" s="1">
        <v>45310</v>
      </c>
      <c r="B69" t="s">
        <v>20</v>
      </c>
      <c r="C69" t="s">
        <v>23</v>
      </c>
      <c r="D69" t="s">
        <v>16</v>
      </c>
      <c r="E69">
        <v>6</v>
      </c>
      <c r="F69">
        <v>20000</v>
      </c>
      <c r="G69">
        <v>120000</v>
      </c>
    </row>
    <row r="70" spans="1:7" x14ac:dyDescent="0.25">
      <c r="A70" s="1">
        <v>45315</v>
      </c>
      <c r="B70" t="s">
        <v>20</v>
      </c>
      <c r="C70" t="s">
        <v>15</v>
      </c>
      <c r="D70" t="s">
        <v>19</v>
      </c>
      <c r="E70">
        <v>7</v>
      </c>
      <c r="F70">
        <v>30000</v>
      </c>
      <c r="G70">
        <v>210000</v>
      </c>
    </row>
    <row r="71" spans="1:7" x14ac:dyDescent="0.25">
      <c r="A71" s="1">
        <v>45320</v>
      </c>
      <c r="B71" t="s">
        <v>20</v>
      </c>
      <c r="C71" t="s">
        <v>18</v>
      </c>
      <c r="D71" t="s">
        <v>10</v>
      </c>
      <c r="E71">
        <v>7</v>
      </c>
      <c r="F71">
        <v>70000</v>
      </c>
      <c r="G71">
        <v>490000</v>
      </c>
    </row>
    <row r="72" spans="1:7" x14ac:dyDescent="0.25">
      <c r="A72" s="1">
        <v>45332</v>
      </c>
      <c r="B72" t="s">
        <v>20</v>
      </c>
      <c r="C72" t="s">
        <v>18</v>
      </c>
      <c r="D72" t="s">
        <v>13</v>
      </c>
      <c r="E72">
        <v>11</v>
      </c>
      <c r="F72">
        <v>50000</v>
      </c>
      <c r="G72">
        <v>550000</v>
      </c>
    </row>
    <row r="73" spans="1:7" x14ac:dyDescent="0.25">
      <c r="A73" s="1">
        <v>45337</v>
      </c>
      <c r="B73" t="s">
        <v>20</v>
      </c>
      <c r="C73" t="s">
        <v>18</v>
      </c>
      <c r="D73" t="s">
        <v>16</v>
      </c>
      <c r="E73">
        <v>11</v>
      </c>
      <c r="F73">
        <v>20000</v>
      </c>
      <c r="G73">
        <v>220000</v>
      </c>
    </row>
    <row r="74" spans="1:7" x14ac:dyDescent="0.25">
      <c r="A74" s="1">
        <v>45342</v>
      </c>
      <c r="B74" t="s">
        <v>20</v>
      </c>
      <c r="C74" t="s">
        <v>21</v>
      </c>
      <c r="D74" t="s">
        <v>19</v>
      </c>
      <c r="E74">
        <v>8</v>
      </c>
      <c r="F74">
        <v>30000</v>
      </c>
      <c r="G74">
        <v>240000</v>
      </c>
    </row>
    <row r="75" spans="1:7" x14ac:dyDescent="0.25">
      <c r="A75" s="1">
        <v>45347</v>
      </c>
      <c r="B75" t="s">
        <v>20</v>
      </c>
      <c r="C75" t="s">
        <v>12</v>
      </c>
      <c r="D75" t="s">
        <v>10</v>
      </c>
      <c r="E75">
        <v>5</v>
      </c>
      <c r="F75">
        <v>70000</v>
      </c>
      <c r="G75">
        <v>350000</v>
      </c>
    </row>
    <row r="76" spans="1:7" x14ac:dyDescent="0.25">
      <c r="A76" s="1">
        <v>45356</v>
      </c>
      <c r="B76" t="s">
        <v>20</v>
      </c>
      <c r="C76" t="s">
        <v>21</v>
      </c>
      <c r="D76" t="s">
        <v>10</v>
      </c>
      <c r="E76">
        <v>6</v>
      </c>
      <c r="F76">
        <v>70000</v>
      </c>
      <c r="G76">
        <v>420000</v>
      </c>
    </row>
    <row r="77" spans="1:7" x14ac:dyDescent="0.25">
      <c r="A77" s="1">
        <v>45361</v>
      </c>
      <c r="B77" t="s">
        <v>20</v>
      </c>
      <c r="C77" t="s">
        <v>15</v>
      </c>
      <c r="D77" t="s">
        <v>13</v>
      </c>
      <c r="E77">
        <v>5</v>
      </c>
      <c r="F77">
        <v>50000</v>
      </c>
      <c r="G77">
        <v>250000</v>
      </c>
    </row>
    <row r="78" spans="1:7" x14ac:dyDescent="0.25">
      <c r="A78" s="1">
        <v>45371</v>
      </c>
      <c r="B78" t="s">
        <v>20</v>
      </c>
      <c r="C78" t="s">
        <v>18</v>
      </c>
      <c r="D78" t="s">
        <v>19</v>
      </c>
      <c r="E78">
        <v>8</v>
      </c>
      <c r="F78">
        <v>30000</v>
      </c>
      <c r="G78">
        <v>240000</v>
      </c>
    </row>
    <row r="79" spans="1:7" x14ac:dyDescent="0.25">
      <c r="A79" s="1">
        <v>45376</v>
      </c>
      <c r="B79" t="s">
        <v>20</v>
      </c>
      <c r="C79" t="s">
        <v>23</v>
      </c>
      <c r="D79" t="s">
        <v>10</v>
      </c>
      <c r="E79">
        <v>10</v>
      </c>
      <c r="F79">
        <v>70000</v>
      </c>
      <c r="G79">
        <v>700000</v>
      </c>
    </row>
    <row r="80" spans="1:7" x14ac:dyDescent="0.25">
      <c r="A80" s="1"/>
      <c r="G80">
        <f>SUM(Table1[Total Sales (BDT)])</f>
        <v>28670000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A7F5-CC32-4FB8-B5B5-8FF91DECD33F}">
  <dimension ref="A3:B6"/>
  <sheetViews>
    <sheetView workbookViewId="0">
      <selection activeCell="B17" sqref="B17"/>
    </sheetView>
  </sheetViews>
  <sheetFormatPr defaultRowHeight="15" x14ac:dyDescent="0.25"/>
  <cols>
    <col min="1" max="1" width="15.28515625" bestFit="1" customWidth="1"/>
    <col min="2" max="2" width="15.42578125" bestFit="1" customWidth="1"/>
    <col min="3" max="4" width="16.42578125" bestFit="1" customWidth="1"/>
  </cols>
  <sheetData>
    <row r="3" spans="1:2" x14ac:dyDescent="0.25">
      <c r="A3" s="4" t="s">
        <v>24</v>
      </c>
      <c r="B3" t="s">
        <v>27</v>
      </c>
    </row>
    <row r="4" spans="1:2" x14ac:dyDescent="0.25">
      <c r="A4" s="5" t="s">
        <v>19</v>
      </c>
      <c r="B4" s="7">
        <v>42</v>
      </c>
    </row>
    <row r="5" spans="1:2" x14ac:dyDescent="0.25">
      <c r="A5" s="6" t="s">
        <v>9</v>
      </c>
      <c r="B5" s="7">
        <v>42</v>
      </c>
    </row>
    <row r="6" spans="1:2" x14ac:dyDescent="0.25">
      <c r="A6" s="5" t="s">
        <v>25</v>
      </c>
      <c r="B6" s="7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E730-EF24-48FC-803D-FA6BA75CD528}">
  <dimension ref="A1:G12"/>
  <sheetViews>
    <sheetView topLeftCell="A4" workbookViewId="0">
      <selection sqref="A1:G12"/>
    </sheetView>
  </sheetViews>
  <sheetFormatPr defaultRowHeight="15" x14ac:dyDescent="0.25"/>
  <cols>
    <col min="2" max="2" width="9.2851562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45296</v>
      </c>
      <c r="B2" t="s">
        <v>8</v>
      </c>
      <c r="C2" t="s">
        <v>9</v>
      </c>
      <c r="D2" t="s">
        <v>10</v>
      </c>
      <c r="E2">
        <v>5</v>
      </c>
      <c r="F2">
        <v>70000</v>
      </c>
      <c r="G2">
        <v>350000</v>
      </c>
    </row>
    <row r="3" spans="1:7" x14ac:dyDescent="0.25">
      <c r="A3" s="1">
        <v>45304</v>
      </c>
      <c r="B3" t="s">
        <v>8</v>
      </c>
      <c r="C3" t="s">
        <v>9</v>
      </c>
      <c r="D3" t="s">
        <v>10</v>
      </c>
      <c r="E3">
        <v>8</v>
      </c>
      <c r="F3">
        <v>70000</v>
      </c>
      <c r="G3">
        <v>560000</v>
      </c>
    </row>
    <row r="4" spans="1:7" x14ac:dyDescent="0.25">
      <c r="A4" s="1">
        <v>45305</v>
      </c>
      <c r="B4" t="s">
        <v>20</v>
      </c>
      <c r="C4" t="s">
        <v>9</v>
      </c>
      <c r="D4" t="s">
        <v>13</v>
      </c>
      <c r="E4">
        <v>12</v>
      </c>
      <c r="F4">
        <v>50000</v>
      </c>
      <c r="G4">
        <v>600000</v>
      </c>
    </row>
    <row r="5" spans="1:7" x14ac:dyDescent="0.25">
      <c r="A5" s="1">
        <v>45360</v>
      </c>
      <c r="B5" t="s">
        <v>17</v>
      </c>
      <c r="C5" t="s">
        <v>9</v>
      </c>
      <c r="D5" t="s">
        <v>10</v>
      </c>
      <c r="E5">
        <v>9</v>
      </c>
      <c r="F5">
        <v>70000</v>
      </c>
      <c r="G5">
        <v>630000</v>
      </c>
    </row>
    <row r="6" spans="1:7" x14ac:dyDescent="0.25">
      <c r="A6" s="1">
        <v>45326</v>
      </c>
      <c r="B6" t="s">
        <v>17</v>
      </c>
      <c r="C6" t="s">
        <v>9</v>
      </c>
      <c r="D6" t="s">
        <v>19</v>
      </c>
      <c r="E6">
        <v>20</v>
      </c>
      <c r="F6">
        <v>30000</v>
      </c>
      <c r="G6">
        <v>600000</v>
      </c>
    </row>
    <row r="7" spans="1:7" x14ac:dyDescent="0.25">
      <c r="A7" s="1">
        <v>45352</v>
      </c>
      <c r="B7" t="s">
        <v>22</v>
      </c>
      <c r="C7" t="s">
        <v>9</v>
      </c>
      <c r="D7" t="s">
        <v>10</v>
      </c>
      <c r="E7">
        <v>12</v>
      </c>
      <c r="F7">
        <v>70000</v>
      </c>
      <c r="G7">
        <v>840000</v>
      </c>
    </row>
    <row r="8" spans="1:7" x14ac:dyDescent="0.25">
      <c r="A8" s="1">
        <v>45333</v>
      </c>
      <c r="B8" t="s">
        <v>22</v>
      </c>
      <c r="C8" t="s">
        <v>9</v>
      </c>
      <c r="D8" t="s">
        <v>16</v>
      </c>
      <c r="E8">
        <v>12</v>
      </c>
      <c r="F8">
        <v>20000</v>
      </c>
      <c r="G8">
        <v>240000</v>
      </c>
    </row>
    <row r="9" spans="1:7" x14ac:dyDescent="0.25">
      <c r="A9" s="1">
        <v>45346</v>
      </c>
      <c r="B9" t="s">
        <v>8</v>
      </c>
      <c r="C9" t="s">
        <v>9</v>
      </c>
      <c r="D9" t="s">
        <v>19</v>
      </c>
      <c r="E9">
        <v>12</v>
      </c>
      <c r="F9">
        <v>30000</v>
      </c>
      <c r="G9">
        <v>360000</v>
      </c>
    </row>
    <row r="10" spans="1:7" x14ac:dyDescent="0.25">
      <c r="A10" s="1">
        <v>45353</v>
      </c>
      <c r="B10" t="s">
        <v>11</v>
      </c>
      <c r="C10" t="s">
        <v>9</v>
      </c>
      <c r="D10" t="s">
        <v>13</v>
      </c>
      <c r="E10">
        <v>8</v>
      </c>
      <c r="F10">
        <v>50000</v>
      </c>
      <c r="G10">
        <v>400000</v>
      </c>
    </row>
    <row r="11" spans="1:7" x14ac:dyDescent="0.25">
      <c r="A11" s="1">
        <v>45334</v>
      </c>
      <c r="B11" t="s">
        <v>11</v>
      </c>
      <c r="C11" t="s">
        <v>9</v>
      </c>
      <c r="D11" t="s">
        <v>19</v>
      </c>
      <c r="E11">
        <v>10</v>
      </c>
      <c r="F11">
        <v>30000</v>
      </c>
      <c r="G11">
        <v>300000</v>
      </c>
    </row>
    <row r="12" spans="1:7" x14ac:dyDescent="0.25">
      <c r="A12" s="1">
        <v>45317</v>
      </c>
      <c r="B12" t="s">
        <v>11</v>
      </c>
      <c r="C12" t="s">
        <v>9</v>
      </c>
      <c r="D12" t="s">
        <v>13</v>
      </c>
      <c r="E12">
        <v>5</v>
      </c>
      <c r="F12">
        <v>50000</v>
      </c>
      <c r="G12">
        <v>250000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45F0-AA7A-45A1-97E8-43D83EEB2E6F}">
  <dimension ref="A3:B10"/>
  <sheetViews>
    <sheetView workbookViewId="0">
      <selection activeCell="B4" sqref="B4:B9"/>
    </sheetView>
  </sheetViews>
  <sheetFormatPr defaultRowHeight="15" x14ac:dyDescent="0.25"/>
  <cols>
    <col min="1" max="1" width="13.8554687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9</v>
      </c>
      <c r="B4" s="7">
        <v>5130000</v>
      </c>
    </row>
    <row r="5" spans="1:2" x14ac:dyDescent="0.25">
      <c r="A5" s="5" t="s">
        <v>21</v>
      </c>
      <c r="B5" s="7">
        <v>4190000</v>
      </c>
    </row>
    <row r="6" spans="1:2" x14ac:dyDescent="0.25">
      <c r="A6" s="5" t="s">
        <v>23</v>
      </c>
      <c r="B6" s="7">
        <v>5320000</v>
      </c>
    </row>
    <row r="7" spans="1:2" x14ac:dyDescent="0.25">
      <c r="A7" s="5" t="s">
        <v>18</v>
      </c>
      <c r="B7" s="7">
        <v>6930000</v>
      </c>
    </row>
    <row r="8" spans="1:2" x14ac:dyDescent="0.25">
      <c r="A8" s="5" t="s">
        <v>12</v>
      </c>
      <c r="B8" s="7">
        <v>2390000</v>
      </c>
    </row>
    <row r="9" spans="1:2" x14ac:dyDescent="0.25">
      <c r="A9" s="5" t="s">
        <v>15</v>
      </c>
      <c r="B9" s="7">
        <v>4710000</v>
      </c>
    </row>
    <row r="10" spans="1:2" x14ac:dyDescent="0.25">
      <c r="A10" s="5" t="s">
        <v>25</v>
      </c>
      <c r="B10" s="7">
        <v>28670000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 1(c)</vt:lpstr>
      <vt:lpstr>Sheet4</vt:lpstr>
      <vt:lpstr>Sheet11</vt:lpstr>
      <vt:lpstr>Sheet8</vt:lpstr>
      <vt:lpstr>ans 1(d)</vt:lpstr>
      <vt:lpstr>ans 1(b)</vt:lpstr>
      <vt:lpstr>Answer1(e)</vt:lpstr>
      <vt:lpstr>Sheet10</vt:lpstr>
      <vt:lpstr>Sheet9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CHAMPA</dc:creator>
  <cp:lastModifiedBy>CHAMPA</cp:lastModifiedBy>
  <dcterms:created xsi:type="dcterms:W3CDTF">2024-11-26T11:16:16Z</dcterms:created>
  <dcterms:modified xsi:type="dcterms:W3CDTF">2024-11-26T12:33:18Z</dcterms:modified>
</cp:coreProperties>
</file>