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nial\Downloads\"/>
    </mc:Choice>
  </mc:AlternateContent>
  <xr:revisionPtr revIDLastSave="0" documentId="13_ncr:1_{3BF15735-B7D2-45DB-8896-17F0A9E1E413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BIN8" sheetId="1" r:id="rId1"/>
    <sheet name="PPKN8" sheetId="2" r:id="rId2"/>
    <sheet name="MTK8" sheetId="3" r:id="rId3"/>
    <sheet name="PAI8" sheetId="4" r:id="rId4"/>
    <sheet name="BING8" sheetId="5" r:id="rId5"/>
    <sheet name="SB8" sheetId="6" r:id="rId6"/>
    <sheet name="IPA8" sheetId="7" r:id="rId7"/>
    <sheet name="PRAK8" sheetId="8" r:id="rId8"/>
    <sheet name="IPS8" sheetId="9" r:id="rId9"/>
    <sheet name="PJOK8" sheetId="10" r:id="rId10"/>
    <sheet name="PAK8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1" i="6" l="1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94" i="6" s="1"/>
  <c r="F288" i="4"/>
  <c r="F287" i="4"/>
  <c r="F286" i="4"/>
  <c r="F290" i="9"/>
  <c r="F289" i="9"/>
  <c r="F288" i="9"/>
  <c r="F288" i="8"/>
  <c r="F287" i="8"/>
  <c r="F286" i="8"/>
  <c r="E286" i="10"/>
  <c r="E287" i="10"/>
  <c r="E288" i="10"/>
  <c r="F291" i="7"/>
  <c r="F290" i="7"/>
  <c r="F289" i="7"/>
  <c r="F292" i="5"/>
  <c r="F291" i="5"/>
  <c r="F290" i="5"/>
  <c r="F293" i="3"/>
  <c r="F292" i="3"/>
  <c r="F291" i="3"/>
  <c r="F294" i="2"/>
  <c r="F293" i="2"/>
  <c r="F292" i="2"/>
  <c r="F294" i="1"/>
  <c r="F293" i="1"/>
  <c r="F292" i="1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95" i="6" l="1"/>
  <c r="F293" i="6"/>
  <c r="G35" i="6" s="1"/>
  <c r="G206" i="6"/>
  <c r="G241" i="6"/>
  <c r="G276" i="6"/>
  <c r="F11" i="10"/>
  <c r="F143" i="10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G288" i="6" l="1"/>
  <c r="G186" i="6"/>
  <c r="G151" i="6"/>
  <c r="G81" i="6"/>
  <c r="G14" i="6"/>
  <c r="G240" i="6"/>
  <c r="G173" i="6"/>
  <c r="G103" i="6"/>
  <c r="G33" i="6"/>
  <c r="G258" i="6"/>
  <c r="G188" i="6"/>
  <c r="G83" i="6"/>
  <c r="G16" i="6"/>
  <c r="G273" i="6"/>
  <c r="G168" i="6"/>
  <c r="G101" i="6"/>
  <c r="G31" i="6"/>
  <c r="G284" i="6"/>
  <c r="G249" i="6"/>
  <c r="G217" i="6"/>
  <c r="G182" i="6"/>
  <c r="G147" i="6"/>
  <c r="G112" i="6"/>
  <c r="G77" i="6"/>
  <c r="G42" i="6"/>
  <c r="G10" i="6"/>
  <c r="G271" i="6"/>
  <c r="G236" i="6"/>
  <c r="G201" i="6"/>
  <c r="G166" i="6"/>
  <c r="G134" i="6"/>
  <c r="G99" i="6"/>
  <c r="G64" i="6"/>
  <c r="G29" i="6"/>
  <c r="G286" i="6"/>
  <c r="G254" i="6"/>
  <c r="G219" i="6"/>
  <c r="G184" i="6"/>
  <c r="G149" i="6"/>
  <c r="G114" i="6"/>
  <c r="G79" i="6"/>
  <c r="G47" i="6"/>
  <c r="G12" i="6"/>
  <c r="G269" i="6"/>
  <c r="G234" i="6"/>
  <c r="G199" i="6"/>
  <c r="G164" i="6"/>
  <c r="G132" i="6"/>
  <c r="G97" i="6"/>
  <c r="G62" i="6"/>
  <c r="G27" i="6"/>
  <c r="G256" i="6"/>
  <c r="G221" i="6"/>
  <c r="G116" i="6"/>
  <c r="G49" i="6"/>
  <c r="G275" i="6"/>
  <c r="G205" i="6"/>
  <c r="G138" i="6"/>
  <c r="G68" i="6"/>
  <c r="G290" i="6"/>
  <c r="G223" i="6"/>
  <c r="G153" i="6"/>
  <c r="G118" i="6"/>
  <c r="G51" i="6"/>
  <c r="G238" i="6"/>
  <c r="G203" i="6"/>
  <c r="G136" i="6"/>
  <c r="G66" i="6"/>
  <c r="G280" i="6"/>
  <c r="G245" i="6"/>
  <c r="G213" i="6"/>
  <c r="G178" i="6"/>
  <c r="G143" i="6"/>
  <c r="G108" i="6"/>
  <c r="G73" i="6"/>
  <c r="G38" i="6"/>
  <c r="G6" i="6"/>
  <c r="G267" i="6"/>
  <c r="G232" i="6"/>
  <c r="G197" i="6"/>
  <c r="G162" i="6"/>
  <c r="G127" i="6"/>
  <c r="G95" i="6"/>
  <c r="G60" i="6"/>
  <c r="G25" i="6"/>
  <c r="G282" i="6"/>
  <c r="G247" i="6"/>
  <c r="G215" i="6"/>
  <c r="G180" i="6"/>
  <c r="G145" i="6"/>
  <c r="G110" i="6"/>
  <c r="G75" i="6"/>
  <c r="G40" i="6"/>
  <c r="G8" i="6"/>
  <c r="G265" i="6"/>
  <c r="G230" i="6"/>
  <c r="G195" i="6"/>
  <c r="G160" i="6"/>
  <c r="G125" i="6"/>
  <c r="G93" i="6"/>
  <c r="G58" i="6"/>
  <c r="G23" i="6"/>
  <c r="G158" i="6"/>
  <c r="G21" i="6"/>
  <c r="G176" i="6"/>
  <c r="G71" i="6"/>
  <c r="G261" i="6"/>
  <c r="G191" i="6"/>
  <c r="G89" i="6"/>
  <c r="G54" i="6"/>
  <c r="G19" i="6"/>
  <c r="G272" i="6"/>
  <c r="G237" i="6"/>
  <c r="G202" i="6"/>
  <c r="G167" i="6"/>
  <c r="G135" i="6"/>
  <c r="G100" i="6"/>
  <c r="G65" i="6"/>
  <c r="G30" i="6"/>
  <c r="G291" i="6"/>
  <c r="G259" i="6"/>
  <c r="G224" i="6"/>
  <c r="G189" i="6"/>
  <c r="G154" i="6"/>
  <c r="G119" i="6"/>
  <c r="G84" i="6"/>
  <c r="G52" i="6"/>
  <c r="G17" i="6"/>
  <c r="G274" i="6"/>
  <c r="G239" i="6"/>
  <c r="G204" i="6"/>
  <c r="G172" i="6"/>
  <c r="G137" i="6"/>
  <c r="G102" i="6"/>
  <c r="G67" i="6"/>
  <c r="G32" i="6"/>
  <c r="G289" i="6"/>
  <c r="G257" i="6"/>
  <c r="G222" i="6"/>
  <c r="G187" i="6"/>
  <c r="G152" i="6"/>
  <c r="G117" i="6"/>
  <c r="G82" i="6"/>
  <c r="G50" i="6"/>
  <c r="G15" i="6"/>
  <c r="G139" i="6"/>
  <c r="G34" i="6"/>
  <c r="G193" i="6"/>
  <c r="G56" i="6"/>
  <c r="G208" i="6"/>
  <c r="G36" i="6"/>
  <c r="G156" i="6"/>
  <c r="G268" i="6"/>
  <c r="G233" i="6"/>
  <c r="G198" i="6"/>
  <c r="G163" i="6"/>
  <c r="G131" i="6"/>
  <c r="G96" i="6"/>
  <c r="G61" i="6"/>
  <c r="G26" i="6"/>
  <c r="G287" i="6"/>
  <c r="G255" i="6"/>
  <c r="G220" i="6"/>
  <c r="G185" i="6"/>
  <c r="G150" i="6"/>
  <c r="G115" i="6"/>
  <c r="G80" i="6"/>
  <c r="G48" i="6"/>
  <c r="G13" i="6"/>
  <c r="G270" i="6"/>
  <c r="G235" i="6"/>
  <c r="G200" i="6"/>
  <c r="G165" i="6"/>
  <c r="G133" i="6"/>
  <c r="G98" i="6"/>
  <c r="G63" i="6"/>
  <c r="G28" i="6"/>
  <c r="G285" i="6"/>
  <c r="G250" i="6"/>
  <c r="G218" i="6"/>
  <c r="G183" i="6"/>
  <c r="G148" i="6"/>
  <c r="G113" i="6"/>
  <c r="G78" i="6"/>
  <c r="G43" i="6"/>
  <c r="G11" i="6"/>
  <c r="G174" i="6"/>
  <c r="G69" i="6"/>
  <c r="G263" i="6"/>
  <c r="G123" i="6"/>
  <c r="G278" i="6"/>
  <c r="G141" i="6"/>
  <c r="G4" i="6"/>
  <c r="G121" i="6"/>
  <c r="G264" i="6"/>
  <c r="G229" i="6"/>
  <c r="G194" i="6"/>
  <c r="G159" i="6"/>
  <c r="G124" i="6"/>
  <c r="G92" i="6"/>
  <c r="G57" i="6"/>
  <c r="G22" i="6"/>
  <c r="G283" i="6"/>
  <c r="G248" i="6"/>
  <c r="G216" i="6"/>
  <c r="G181" i="6"/>
  <c r="G146" i="6"/>
  <c r="G111" i="6"/>
  <c r="G76" i="6"/>
  <c r="G41" i="6"/>
  <c r="G9" i="6"/>
  <c r="G266" i="6"/>
  <c r="G231" i="6"/>
  <c r="G196" i="6"/>
  <c r="G161" i="6"/>
  <c r="G126" i="6"/>
  <c r="G94" i="6"/>
  <c r="G59" i="6"/>
  <c r="G24" i="6"/>
  <c r="G281" i="6"/>
  <c r="G246" i="6"/>
  <c r="G214" i="6"/>
  <c r="G179" i="6"/>
  <c r="G144" i="6"/>
  <c r="G109" i="6"/>
  <c r="G74" i="6"/>
  <c r="G39" i="6"/>
  <c r="G7" i="6"/>
  <c r="G104" i="6"/>
  <c r="G228" i="6"/>
  <c r="G91" i="6"/>
  <c r="G243" i="6"/>
  <c r="G106" i="6"/>
  <c r="G226" i="6"/>
  <c r="G260" i="6"/>
  <c r="G225" i="6"/>
  <c r="G190" i="6"/>
  <c r="G155" i="6"/>
  <c r="G120" i="6"/>
  <c r="G88" i="6"/>
  <c r="G53" i="6"/>
  <c r="G18" i="6"/>
  <c r="G279" i="6"/>
  <c r="G244" i="6"/>
  <c r="G209" i="6"/>
  <c r="G177" i="6"/>
  <c r="G142" i="6"/>
  <c r="G107" i="6"/>
  <c r="G72" i="6"/>
  <c r="G37" i="6"/>
  <c r="G5" i="6"/>
  <c r="G262" i="6"/>
  <c r="G227" i="6"/>
  <c r="G192" i="6"/>
  <c r="G157" i="6"/>
  <c r="G122" i="6"/>
  <c r="G90" i="6"/>
  <c r="G55" i="6"/>
  <c r="G20" i="6"/>
  <c r="G277" i="6"/>
  <c r="G242" i="6"/>
  <c r="G207" i="6"/>
  <c r="G175" i="6"/>
  <c r="G140" i="6"/>
  <c r="G105" i="6"/>
  <c r="G70" i="6"/>
  <c r="F183" i="10"/>
  <c r="F135" i="10"/>
  <c r="F273" i="10"/>
  <c r="F195" i="10"/>
  <c r="F17" i="10"/>
  <c r="F257" i="10"/>
  <c r="F222" i="10"/>
  <c r="F187" i="10"/>
  <c r="F152" i="10"/>
  <c r="F117" i="10"/>
  <c r="F85" i="10"/>
  <c r="F50" i="10"/>
  <c r="F7" i="10"/>
  <c r="F276" i="10"/>
  <c r="F241" i="10"/>
  <c r="F209" i="10"/>
  <c r="F174" i="10"/>
  <c r="F139" i="10"/>
  <c r="F104" i="10"/>
  <c r="F69" i="10"/>
  <c r="F34" i="10"/>
  <c r="F95" i="10"/>
  <c r="F255" i="10"/>
  <c r="F220" i="10"/>
  <c r="F185" i="10"/>
  <c r="F150" i="10"/>
  <c r="F115" i="10"/>
  <c r="F76" i="10"/>
  <c r="F21" i="10"/>
  <c r="F258" i="10"/>
  <c r="F223" i="10"/>
  <c r="F188" i="10"/>
  <c r="F153" i="10"/>
  <c r="F118" i="10"/>
  <c r="F86" i="10"/>
  <c r="F51" i="10"/>
  <c r="F16" i="10"/>
  <c r="F218" i="10"/>
  <c r="F33" i="10"/>
  <c r="F65" i="10"/>
  <c r="F181" i="10"/>
  <c r="F111" i="10"/>
  <c r="F72" i="10"/>
  <c r="F254" i="10"/>
  <c r="F219" i="10"/>
  <c r="F184" i="10"/>
  <c r="F149" i="10"/>
  <c r="F114" i="10"/>
  <c r="F79" i="10"/>
  <c r="F47" i="10"/>
  <c r="F12" i="10"/>
  <c r="F281" i="10"/>
  <c r="F249" i="10"/>
  <c r="F214" i="10"/>
  <c r="F179" i="10"/>
  <c r="F144" i="10"/>
  <c r="F109" i="10"/>
  <c r="F74" i="10"/>
  <c r="F39" i="10"/>
  <c r="F268" i="10"/>
  <c r="F233" i="10"/>
  <c r="F198" i="10"/>
  <c r="F163" i="10"/>
  <c r="F131" i="10"/>
  <c r="F96" i="10"/>
  <c r="F61" i="10"/>
  <c r="F26" i="10"/>
  <c r="F279" i="10"/>
  <c r="F244" i="10"/>
  <c r="F212" i="10"/>
  <c r="F177" i="10"/>
  <c r="F142" i="10"/>
  <c r="F107" i="10"/>
  <c r="F68" i="10"/>
  <c r="F282" i="10"/>
  <c r="F250" i="10"/>
  <c r="F215" i="10"/>
  <c r="F180" i="10"/>
  <c r="F145" i="10"/>
  <c r="F110" i="10"/>
  <c r="F75" i="10"/>
  <c r="F40" i="10"/>
  <c r="F8" i="10"/>
  <c r="F253" i="10"/>
  <c r="F272" i="10"/>
  <c r="F30" i="10"/>
  <c r="F146" i="10"/>
  <c r="F5" i="10"/>
  <c r="F277" i="10"/>
  <c r="F242" i="10"/>
  <c r="F210" i="10"/>
  <c r="F175" i="10"/>
  <c r="F140" i="10"/>
  <c r="F105" i="10"/>
  <c r="F70" i="10"/>
  <c r="F35" i="10"/>
  <c r="F6" i="10"/>
  <c r="F264" i="10"/>
  <c r="F229" i="10"/>
  <c r="F194" i="10"/>
  <c r="F159" i="10"/>
  <c r="F127" i="10"/>
  <c r="F92" i="10"/>
  <c r="F57" i="10"/>
  <c r="F22" i="10"/>
  <c r="F275" i="10"/>
  <c r="F240" i="10"/>
  <c r="F208" i="10"/>
  <c r="F173" i="10"/>
  <c r="F138" i="10"/>
  <c r="F103" i="10"/>
  <c r="F64" i="10"/>
  <c r="F278" i="10"/>
  <c r="F243" i="10"/>
  <c r="F211" i="10"/>
  <c r="F176" i="10"/>
  <c r="F141" i="10"/>
  <c r="F106" i="10"/>
  <c r="F71" i="10"/>
  <c r="F36" i="10"/>
  <c r="F4" i="10"/>
  <c r="F78" i="10"/>
  <c r="F202" i="10"/>
  <c r="F251" i="10"/>
  <c r="F171" i="10"/>
  <c r="F101" i="10"/>
  <c r="F66" i="10"/>
  <c r="F41" i="10"/>
  <c r="F260" i="10"/>
  <c r="F225" i="10"/>
  <c r="F190" i="10"/>
  <c r="F155" i="10"/>
  <c r="F120" i="10"/>
  <c r="F88" i="10"/>
  <c r="F53" i="10"/>
  <c r="F18" i="10"/>
  <c r="F271" i="10"/>
  <c r="F236" i="10"/>
  <c r="F201" i="10"/>
  <c r="F169" i="10"/>
  <c r="F134" i="10"/>
  <c r="F99" i="10"/>
  <c r="F60" i="10"/>
  <c r="F274" i="10"/>
  <c r="F239" i="10"/>
  <c r="F207" i="10"/>
  <c r="F172" i="10"/>
  <c r="F137" i="10"/>
  <c r="F102" i="10"/>
  <c r="F67" i="10"/>
  <c r="F32" i="10"/>
  <c r="F19" i="10"/>
  <c r="F113" i="10"/>
  <c r="F100" i="10"/>
  <c r="F238" i="10"/>
  <c r="F136" i="10"/>
  <c r="F31" i="10"/>
  <c r="F269" i="10"/>
  <c r="F234" i="10"/>
  <c r="F199" i="10"/>
  <c r="F167" i="10"/>
  <c r="F132" i="10"/>
  <c r="F97" i="10"/>
  <c r="F62" i="10"/>
  <c r="F27" i="10"/>
  <c r="F13" i="10"/>
  <c r="F256" i="10"/>
  <c r="F221" i="10"/>
  <c r="F186" i="10"/>
  <c r="F151" i="10"/>
  <c r="F116" i="10"/>
  <c r="F81" i="10"/>
  <c r="F49" i="10"/>
  <c r="F14" i="10"/>
  <c r="F267" i="10"/>
  <c r="F232" i="10"/>
  <c r="F197" i="10"/>
  <c r="F162" i="10"/>
  <c r="F130" i="10"/>
  <c r="F91" i="10"/>
  <c r="F56" i="10"/>
  <c r="F270" i="10"/>
  <c r="F235" i="10"/>
  <c r="F200" i="10"/>
  <c r="F168" i="10"/>
  <c r="F133" i="10"/>
  <c r="F98" i="10"/>
  <c r="F63" i="10"/>
  <c r="F28" i="10"/>
  <c r="F52" i="10"/>
  <c r="F148" i="10"/>
  <c r="F237" i="10"/>
  <c r="F283" i="10"/>
  <c r="F203" i="10"/>
  <c r="F230" i="10"/>
  <c r="F128" i="10"/>
  <c r="F58" i="10"/>
  <c r="F284" i="10"/>
  <c r="F217" i="10"/>
  <c r="F182" i="10"/>
  <c r="F147" i="10"/>
  <c r="F112" i="10"/>
  <c r="F77" i="10"/>
  <c r="F45" i="10"/>
  <c r="F10" i="10"/>
  <c r="F263" i="10"/>
  <c r="F228" i="10"/>
  <c r="F193" i="10"/>
  <c r="F158" i="10"/>
  <c r="F126" i="10"/>
  <c r="F87" i="10"/>
  <c r="F48" i="10"/>
  <c r="F266" i="10"/>
  <c r="F231" i="10"/>
  <c r="F196" i="10"/>
  <c r="F161" i="10"/>
  <c r="F129" i="10"/>
  <c r="F94" i="10"/>
  <c r="F59" i="10"/>
  <c r="F24" i="10"/>
  <c r="F9" i="10"/>
  <c r="F46" i="10"/>
  <c r="F170" i="10"/>
  <c r="F216" i="10"/>
  <c r="F265" i="10"/>
  <c r="F160" i="10"/>
  <c r="F93" i="10"/>
  <c r="F23" i="10"/>
  <c r="F252" i="10"/>
  <c r="F37" i="10"/>
  <c r="F261" i="10"/>
  <c r="F226" i="10"/>
  <c r="F191" i="10"/>
  <c r="F156" i="10"/>
  <c r="F121" i="10"/>
  <c r="F89" i="10"/>
  <c r="F54" i="10"/>
  <c r="F15" i="10"/>
  <c r="F280" i="10"/>
  <c r="F248" i="10"/>
  <c r="F213" i="10"/>
  <c r="F178" i="10"/>
  <c r="F108" i="10"/>
  <c r="F73" i="10"/>
  <c r="F38" i="10"/>
  <c r="F29" i="10"/>
  <c r="F259" i="10"/>
  <c r="F224" i="10"/>
  <c r="F189" i="10"/>
  <c r="F154" i="10"/>
  <c r="F119" i="10"/>
  <c r="F80" i="10"/>
  <c r="F25" i="10"/>
  <c r="F262" i="10"/>
  <c r="F227" i="10"/>
  <c r="F192" i="10"/>
  <c r="F157" i="10"/>
  <c r="F125" i="10"/>
  <c r="F90" i="10"/>
  <c r="F55" i="10"/>
  <c r="F20" i="10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G284" i="4" l="1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3" i="4"/>
  <c r="G162" i="4"/>
  <c r="G161" i="4"/>
  <c r="G160" i="4"/>
  <c r="G159" i="4"/>
  <c r="G158" i="4"/>
  <c r="G157" i="4"/>
  <c r="G156" i="4"/>
  <c r="G155" i="4"/>
  <c r="G154" i="4"/>
  <c r="G152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0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49" i="4"/>
  <c r="G47" i="4"/>
  <c r="G45" i="4"/>
  <c r="G40" i="4"/>
  <c r="G38" i="4"/>
  <c r="G36" i="4"/>
  <c r="G34" i="4"/>
  <c r="G32" i="4"/>
  <c r="G30" i="4"/>
  <c r="G28" i="4"/>
  <c r="G26" i="4"/>
  <c r="G24" i="4"/>
  <c r="G22" i="4"/>
  <c r="G20" i="4"/>
  <c r="G18" i="4"/>
  <c r="G17" i="4"/>
  <c r="G14" i="4"/>
  <c r="G12" i="4"/>
  <c r="G10" i="4"/>
  <c r="G8" i="4"/>
  <c r="G6" i="4"/>
  <c r="G4" i="4"/>
  <c r="G153" i="4"/>
  <c r="G150" i="4"/>
  <c r="G148" i="4"/>
  <c r="G146" i="4"/>
  <c r="G144" i="4"/>
  <c r="G142" i="4"/>
  <c r="G140" i="4"/>
  <c r="G138" i="4"/>
  <c r="G136" i="4"/>
  <c r="G134" i="4"/>
  <c r="G132" i="4"/>
  <c r="G130" i="4"/>
  <c r="G128" i="4"/>
  <c r="G126" i="4"/>
  <c r="G124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5" i="4"/>
  <c r="G80" i="4"/>
  <c r="G78" i="4"/>
  <c r="G76" i="4"/>
  <c r="G74" i="4"/>
  <c r="G72" i="4"/>
  <c r="G70" i="4"/>
  <c r="G68" i="4"/>
  <c r="G66" i="4"/>
  <c r="G64" i="4"/>
  <c r="G62" i="4"/>
  <c r="G60" i="4"/>
  <c r="G58" i="4"/>
  <c r="G56" i="4"/>
  <c r="G54" i="4"/>
  <c r="G52" i="4"/>
  <c r="G50" i="4"/>
  <c r="G48" i="4"/>
  <c r="G46" i="4"/>
  <c r="G44" i="4"/>
  <c r="G39" i="4"/>
  <c r="G37" i="4"/>
  <c r="G35" i="4"/>
  <c r="G33" i="4"/>
  <c r="G31" i="4"/>
  <c r="G29" i="4"/>
  <c r="G27" i="4"/>
  <c r="G25" i="4"/>
  <c r="G23" i="4"/>
  <c r="G21" i="4"/>
  <c r="G19" i="4"/>
  <c r="G16" i="4"/>
  <c r="G15" i="4"/>
  <c r="G13" i="4"/>
  <c r="G11" i="4"/>
  <c r="G9" i="4"/>
  <c r="G7" i="4"/>
  <c r="G5" i="4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13" i="3" l="1"/>
  <c r="G113" i="3"/>
  <c r="G117" i="3"/>
  <c r="G121" i="3"/>
  <c r="G128" i="3"/>
  <c r="G132" i="3"/>
  <c r="G136" i="3"/>
  <c r="G140" i="3"/>
  <c r="G142" i="3"/>
  <c r="G146" i="3"/>
  <c r="G148" i="3"/>
  <c r="G150" i="3"/>
  <c r="G152" i="3"/>
  <c r="G154" i="3"/>
  <c r="G156" i="3"/>
  <c r="G158" i="3"/>
  <c r="G160" i="3"/>
  <c r="G162" i="3"/>
  <c r="G167" i="3"/>
  <c r="G169" i="3"/>
  <c r="G171" i="3"/>
  <c r="G173" i="3"/>
  <c r="G175" i="3"/>
  <c r="G177" i="3"/>
  <c r="G179" i="3"/>
  <c r="G181" i="3"/>
  <c r="G183" i="3"/>
  <c r="G185" i="3"/>
  <c r="G187" i="3"/>
  <c r="G189" i="3"/>
  <c r="G191" i="3"/>
  <c r="G193" i="3"/>
  <c r="G195" i="3"/>
  <c r="G197" i="3"/>
  <c r="G199" i="3"/>
  <c r="G201" i="3"/>
  <c r="G203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234" i="3"/>
  <c r="G236" i="3"/>
  <c r="G238" i="3"/>
  <c r="G240" i="3"/>
  <c r="G242" i="3"/>
  <c r="G244" i="3"/>
  <c r="G246" i="3"/>
  <c r="G251" i="3"/>
  <c r="G253" i="3"/>
  <c r="G255" i="3"/>
  <c r="G257" i="3"/>
  <c r="G259" i="3"/>
  <c r="G261" i="3"/>
  <c r="G263" i="3"/>
  <c r="G265" i="3"/>
  <c r="G267" i="3"/>
  <c r="G269" i="3"/>
  <c r="G271" i="3"/>
  <c r="G273" i="3"/>
  <c r="G275" i="3"/>
  <c r="G277" i="3"/>
  <c r="G279" i="3"/>
  <c r="G281" i="3"/>
  <c r="G283" i="3"/>
  <c r="G285" i="3"/>
  <c r="G287" i="3"/>
  <c r="G289" i="3"/>
  <c r="G107" i="3"/>
  <c r="G105" i="3"/>
  <c r="G103" i="3"/>
  <c r="G101" i="3"/>
  <c r="G99" i="3"/>
  <c r="G97" i="3"/>
  <c r="G95" i="3"/>
  <c r="G93" i="3"/>
  <c r="G91" i="3"/>
  <c r="G89" i="3"/>
  <c r="G87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9" i="3"/>
  <c r="G7" i="3"/>
  <c r="G5" i="3"/>
  <c r="G12" i="3"/>
  <c r="G11" i="3"/>
  <c r="G10" i="3"/>
  <c r="G8" i="3"/>
  <c r="G6" i="3"/>
  <c r="G4" i="3"/>
  <c r="G111" i="3"/>
  <c r="G115" i="3"/>
  <c r="G119" i="3"/>
  <c r="G126" i="3"/>
  <c r="G130" i="3"/>
  <c r="G134" i="3"/>
  <c r="G138" i="3"/>
  <c r="G144" i="3"/>
  <c r="G110" i="3"/>
  <c r="G112" i="3"/>
  <c r="G114" i="3"/>
  <c r="G116" i="3"/>
  <c r="G118" i="3"/>
  <c r="G120" i="3"/>
  <c r="G122" i="3"/>
  <c r="G127" i="3"/>
  <c r="G129" i="3"/>
  <c r="G131" i="3"/>
  <c r="G133" i="3"/>
  <c r="G135" i="3"/>
  <c r="G137" i="3"/>
  <c r="G139" i="3"/>
  <c r="G141" i="3"/>
  <c r="G143" i="3"/>
  <c r="G145" i="3"/>
  <c r="G147" i="3"/>
  <c r="G149" i="3"/>
  <c r="G151" i="3"/>
  <c r="G153" i="3"/>
  <c r="G155" i="3"/>
  <c r="G157" i="3"/>
  <c r="G159" i="3"/>
  <c r="G161" i="3"/>
  <c r="G163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9" i="3"/>
  <c r="G211" i="3"/>
  <c r="G213" i="3"/>
  <c r="G215" i="3"/>
  <c r="G217" i="3"/>
  <c r="G219" i="3"/>
  <c r="G221" i="3"/>
  <c r="G223" i="3"/>
  <c r="G225" i="3"/>
  <c r="G227" i="3"/>
  <c r="G229" i="3"/>
  <c r="G231" i="3"/>
  <c r="G233" i="3"/>
  <c r="G235" i="3"/>
  <c r="G237" i="3"/>
  <c r="G239" i="3"/>
  <c r="G241" i="3"/>
  <c r="G243" i="3"/>
  <c r="G245" i="3"/>
  <c r="G247" i="3"/>
  <c r="G252" i="3"/>
  <c r="G254" i="3"/>
  <c r="G256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108" i="3"/>
  <c r="G106" i="3"/>
  <c r="G104" i="3"/>
  <c r="G102" i="3"/>
  <c r="G100" i="3"/>
  <c r="G98" i="3"/>
  <c r="G96" i="3"/>
  <c r="G94" i="3"/>
  <c r="G92" i="3"/>
  <c r="G90" i="3"/>
  <c r="G88" i="3"/>
  <c r="G86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09" i="3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290" i="2" l="1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3" i="2"/>
  <c r="G161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2" i="2"/>
  <c r="G80" i="2"/>
  <c r="G78" i="2"/>
  <c r="G76" i="2"/>
  <c r="G74" i="2"/>
  <c r="G72" i="2"/>
  <c r="G70" i="2"/>
  <c r="G68" i="2"/>
  <c r="G66" i="2"/>
  <c r="G64" i="2"/>
  <c r="G62" i="2"/>
  <c r="G60" i="2"/>
  <c r="G58" i="2"/>
  <c r="G56" i="2"/>
  <c r="G54" i="2"/>
  <c r="G52" i="2"/>
  <c r="G50" i="2"/>
  <c r="G48" i="2"/>
  <c r="G46" i="2"/>
  <c r="G41" i="2"/>
  <c r="G39" i="2"/>
  <c r="G37" i="2"/>
  <c r="G35" i="2"/>
  <c r="G33" i="2"/>
  <c r="G31" i="2"/>
  <c r="G30" i="2"/>
  <c r="G28" i="2"/>
  <c r="G25" i="2"/>
  <c r="G24" i="2"/>
  <c r="G21" i="2"/>
  <c r="G20" i="2"/>
  <c r="G18" i="2"/>
  <c r="G15" i="2"/>
  <c r="G13" i="2"/>
  <c r="G11" i="2"/>
  <c r="G10" i="2"/>
  <c r="G162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2" i="2"/>
  <c r="G120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0" i="2"/>
  <c r="G38" i="2"/>
  <c r="G36" i="2"/>
  <c r="G34" i="2"/>
  <c r="G32" i="2"/>
  <c r="G29" i="2"/>
  <c r="G27" i="2"/>
  <c r="G26" i="2"/>
  <c r="G23" i="2"/>
  <c r="G22" i="2"/>
  <c r="G19" i="2"/>
  <c r="G17" i="2"/>
  <c r="G16" i="2"/>
  <c r="G14" i="2"/>
  <c r="G12" i="2"/>
  <c r="G9" i="2"/>
  <c r="G8" i="2"/>
  <c r="G7" i="2"/>
  <c r="G6" i="2"/>
  <c r="G5" i="2"/>
  <c r="G4" i="2"/>
  <c r="G100" i="9"/>
  <c r="G54" i="9" l="1"/>
  <c r="G58" i="9"/>
  <c r="G62" i="9"/>
  <c r="G66" i="9"/>
  <c r="G52" i="9"/>
  <c r="G56" i="9"/>
  <c r="G60" i="9"/>
  <c r="G64" i="9"/>
  <c r="G69" i="9"/>
  <c r="G73" i="9"/>
  <c r="G77" i="9"/>
  <c r="G81" i="9"/>
  <c r="G88" i="9"/>
  <c r="G92" i="9"/>
  <c r="G96" i="9"/>
  <c r="G50" i="9"/>
  <c r="G49" i="9"/>
  <c r="G48" i="9"/>
  <c r="G47" i="9"/>
  <c r="G46" i="9"/>
  <c r="G45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6" i="9"/>
  <c r="G5" i="9"/>
  <c r="G7" i="9"/>
  <c r="G4" i="9"/>
  <c r="G286" i="9"/>
  <c r="G142" i="9"/>
  <c r="G144" i="9"/>
  <c r="G146" i="9"/>
  <c r="G148" i="9"/>
  <c r="G150" i="9"/>
  <c r="G152" i="9"/>
  <c r="G154" i="9"/>
  <c r="G156" i="9"/>
  <c r="G158" i="9"/>
  <c r="G160" i="9"/>
  <c r="G162" i="9"/>
  <c r="G167" i="9"/>
  <c r="G169" i="9"/>
  <c r="G171" i="9"/>
  <c r="G173" i="9"/>
  <c r="G175" i="9"/>
  <c r="G177" i="9"/>
  <c r="G179" i="9"/>
  <c r="G181" i="9"/>
  <c r="G183" i="9"/>
  <c r="G185" i="9"/>
  <c r="G187" i="9"/>
  <c r="G189" i="9"/>
  <c r="G191" i="9"/>
  <c r="G193" i="9"/>
  <c r="G195" i="9"/>
  <c r="G197" i="9"/>
  <c r="G199" i="9"/>
  <c r="G201" i="9"/>
  <c r="G203" i="9"/>
  <c r="G205" i="9"/>
  <c r="G210" i="9"/>
  <c r="G212" i="9"/>
  <c r="G214" i="9"/>
  <c r="G216" i="9"/>
  <c r="G218" i="9"/>
  <c r="G220" i="9"/>
  <c r="G222" i="9"/>
  <c r="G224" i="9"/>
  <c r="G226" i="9"/>
  <c r="G228" i="9"/>
  <c r="G230" i="9"/>
  <c r="G232" i="9"/>
  <c r="G234" i="9"/>
  <c r="G236" i="9"/>
  <c r="G238" i="9"/>
  <c r="G240" i="9"/>
  <c r="G242" i="9"/>
  <c r="G244" i="9"/>
  <c r="G246" i="9"/>
  <c r="G251" i="9"/>
  <c r="G253" i="9"/>
  <c r="G255" i="9"/>
  <c r="G257" i="9"/>
  <c r="G259" i="9"/>
  <c r="G261" i="9"/>
  <c r="G263" i="9"/>
  <c r="G265" i="9"/>
  <c r="G267" i="9"/>
  <c r="G269" i="9"/>
  <c r="G271" i="9"/>
  <c r="G273" i="9"/>
  <c r="G275" i="9"/>
  <c r="G277" i="9"/>
  <c r="G279" i="9"/>
  <c r="G281" i="9"/>
  <c r="G283" i="9"/>
  <c r="G285" i="9"/>
  <c r="G138" i="9"/>
  <c r="G136" i="9"/>
  <c r="G134" i="9"/>
  <c r="G132" i="9"/>
  <c r="G130" i="9"/>
  <c r="G128" i="9"/>
  <c r="G123" i="9"/>
  <c r="G121" i="9"/>
  <c r="G119" i="9"/>
  <c r="G117" i="9"/>
  <c r="G115" i="9"/>
  <c r="G113" i="9"/>
  <c r="G111" i="9"/>
  <c r="G109" i="9"/>
  <c r="G107" i="9"/>
  <c r="G105" i="9"/>
  <c r="G103" i="9"/>
  <c r="G101" i="9"/>
  <c r="G99" i="9"/>
  <c r="G97" i="9"/>
  <c r="G95" i="9"/>
  <c r="G93" i="9"/>
  <c r="G91" i="9"/>
  <c r="G89" i="9"/>
  <c r="G87" i="9"/>
  <c r="G82" i="9"/>
  <c r="G80" i="9"/>
  <c r="G78" i="9"/>
  <c r="G76" i="9"/>
  <c r="G74" i="9"/>
  <c r="G72" i="9"/>
  <c r="G70" i="9"/>
  <c r="G68" i="9"/>
  <c r="G141" i="9"/>
  <c r="G143" i="9"/>
  <c r="G145" i="9"/>
  <c r="G147" i="9"/>
  <c r="G149" i="9"/>
  <c r="G151" i="9"/>
  <c r="G153" i="9"/>
  <c r="G155" i="9"/>
  <c r="G157" i="9"/>
  <c r="G159" i="9"/>
  <c r="G161" i="9"/>
  <c r="G163" i="9"/>
  <c r="G168" i="9"/>
  <c r="G170" i="9"/>
  <c r="G172" i="9"/>
  <c r="G174" i="9"/>
  <c r="G176" i="9"/>
  <c r="G178" i="9"/>
  <c r="G180" i="9"/>
  <c r="G182" i="9"/>
  <c r="G184" i="9"/>
  <c r="G186" i="9"/>
  <c r="G188" i="9"/>
  <c r="G190" i="9"/>
  <c r="G192" i="9"/>
  <c r="G194" i="9"/>
  <c r="G196" i="9"/>
  <c r="G198" i="9"/>
  <c r="G200" i="9"/>
  <c r="G202" i="9"/>
  <c r="G204" i="9"/>
  <c r="G209" i="9"/>
  <c r="G211" i="9"/>
  <c r="G213" i="9"/>
  <c r="G215" i="9"/>
  <c r="G217" i="9"/>
  <c r="G219" i="9"/>
  <c r="G221" i="9"/>
  <c r="G223" i="9"/>
  <c r="G225" i="9"/>
  <c r="G227" i="9"/>
  <c r="G229" i="9"/>
  <c r="G231" i="9"/>
  <c r="G233" i="9"/>
  <c r="G235" i="9"/>
  <c r="G237" i="9"/>
  <c r="G239" i="9"/>
  <c r="G241" i="9"/>
  <c r="G243" i="9"/>
  <c r="G245" i="9"/>
  <c r="G250" i="9"/>
  <c r="G252" i="9"/>
  <c r="G254" i="9"/>
  <c r="G256" i="9"/>
  <c r="G258" i="9"/>
  <c r="G260" i="9"/>
  <c r="G262" i="9"/>
  <c r="G264" i="9"/>
  <c r="G266" i="9"/>
  <c r="G268" i="9"/>
  <c r="G270" i="9"/>
  <c r="G272" i="9"/>
  <c r="G274" i="9"/>
  <c r="G276" i="9"/>
  <c r="G278" i="9"/>
  <c r="G280" i="9"/>
  <c r="G282" i="9"/>
  <c r="G284" i="9"/>
  <c r="G139" i="9"/>
  <c r="G137" i="9"/>
  <c r="G135" i="9"/>
  <c r="G133" i="9"/>
  <c r="G131" i="9"/>
  <c r="G129" i="9"/>
  <c r="G127" i="9"/>
  <c r="G122" i="9"/>
  <c r="G120" i="9"/>
  <c r="G118" i="9"/>
  <c r="G116" i="9"/>
  <c r="G114" i="9"/>
  <c r="G112" i="9"/>
  <c r="G110" i="9"/>
  <c r="G108" i="9"/>
  <c r="G106" i="9"/>
  <c r="G104" i="9"/>
  <c r="G51" i="9"/>
  <c r="G53" i="9"/>
  <c r="G55" i="9"/>
  <c r="G57" i="9"/>
  <c r="G59" i="9"/>
  <c r="G61" i="9"/>
  <c r="G63" i="9"/>
  <c r="G65" i="9"/>
  <c r="G67" i="9"/>
  <c r="G71" i="9"/>
  <c r="G75" i="9"/>
  <c r="G79" i="9"/>
  <c r="G86" i="9"/>
  <c r="G90" i="9"/>
  <c r="G94" i="9"/>
  <c r="G98" i="9"/>
  <c r="G102" i="9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87" i="7" l="1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288" i="5" l="1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G37" i="5" l="1"/>
  <c r="G72" i="5"/>
  <c r="G5" i="5"/>
  <c r="G12" i="5"/>
  <c r="G22" i="5"/>
  <c r="G57" i="5"/>
  <c r="G92" i="5"/>
  <c r="G61" i="5"/>
  <c r="G19" i="5"/>
  <c r="G27" i="5"/>
  <c r="G31" i="5"/>
  <c r="G35" i="5"/>
  <c r="G39" i="5"/>
  <c r="G46" i="5"/>
  <c r="G50" i="5"/>
  <c r="G54" i="5"/>
  <c r="G58" i="5"/>
  <c r="G62" i="5"/>
  <c r="G66" i="5"/>
  <c r="G70" i="5"/>
  <c r="G74" i="5"/>
  <c r="G78" i="5"/>
  <c r="G85" i="5"/>
  <c r="G89" i="5"/>
  <c r="G93" i="5"/>
  <c r="G97" i="5"/>
  <c r="G101" i="5"/>
  <c r="G105" i="5"/>
  <c r="G4" i="5"/>
  <c r="G8" i="5"/>
  <c r="G16" i="5"/>
  <c r="G20" i="5"/>
  <c r="G24" i="5"/>
  <c r="G28" i="5"/>
  <c r="G32" i="5"/>
  <c r="G36" i="5"/>
  <c r="G40" i="5"/>
  <c r="G47" i="5"/>
  <c r="G51" i="5"/>
  <c r="G55" i="5"/>
  <c r="G59" i="5"/>
  <c r="G63" i="5"/>
  <c r="G67" i="5"/>
  <c r="G71" i="5"/>
  <c r="G75" i="5"/>
  <c r="G79" i="5"/>
  <c r="G86" i="5"/>
  <c r="G90" i="5"/>
  <c r="G94" i="5"/>
  <c r="G98" i="5"/>
  <c r="G102" i="5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5" i="5"/>
  <c r="G204" i="5"/>
  <c r="G203" i="5"/>
  <c r="G202" i="5"/>
  <c r="G201" i="5"/>
  <c r="G200" i="5"/>
  <c r="G199" i="5"/>
  <c r="G198" i="5"/>
  <c r="G15" i="5" l="1"/>
  <c r="G88" i="5"/>
  <c r="G53" i="5"/>
  <c r="G18" i="5"/>
  <c r="G103" i="5"/>
  <c r="G68" i="5"/>
  <c r="G33" i="5"/>
  <c r="G11" i="5"/>
  <c r="G81" i="5"/>
  <c r="G49" i="5"/>
  <c r="G14" i="5"/>
  <c r="G99" i="5"/>
  <c r="G64" i="5"/>
  <c r="G29" i="5"/>
  <c r="G7" i="5"/>
  <c r="G77" i="5"/>
  <c r="G45" i="5"/>
  <c r="G10" i="5"/>
  <c r="G95" i="5"/>
  <c r="G60" i="5"/>
  <c r="G25" i="5"/>
  <c r="G73" i="5"/>
  <c r="G38" i="5"/>
  <c r="G6" i="5"/>
  <c r="G91" i="5"/>
  <c r="G56" i="5"/>
  <c r="G21" i="5"/>
  <c r="G104" i="5"/>
  <c r="G69" i="5"/>
  <c r="G34" i="5"/>
  <c r="G9" i="5"/>
  <c r="G87" i="5"/>
  <c r="G52" i="5"/>
  <c r="G13" i="5"/>
  <c r="G100" i="5"/>
  <c r="G65" i="5"/>
  <c r="G30" i="5"/>
  <c r="G80" i="5"/>
  <c r="G48" i="5"/>
  <c r="G106" i="5"/>
  <c r="G23" i="5"/>
  <c r="G96" i="5"/>
  <c r="G26" i="5"/>
  <c r="G17" i="5"/>
  <c r="G76" i="5"/>
  <c r="G41" i="5"/>
</calcChain>
</file>

<file path=xl/sharedStrings.xml><?xml version="1.0" encoding="utf-8"?>
<sst xmlns="http://schemas.openxmlformats.org/spreadsheetml/2006/main" count="5944" uniqueCount="603">
  <si>
    <t>Score</t>
  </si>
  <si>
    <t>Muhammad Rizky</t>
  </si>
  <si>
    <t>KELAS</t>
  </si>
  <si>
    <t>Amirah alifya hadi</t>
  </si>
  <si>
    <t>Rahmad Budiyanto</t>
  </si>
  <si>
    <t>Satrio Agus Lana</t>
  </si>
  <si>
    <t>Ahmad Fahrezi</t>
  </si>
  <si>
    <t>Ariz Wildan Abdillah</t>
  </si>
  <si>
    <t>ananda juliah</t>
  </si>
  <si>
    <t>Lubna maharani</t>
  </si>
  <si>
    <t>Septi Kurnia Soleha</t>
  </si>
  <si>
    <t>Muhammad Fadilah</t>
  </si>
  <si>
    <t>Deva Azilla Artalina</t>
  </si>
  <si>
    <t>Amir</t>
  </si>
  <si>
    <t>Muhammad Agung</t>
  </si>
  <si>
    <t>Annisa Aqila Suryautami</t>
  </si>
  <si>
    <t>7E</t>
  </si>
  <si>
    <t>Daud Permana</t>
  </si>
  <si>
    <t>Chairul Ikhwan</t>
  </si>
  <si>
    <t>Nadine Julita</t>
  </si>
  <si>
    <t>Fadli Hadzami</t>
  </si>
  <si>
    <t>Rheysa Cholifa Cahaya Safa</t>
  </si>
  <si>
    <t>Muhamad fajar firdaus</t>
  </si>
  <si>
    <t xml:space="preserve">Elin Halimah </t>
  </si>
  <si>
    <t>Naysella Nazwa Anggraini</t>
  </si>
  <si>
    <t xml:space="preserve">Amanda herdianti </t>
  </si>
  <si>
    <t>Ramzul yaseer</t>
  </si>
  <si>
    <t>Nur alfi liwaul ngizi</t>
  </si>
  <si>
    <t>Fahri Pratama</t>
  </si>
  <si>
    <t>Anindya Calista</t>
  </si>
  <si>
    <t>Nadia azzuwah</t>
  </si>
  <si>
    <t>indah sri liani sekar harum</t>
  </si>
  <si>
    <t>Hilman imansyah</t>
  </si>
  <si>
    <t>Citra Maulidina</t>
  </si>
  <si>
    <t>Ahmad Rayhan</t>
  </si>
  <si>
    <t>Muhammad Dimas Perasetiyo</t>
  </si>
  <si>
    <t>Raditya Tamma Maulana</t>
  </si>
  <si>
    <t>Dwi Raharja Saputra</t>
  </si>
  <si>
    <t>Kezza idhar kaindra</t>
  </si>
  <si>
    <t xml:space="preserve">Gilank Juliansyah </t>
  </si>
  <si>
    <t>Sabitah Nur Aliyah</t>
  </si>
  <si>
    <t xml:space="preserve">Nailah Auliawati </t>
  </si>
  <si>
    <t>Adisti Amanda Putri</t>
  </si>
  <si>
    <t xml:space="preserve">Muhammad Firza Rasya Lazuardi </t>
  </si>
  <si>
    <t>Muhammad Affin Maulana</t>
  </si>
  <si>
    <t>Shaha Anjanie</t>
  </si>
  <si>
    <t xml:space="preserve">Fathima Fahima Fitria </t>
  </si>
  <si>
    <t>Muhamad Fatih Hidayat</t>
  </si>
  <si>
    <t>Ceri Aquilla Rigianto</t>
  </si>
  <si>
    <t>Rafli Apriansyah</t>
  </si>
  <si>
    <t>Lidya Salsa Eman</t>
  </si>
  <si>
    <t>Farrel Atha Mikaeli</t>
  </si>
  <si>
    <t>Yoga Ari Pratama</t>
  </si>
  <si>
    <t>Ilham Rajab</t>
  </si>
  <si>
    <t>Sefia Anjani</t>
  </si>
  <si>
    <t>Dafa Enggal Nabawan</t>
  </si>
  <si>
    <t>Rafli ardiansyah</t>
  </si>
  <si>
    <t>Angga Saputra</t>
  </si>
  <si>
    <t>Muhamad Raditya Maulana</t>
  </si>
  <si>
    <t>Ayu sabrina indah putri</t>
  </si>
  <si>
    <t>Tiara mahardinata</t>
  </si>
  <si>
    <t>Rayhan Adis Shaquille</t>
  </si>
  <si>
    <t>Ananda Tamiyes</t>
  </si>
  <si>
    <t>Nia Rahmania</t>
  </si>
  <si>
    <t>Bintang Chairul Adnan</t>
  </si>
  <si>
    <t>Riris febriyanti</t>
  </si>
  <si>
    <t>Nasya Aulia</t>
  </si>
  <si>
    <t>Rofi Atha Saputra</t>
  </si>
  <si>
    <t>Nazla Faizah Ardisa</t>
  </si>
  <si>
    <t>Firman Alfatih yunus</t>
  </si>
  <si>
    <t>Muhammad Fakhri Wirawan</t>
  </si>
  <si>
    <t>Rofiqoh Firly Febrianti</t>
  </si>
  <si>
    <t>Azzam Maulana</t>
  </si>
  <si>
    <t>Muhamad Rifai</t>
  </si>
  <si>
    <t>Erian Ahmad Feriansyah</t>
  </si>
  <si>
    <t>Ahmad Fardan Muthowwif</t>
  </si>
  <si>
    <t>Doucoure sorry ibrahim</t>
  </si>
  <si>
    <t>Raisya Rodiatul Zannah</t>
  </si>
  <si>
    <t>Muhammad Haekal</t>
  </si>
  <si>
    <t>Revo Saylendra</t>
  </si>
  <si>
    <t>Shesha Putri Alinski</t>
  </si>
  <si>
    <t>Annisa Arsita</t>
  </si>
  <si>
    <t>Faiq padhul Aziz</t>
  </si>
  <si>
    <t>Keysya Azahra</t>
  </si>
  <si>
    <t>Muhammad Rackel Halik</t>
  </si>
  <si>
    <t>Selly Dwi Yanti</t>
  </si>
  <si>
    <t>Nazwa Chairunissa</t>
  </si>
  <si>
    <t>Nabilla Sari</t>
  </si>
  <si>
    <t>Muhammad Randy Alamsyah</t>
  </si>
  <si>
    <t>Adinda Rizki Azzahra</t>
  </si>
  <si>
    <t>Muhammad Fabian Navarro</t>
  </si>
  <si>
    <t>Bening Suryaning Wijang</t>
  </si>
  <si>
    <t>Puji sukri ilham</t>
  </si>
  <si>
    <t xml:space="preserve">Reza Fahlevy </t>
  </si>
  <si>
    <t>Aqila Khalafi Azalia</t>
  </si>
  <si>
    <t>Nuru Shifa</t>
  </si>
  <si>
    <t xml:space="preserve">Shaista Fathy Syamaira </t>
  </si>
  <si>
    <t>Muhammad Amir Hamzah</t>
  </si>
  <si>
    <t>Muhammad Dafah</t>
  </si>
  <si>
    <t>Alexandra Azkania</t>
  </si>
  <si>
    <t>Subarkah widyiyanto</t>
  </si>
  <si>
    <t>Muhammad Khadafi</t>
  </si>
  <si>
    <t>Vidal Putra Rahman Lubis</t>
  </si>
  <si>
    <t>Mirdah Aulia Navira</t>
  </si>
  <si>
    <t>Muhammad Rajendra Haryoputro</t>
  </si>
  <si>
    <t>Muhamad Faisal</t>
  </si>
  <si>
    <t>intan pebrianti</t>
  </si>
  <si>
    <t>Clariesta Al Zahra</t>
  </si>
  <si>
    <t>Kesya Aulia Vasyach</t>
  </si>
  <si>
    <t>Shella Amanda</t>
  </si>
  <si>
    <t>nurul habibah</t>
  </si>
  <si>
    <t>Farqalith Faiz Ashiila</t>
  </si>
  <si>
    <t>Muhammad Raihan Sahit Sutopo</t>
  </si>
  <si>
    <t>devon rafianzha</t>
  </si>
  <si>
    <t>Zahra Tun Nisya</t>
  </si>
  <si>
    <t>Alvica Vinandha</t>
  </si>
  <si>
    <t>Aulia Defriyanti</t>
  </si>
  <si>
    <t>Zalfa Alya Febriyanti</t>
  </si>
  <si>
    <t>Hisyam Mushthafa Nurmuzakir</t>
  </si>
  <si>
    <t>Muhamad Riansyah</t>
  </si>
  <si>
    <t>Aviva Izzatu Ameera</t>
  </si>
  <si>
    <t>Fachri Rasya Akbar</t>
  </si>
  <si>
    <t>Reva Devindah Syafitri</t>
  </si>
  <si>
    <t>Aldino Gunawan</t>
  </si>
  <si>
    <t>Muhammad Noor Saleh</t>
  </si>
  <si>
    <t>Baiq Haura Dzalfa</t>
  </si>
  <si>
    <t>Fitri Rahmawati</t>
  </si>
  <si>
    <t>Farrel Agnes Hillary</t>
  </si>
  <si>
    <t>Muhammad Raafi</t>
  </si>
  <si>
    <t>Mochamad Abi</t>
  </si>
  <si>
    <t>Akrom Rasyidi Rasya</t>
  </si>
  <si>
    <t>Lista iswain</t>
  </si>
  <si>
    <t>Anisa Ayla Azzura</t>
  </si>
  <si>
    <t>Ahmad Assegaf</t>
  </si>
  <si>
    <t>Aqilla Fares</t>
  </si>
  <si>
    <t>Azka Azzalea Devan</t>
  </si>
  <si>
    <t>Muhammad Nur Zaki Akmal</t>
  </si>
  <si>
    <t>Amalia rizki wahyuni</t>
  </si>
  <si>
    <t xml:space="preserve">Aufa Faalih Dzakwan </t>
  </si>
  <si>
    <t>Anindya Maharani Bakhtiyar</t>
  </si>
  <si>
    <t>Syera Zaahirah</t>
  </si>
  <si>
    <t>Sentiya Yuwita</t>
  </si>
  <si>
    <t>Anto prijaya</t>
  </si>
  <si>
    <t>Siti Alysa Ihsan</t>
  </si>
  <si>
    <t>Elang prabuana siregar</t>
  </si>
  <si>
    <t>rahsya esfandiar</t>
  </si>
  <si>
    <t xml:space="preserve">Muhammad raffy pratama </t>
  </si>
  <si>
    <t>Siti zahra</t>
  </si>
  <si>
    <t>Leanna Puteri Handoko</t>
  </si>
  <si>
    <t>Adam gerraldy</t>
  </si>
  <si>
    <t>Reva Dwi Anggraini</t>
  </si>
  <si>
    <t>Irin</t>
  </si>
  <si>
    <t>Nuramelia</t>
  </si>
  <si>
    <t>Ananda Lutfi Fadlillah</t>
  </si>
  <si>
    <t>Muhamad Rafi Agustiansyah</t>
  </si>
  <si>
    <t>Amelia Syifa Zahra</t>
  </si>
  <si>
    <t>Davina Estrella Setiadi Putri</t>
  </si>
  <si>
    <t>Mutia Fasya Idelia</t>
  </si>
  <si>
    <t>Rendi firmansyah</t>
  </si>
  <si>
    <t>Risma Zailanty</t>
  </si>
  <si>
    <t>Rahmat Hidayat</t>
  </si>
  <si>
    <t>Faeyza gaizka alvaro</t>
  </si>
  <si>
    <t>Afra Hanifah</t>
  </si>
  <si>
    <t>Muhamad hafiz</t>
  </si>
  <si>
    <t>Muhammad Reynaldi Romli</t>
  </si>
  <si>
    <t>Muhammad Fakhri Al Bani</t>
  </si>
  <si>
    <t>MUHAMMAD RIAN NURHIDAYAT</t>
  </si>
  <si>
    <t>Muhammad ferel putra purnama</t>
  </si>
  <si>
    <t>Muhammad Bintang Azhari</t>
  </si>
  <si>
    <t>Ardimas Setiawan</t>
  </si>
  <si>
    <t>Deandra jasmine</t>
  </si>
  <si>
    <t>Fajar khaliq</t>
  </si>
  <si>
    <t>Muhammad Dafa</t>
  </si>
  <si>
    <t>Reffy Putra Pratama</t>
  </si>
  <si>
    <t>Chamelia Syaharani</t>
  </si>
  <si>
    <t>Alfirah</t>
  </si>
  <si>
    <t>Keyatha Putri Dearsya</t>
  </si>
  <si>
    <t>Amran Anung Jilani</t>
  </si>
  <si>
    <t>Justin vintan Arga Pratama</t>
  </si>
  <si>
    <t>Farus putra rimba</t>
  </si>
  <si>
    <t>Nur Azizah</t>
  </si>
  <si>
    <t>Reza Fahlevy</t>
  </si>
  <si>
    <t>Elin Halimah</t>
  </si>
  <si>
    <t>Muhammad Rivlan Madjid</t>
  </si>
  <si>
    <t>Fauline Alexandra Sagita</t>
  </si>
  <si>
    <t>Radityo daffa yudhistira</t>
  </si>
  <si>
    <t>Aufa Faalih Dzakwan</t>
  </si>
  <si>
    <t>Vidya Syahila</t>
  </si>
  <si>
    <t>Muhammad hendrik saputra</t>
  </si>
  <si>
    <t>Masyfiya Nushuroh</t>
  </si>
  <si>
    <t>Mulkanz Hanif</t>
  </si>
  <si>
    <t>Mujakas Tafiore</t>
  </si>
  <si>
    <t>Anavelinatasya</t>
  </si>
  <si>
    <t>Ahmad neno vandika</t>
  </si>
  <si>
    <t>Azkia Anggraeni</t>
  </si>
  <si>
    <t>Revandi Ega Saputra</t>
  </si>
  <si>
    <t>Anisah Dliya Tsamarah</t>
  </si>
  <si>
    <t xml:space="preserve">Afra Hanifah </t>
  </si>
  <si>
    <t>Raihan Nurhafis</t>
  </si>
  <si>
    <t>Wila Qurotu Aini</t>
  </si>
  <si>
    <t>Muhammad Rasyah Rasendriya</t>
  </si>
  <si>
    <t>Nabilla sari</t>
  </si>
  <si>
    <t>Amanda herdianti</t>
  </si>
  <si>
    <t>Kesya aulia vasyach</t>
  </si>
  <si>
    <t>Raisya Shafira</t>
  </si>
  <si>
    <t>Bunga apriliani putri</t>
  </si>
  <si>
    <t>NO</t>
  </si>
  <si>
    <t>NAMA LENGKAP</t>
  </si>
  <si>
    <t>NILAI</t>
  </si>
  <si>
    <t>PRKT</t>
  </si>
  <si>
    <t>NO ABSEN</t>
  </si>
  <si>
    <t xml:space="preserve">Deva Azilla Artalina </t>
  </si>
  <si>
    <t>Jingga Khayyirah Cisa Sitompul</t>
  </si>
  <si>
    <t>syahira layali inka meisa</t>
  </si>
  <si>
    <t>Harun Rasyid Ridha</t>
  </si>
  <si>
    <t>Dinda Claudya</t>
  </si>
  <si>
    <t>Andika Alamsyah</t>
  </si>
  <si>
    <t>Ahmad Fadli Yusuf</t>
  </si>
  <si>
    <t>Nur azizah</t>
  </si>
  <si>
    <t>Alfinera Tradina Marvel</t>
  </si>
  <si>
    <t>Kholifahtul alma</t>
  </si>
  <si>
    <t>Raihan nurhafis</t>
  </si>
  <si>
    <t>Marsha Kezia Felisha</t>
  </si>
  <si>
    <t>Nurul Habibah</t>
  </si>
  <si>
    <t>Aisyah Arsita</t>
  </si>
  <si>
    <t>raisya shafira</t>
  </si>
  <si>
    <t>Farel ilhamsyah</t>
  </si>
  <si>
    <t>Chindy Claristin Tumanggor</t>
  </si>
  <si>
    <t xml:space="preserve">Muhamad Fatih Hidayat </t>
  </si>
  <si>
    <t>Ahmad Suhaimi</t>
  </si>
  <si>
    <t>Muhammad Hafiz Alfarizi</t>
  </si>
  <si>
    <t>Amanda Herdianti</t>
  </si>
  <si>
    <t xml:space="preserve">Fitri Rahmawati </t>
  </si>
  <si>
    <t>Ardimas setiawan</t>
  </si>
  <si>
    <t>Ahmad fadli yusuf</t>
  </si>
  <si>
    <t xml:space="preserve">Putri andini </t>
  </si>
  <si>
    <t xml:space="preserve">Muhammad Fakhri Wirawan </t>
  </si>
  <si>
    <t>Salwa Nur Fauziah Rahmawati</t>
  </si>
  <si>
    <t>syahrul amri</t>
  </si>
  <si>
    <t>Dafa Enggal nabawan</t>
  </si>
  <si>
    <t>Febriant Wongso</t>
  </si>
  <si>
    <t>Hassya Balqis Awani</t>
  </si>
  <si>
    <t>Muhammad Dewa Anugrah herviano</t>
  </si>
  <si>
    <t>Aisya Keysha Lumi</t>
  </si>
  <si>
    <t>Doucoure Sorry Ibrahim</t>
  </si>
  <si>
    <t>Faizal Batawi</t>
  </si>
  <si>
    <t xml:space="preserve">Amelia Syifa Zahra </t>
  </si>
  <si>
    <t xml:space="preserve">Azzam Maulana </t>
  </si>
  <si>
    <t>Bimo Assalam Wibowo</t>
  </si>
  <si>
    <t>Febrina Nur Amalia</t>
  </si>
  <si>
    <t>Muhammad Rizky Candra</t>
  </si>
  <si>
    <t>Shaista Fathy Syamaira</t>
  </si>
  <si>
    <t>Sulistia widyawati</t>
  </si>
  <si>
    <t>ARIZ WILDAN Abdillah</t>
  </si>
  <si>
    <t>Zasqya putri haryadi</t>
  </si>
  <si>
    <t>Nur hikma wati futri</t>
  </si>
  <si>
    <t>Saskia</t>
  </si>
  <si>
    <t>Andika Gilang Saputra</t>
  </si>
  <si>
    <t>Adinda kholifatu hayya</t>
  </si>
  <si>
    <t>Chindy claristin Tumanggor</t>
  </si>
  <si>
    <t>Aisyah arsita</t>
  </si>
  <si>
    <t xml:space="preserve">nurul habibah </t>
  </si>
  <si>
    <t>Devon Rafianzha</t>
  </si>
  <si>
    <t>Zasqya Putri Haryadi</t>
  </si>
  <si>
    <t>Tri Maulidy Fathonah</t>
  </si>
  <si>
    <t>Rizky Fauzian</t>
  </si>
  <si>
    <t>Muhammad Firza Rasya Lazuardi</t>
  </si>
  <si>
    <t>Elsy Selviana</t>
  </si>
  <si>
    <t>Lubna Maharani</t>
  </si>
  <si>
    <t>Sulistia Widyawati</t>
  </si>
  <si>
    <t xml:space="preserve">Alvica Vinandha </t>
  </si>
  <si>
    <t>Anto Prijaya</t>
  </si>
  <si>
    <t>Faiq Padhul Aziz</t>
  </si>
  <si>
    <t>Firyal Naurah Shidqiyah Umamah</t>
  </si>
  <si>
    <t>Ken Naura Anjani</t>
  </si>
  <si>
    <t>Muhamad Ferrel Putra Purnama</t>
  </si>
  <si>
    <t>Muhammad Dhafa</t>
  </si>
  <si>
    <t>Nadia Azzuwah</t>
  </si>
  <si>
    <t>Rahsya Esfandiar</t>
  </si>
  <si>
    <t>Siti Zahra</t>
  </si>
  <si>
    <t>Syahrul Amri</t>
  </si>
  <si>
    <t>Vanesia Nauli Purba</t>
  </si>
  <si>
    <t>Alexander Nagata Wahyudiyono Putro</t>
  </si>
  <si>
    <t>Alkahfi Trianra</t>
  </si>
  <si>
    <t>Amalia Rizki Wahyuni</t>
  </si>
  <si>
    <t>Ananda Juliah</t>
  </si>
  <si>
    <t>Atha Namirah Setiawan</t>
  </si>
  <si>
    <t>Faeyza Gaizka Alvaro</t>
  </si>
  <si>
    <t>Fais Rizki Rahmat Pratama</t>
  </si>
  <si>
    <t>Farel Ilhamsyah</t>
  </si>
  <si>
    <t>Lista Iswain</t>
  </si>
  <si>
    <t>Muhammad Haekal Jamaludin</t>
  </si>
  <si>
    <t>Muhammad Noufal Finowinata</t>
  </si>
  <si>
    <t>Nur Alfi Liwaul Ngizi</t>
  </si>
  <si>
    <t>Radityo Daffa Yudhistira</t>
  </si>
  <si>
    <t>Ramzul Yaseer</t>
  </si>
  <si>
    <t>Rizqy Maharani Callista</t>
  </si>
  <si>
    <t>Adinda Putri Puspa Wardani</t>
  </si>
  <si>
    <t>Dhimas Samudra</t>
  </si>
  <si>
    <t>Indah Sri Liani Sekar Harum</t>
  </si>
  <si>
    <t>Intan Pebrianti</t>
  </si>
  <si>
    <t>Kezza Idhar Kaindra</t>
  </si>
  <si>
    <t>Muhamad Hafiz</t>
  </si>
  <si>
    <t>Muhammad Ghifari Az-Zahri</t>
  </si>
  <si>
    <t>Muhammad Rifqi Anwar</t>
  </si>
  <si>
    <t>Nayza Permata Aurellia</t>
  </si>
  <si>
    <t>Nur Hikma Wati Futri</t>
  </si>
  <si>
    <t>Sintia Hairuddin</t>
  </si>
  <si>
    <t>Siti Nurkholivah</t>
  </si>
  <si>
    <t>Zidan Sandra</t>
  </si>
  <si>
    <t>Ahmad Muzakir</t>
  </si>
  <si>
    <t>Farus Putra Rimba</t>
  </si>
  <si>
    <t>Gilank Juliansyah</t>
  </si>
  <si>
    <t>Muhammad Rian Nurhidayat</t>
  </si>
  <si>
    <t>Ni Komang Puspa Saraswati</t>
  </si>
  <si>
    <t>Syela Enggarlita</t>
  </si>
  <si>
    <t>Adam Gerraldy</t>
  </si>
  <si>
    <t>Ahmad Neno Vandika</t>
  </si>
  <si>
    <t>Bunga Apriliani Putri</t>
  </si>
  <si>
    <t>Dinda Claudya Putri Suryono</t>
  </si>
  <si>
    <t>Firman Alfatih Yunus</t>
  </si>
  <si>
    <t>Haikel Ramadhan Alkautsar</t>
  </si>
  <si>
    <t>Khalisa Fairuz</t>
  </si>
  <si>
    <t>Mohamad Baim Rivaldi</t>
  </si>
  <si>
    <t>Muhammad Hendrik Saputra</t>
  </si>
  <si>
    <t>Muhammad Raffy Pratama</t>
  </si>
  <si>
    <t>Rendi Firmansyah</t>
  </si>
  <si>
    <t>Adinda Kholifatu Hayya</t>
  </si>
  <si>
    <t>Amirah Alifya Hadi</t>
  </si>
  <si>
    <t>Arini Ariyani</t>
  </si>
  <si>
    <t>Cindy Salbilla</t>
  </si>
  <si>
    <t>Elang Prabuana Siregar</t>
  </si>
  <si>
    <t>Muhamad Daffa Al Farezy</t>
  </si>
  <si>
    <t>Muhamad Dimas Prasetiyo</t>
  </si>
  <si>
    <t>Muhamad Fajar Firdaus</t>
  </si>
  <si>
    <t>Muhammad Fakhri Al-Bani</t>
  </si>
  <si>
    <t>Nailah Auliawati</t>
  </si>
  <si>
    <t>Naura Syafira</t>
  </si>
  <si>
    <t>Putri Mardiana</t>
  </si>
  <si>
    <t>Rafli Ardiansah</t>
  </si>
  <si>
    <t>Riris Febriyanti</t>
  </si>
  <si>
    <t>Subarkah Widyiyanto</t>
  </si>
  <si>
    <t>Ayu Sabrina Indah Putri</t>
  </si>
  <si>
    <t>Candy Bunga Julianty</t>
  </si>
  <si>
    <t>Deandra Jasmine</t>
  </si>
  <si>
    <t>Fadli Afandi</t>
  </si>
  <si>
    <t>Fajar Khaliq</t>
  </si>
  <si>
    <t>Fathima Fahima Fitria</t>
  </si>
  <si>
    <t>Hilman Imansyah</t>
  </si>
  <si>
    <t>Ivan Hidayati</t>
  </si>
  <si>
    <t>Muhamad Fadilah</t>
  </si>
  <si>
    <t>Muhammad Fahri Ramadhan</t>
  </si>
  <si>
    <t>Muhammad Ikhsan</t>
  </si>
  <si>
    <t>Muhammad Rizki Firdaus</t>
  </si>
  <si>
    <t>Puji Sukri Ilham</t>
  </si>
  <si>
    <t>Putri Andini</t>
  </si>
  <si>
    <t>Reifan Wibiyantoro</t>
  </si>
  <si>
    <t>Syafina Soraya Iswayah</t>
  </si>
  <si>
    <t>Wila Qurotu A'Ini</t>
  </si>
  <si>
    <t xml:space="preserve">Chindy claristin Tumanggor </t>
  </si>
  <si>
    <t>Vidya syahila</t>
  </si>
  <si>
    <t>ramzul yaseer</t>
  </si>
  <si>
    <t>Ahmad muzakir</t>
  </si>
  <si>
    <t>tri maulidy fathonah</t>
  </si>
  <si>
    <t>Syafina Soraya iswayah</t>
  </si>
  <si>
    <t>Rahsya esfandiar</t>
  </si>
  <si>
    <t>Revandi Ega saputra</t>
  </si>
  <si>
    <t>8A</t>
  </si>
  <si>
    <t>anisa ayla azzura</t>
  </si>
  <si>
    <t>Cindysalbilla</t>
  </si>
  <si>
    <t xml:space="preserve">Marsha kezia </t>
  </si>
  <si>
    <t>Muhammad raffypratama</t>
  </si>
  <si>
    <t>adinda putri puspa wardani</t>
  </si>
  <si>
    <t>8B</t>
  </si>
  <si>
    <t>annada juliah</t>
  </si>
  <si>
    <t>bunga apriliani putri</t>
  </si>
  <si>
    <t>Chairul ikhwan</t>
  </si>
  <si>
    <t>Fahri pratama</t>
  </si>
  <si>
    <t>Ivan hidayat</t>
  </si>
  <si>
    <t>8C</t>
  </si>
  <si>
    <t>alexander nagata wahyudiyono putro</t>
  </si>
  <si>
    <t>Anavelinatasya 8c/8</t>
  </si>
  <si>
    <t>Lubna Mahaharani</t>
  </si>
  <si>
    <t>Mohammad baim rivaldi</t>
  </si>
  <si>
    <t>M.Fahri Ramadhan</t>
  </si>
  <si>
    <t>Muhammad Ghifari Azzahri</t>
  </si>
  <si>
    <t>syela enggarlita</t>
  </si>
  <si>
    <t>8D</t>
  </si>
  <si>
    <t>Amirah alifya Hadi</t>
  </si>
  <si>
    <t xml:space="preserve">Ceri Aquilla Rigianto </t>
  </si>
  <si>
    <t>KEYATHA PUTRI DEARSYA</t>
  </si>
  <si>
    <t>muhammad rizky</t>
  </si>
  <si>
    <t xml:space="preserve">Nadine Julita </t>
  </si>
  <si>
    <t>Reifan wibiyantoro</t>
  </si>
  <si>
    <t>Salwa nur fauziah rahmawati</t>
  </si>
  <si>
    <t xml:space="preserve">Sintia Hairuddin </t>
  </si>
  <si>
    <t>Ahmadfadliyusuf</t>
  </si>
  <si>
    <t>8E</t>
  </si>
  <si>
    <t>Candy bunga julianty</t>
  </si>
  <si>
    <t>Yusf</t>
  </si>
  <si>
    <t>Fais Rizki Rahmat pratama</t>
  </si>
  <si>
    <t>Firyal naurah shidqiyyah Umamah</t>
  </si>
  <si>
    <t xml:space="preserve">kezza idhar kaindra </t>
  </si>
  <si>
    <t>Muhammad Rizki firdaus</t>
  </si>
  <si>
    <t>Muhammad ikhsan</t>
  </si>
  <si>
    <t>Nayza aurellia</t>
  </si>
  <si>
    <t>Syahrulamri</t>
  </si>
  <si>
    <t>8F</t>
  </si>
  <si>
    <t>Azkia anggraeni</t>
  </si>
  <si>
    <t>Davina Estrella</t>
  </si>
  <si>
    <t>dhimas samudra</t>
  </si>
  <si>
    <t>khalisa fairuz</t>
  </si>
  <si>
    <t>Muhammad fabian navarro</t>
  </si>
  <si>
    <t>Rahmad budiyanto</t>
  </si>
  <si>
    <t>Rheysa Cholifa Cahaya  Safa</t>
  </si>
  <si>
    <t>Tri maulidy fathonah</t>
  </si>
  <si>
    <t>8G</t>
  </si>
  <si>
    <t>Dada Enggal Nabawan</t>
  </si>
  <si>
    <t xml:space="preserve">Irin </t>
  </si>
  <si>
    <t>MUHAMMAD DAFAH</t>
  </si>
  <si>
    <t xml:space="preserve">nur alfi liwaul ngizi </t>
  </si>
  <si>
    <t xml:space="preserve">NURUL HABIBAH </t>
  </si>
  <si>
    <t>siti nur kholivah</t>
  </si>
  <si>
    <t xml:space="preserve">zasqya putri haryadi </t>
  </si>
  <si>
    <t>NILAI PTS1 BAHASA INGGRIS KLS 8A</t>
  </si>
  <si>
    <t xml:space="preserve">marsha kezia felisha </t>
  </si>
  <si>
    <t>MUHAMMAD REYNALDI ROMLI</t>
  </si>
  <si>
    <t>Raditya Tamma maulana</t>
  </si>
  <si>
    <t>NILAI PTS1 BAHASA INGGRIS KLS 8B</t>
  </si>
  <si>
    <t>Ivan Hidayat</t>
  </si>
  <si>
    <t>NILAI PTS1 BAHASA INGGRIS KLS 8C</t>
  </si>
  <si>
    <t xml:space="preserve">Aisyah arsita </t>
  </si>
  <si>
    <t>Alexander Nagata Wahyudiono Putro</t>
  </si>
  <si>
    <t xml:space="preserve">Erian Ahmad Feriansyah </t>
  </si>
  <si>
    <t>M. Fahri Ramadhan</t>
  </si>
  <si>
    <t xml:space="preserve">Muhammad Rivlan Madjid </t>
  </si>
  <si>
    <t>Yoga Ari pratama</t>
  </si>
  <si>
    <t>NILAI PTS1 BAHASA INGGRIS KLS 8D</t>
  </si>
  <si>
    <t>atha anamirah setiawan</t>
  </si>
  <si>
    <t>muhammmad rizky</t>
  </si>
  <si>
    <t>NILAI PTS1 BAHASA INGGRIS KLS 8E</t>
  </si>
  <si>
    <t>rahsyaerfan@gmail.com</t>
  </si>
  <si>
    <t>yusfikah</t>
  </si>
  <si>
    <t>NILAI PTS1 BAHASA INGGRIS KLS 8F</t>
  </si>
  <si>
    <t>NILAI PTS1 BAHASA INGGRIS KLS 8G</t>
  </si>
  <si>
    <t>RATA-RATA</t>
  </si>
  <si>
    <t>MAX</t>
  </si>
  <si>
    <t>MIN</t>
  </si>
  <si>
    <t>NILAI PTS1 IPA KLS 8A</t>
  </si>
  <si>
    <t>marsha kezia felisha</t>
  </si>
  <si>
    <t xml:space="preserve">Muhammad Noor saleh </t>
  </si>
  <si>
    <t xml:space="preserve">Mutia Fasya Idelia </t>
  </si>
  <si>
    <t>NILAI PTS1 IPA KLS 8B</t>
  </si>
  <si>
    <t>Ivan hidayat kasim</t>
  </si>
  <si>
    <t xml:space="preserve">Rofiqoh Firly Febrianti </t>
  </si>
  <si>
    <t>NILAI PTS1 IPA KLS 8C</t>
  </si>
  <si>
    <t xml:space="preserve">Aisyah Arsita </t>
  </si>
  <si>
    <t>Alexander Nagata Wahyudiono putro</t>
  </si>
  <si>
    <t>Muhammmad Rivlan Madjid</t>
  </si>
  <si>
    <t>NILAI PTS1 IPA KLS 8D</t>
  </si>
  <si>
    <t>atha namirah setiawan</t>
  </si>
  <si>
    <t>Ayu Sabrina indah putri</t>
  </si>
  <si>
    <t>MUHAMMAD RAFFI AGUSTIANSYAH</t>
  </si>
  <si>
    <t>Subarkah wodhiyanto</t>
  </si>
  <si>
    <t>NILAI PTS1 IPA KLS 8E</t>
  </si>
  <si>
    <t>kezza idhar kaindra</t>
  </si>
  <si>
    <t xml:space="preserve">Rendi firmansyah </t>
  </si>
  <si>
    <t xml:space="preserve">Riris Febriyanti </t>
  </si>
  <si>
    <t>NILAI PTS1 IPA KLS 8F</t>
  </si>
  <si>
    <t xml:space="preserve">Puji sukri ilham. </t>
  </si>
  <si>
    <t>rheysa choifa cahaya safa</t>
  </si>
  <si>
    <t>NILAI PTS1 IPA KLS 8G</t>
  </si>
  <si>
    <t>siti nurkholivah</t>
  </si>
  <si>
    <t>zasqya putri haryadi</t>
  </si>
  <si>
    <t>NILAI PTS1 BAHASA INDONESIA KLS 8A</t>
  </si>
  <si>
    <t>NILAI PTS1 BAHASA INDONESIA KLS 8B</t>
  </si>
  <si>
    <t>NILAI PTS1 BAHASA INDONESIA KLS 8C</t>
  </si>
  <si>
    <t>NILAI PTS1 BAHASA INDONESIA KLS 8D</t>
  </si>
  <si>
    <t>NILAI PTS1 BAHASA INDONESIA KLS 8E</t>
  </si>
  <si>
    <t>NILAI PTS1 BAHASA INDONESIA KLS 8F</t>
  </si>
  <si>
    <t>NILAI PTS1 BAHASA INDONESIA KLS 8G</t>
  </si>
  <si>
    <t>NILAI PTS1 IPS KLS 8A</t>
  </si>
  <si>
    <t>8-A</t>
  </si>
  <si>
    <t xml:space="preserve">Alfinera Tradina Marvel </t>
  </si>
  <si>
    <t>NILAI PTS1 IPS KLS 8B</t>
  </si>
  <si>
    <t>8-B</t>
  </si>
  <si>
    <t>FAHRI PRATAMA</t>
  </si>
  <si>
    <t>NILAI PTS1 IPS KLS 8C</t>
  </si>
  <si>
    <t>8-C</t>
  </si>
  <si>
    <t>NILAI PTS1 IPS KLS 8D</t>
  </si>
  <si>
    <t>8-D</t>
  </si>
  <si>
    <t>atha namairah setiawan</t>
  </si>
  <si>
    <t>NILAI PTS1 IPS KLS 8E</t>
  </si>
  <si>
    <t xml:space="preserve">Ahmad Fadli Yusuf </t>
  </si>
  <si>
    <t>8-E</t>
  </si>
  <si>
    <t>AHMAD NENO VANDIKA</t>
  </si>
  <si>
    <t>Amran AnungJilani</t>
  </si>
  <si>
    <t xml:space="preserve">Firyal naurah shidqiyyah Umamah </t>
  </si>
  <si>
    <t xml:space="preserve"> rahsyaerfan@gmail.com</t>
  </si>
  <si>
    <t>NILAI PTS1 IPS KLS 8F</t>
  </si>
  <si>
    <t>8-F</t>
  </si>
  <si>
    <t>dwi raharja saputra</t>
  </si>
  <si>
    <t>rheysa cholifa cahaya safa</t>
  </si>
  <si>
    <t>NILAI PTS1 IPS KLS 8G</t>
  </si>
  <si>
    <t>8-G</t>
  </si>
  <si>
    <t>NILAI PTS1 PPKn KLS 8A</t>
  </si>
  <si>
    <t>NILAI PTS1 PPKn KLS 8B</t>
  </si>
  <si>
    <t>NILAI PTS1 PPKn KLS 8C</t>
  </si>
  <si>
    <t>NILAI PTS1 PPKn KLS 8D</t>
  </si>
  <si>
    <t>NILAI PTS1 PPKn KLS 8E</t>
  </si>
  <si>
    <t>NILAI PTS1 PPKn KLS 8F</t>
  </si>
  <si>
    <t>NILAI PTS1 PPKn KLS 8G</t>
  </si>
  <si>
    <t>NILAI PTS1 MATEMATIKA KLS 8A</t>
  </si>
  <si>
    <t>Cindysalbill</t>
  </si>
  <si>
    <t>RAIHAN NURHAFIS</t>
  </si>
  <si>
    <t>NILAI PTS1 MATEMATIKA KLS 8B</t>
  </si>
  <si>
    <t>NILAI PTS1 MATEMATIKA KLS 8C</t>
  </si>
  <si>
    <t>Aisya keysha Lumi</t>
  </si>
  <si>
    <t>Alexander nagata wahyudiono putro</t>
  </si>
  <si>
    <t>Ana velinatasya</t>
  </si>
  <si>
    <t>NILAI PTS1 MATEMATIKA KLS 8D</t>
  </si>
  <si>
    <t xml:space="preserve">atha namirah setiawan </t>
  </si>
  <si>
    <t xml:space="preserve">Selly Dwi Yanti </t>
  </si>
  <si>
    <t>NILAI PTS1 MATEMATIKA KLS 8E</t>
  </si>
  <si>
    <t xml:space="preserve">Firman Alfatih yunus </t>
  </si>
  <si>
    <t>NILAI PTS1 MATEMATIKA KLS 8F</t>
  </si>
  <si>
    <t xml:space="preserve">Anindya Calista </t>
  </si>
  <si>
    <t>NILAI PTS1 MATEMATIKA KLS 8G</t>
  </si>
  <si>
    <t xml:space="preserve"> Dinda Claudya</t>
  </si>
  <si>
    <t xml:space="preserve">Nur alfi liwaul ngizi </t>
  </si>
  <si>
    <t>NILAI PTS1 PAIBP KLS 8A</t>
  </si>
  <si>
    <t>8 A</t>
  </si>
  <si>
    <t>NILAI PTS1 PAIBP KLS 8B</t>
  </si>
  <si>
    <t>8 B</t>
  </si>
  <si>
    <t>NILAI PTS1 PAIBP KLS 8C</t>
  </si>
  <si>
    <t>8 C</t>
  </si>
  <si>
    <t>Rdityo daffa yudhistira</t>
  </si>
  <si>
    <t>NILAI PTS1 PAIBP KLS 8D</t>
  </si>
  <si>
    <t>8 D</t>
  </si>
  <si>
    <t>amirah alifya Hadi</t>
  </si>
  <si>
    <t>Pratama Adiguna</t>
  </si>
  <si>
    <t>NILAI PTS1 PAIBP KLS 8E</t>
  </si>
  <si>
    <t>8 E</t>
  </si>
  <si>
    <t>Ahmad neno  vandika</t>
  </si>
  <si>
    <t>rahsyaesfandiar</t>
  </si>
  <si>
    <t>NILAI PTS1 PAIBP KLS 8F</t>
  </si>
  <si>
    <t>8 F</t>
  </si>
  <si>
    <t xml:space="preserve">Fauline Alexandra Sagita </t>
  </si>
  <si>
    <t>NILAI PTS1 PAIBP KLS 8G</t>
  </si>
  <si>
    <t>8 G</t>
  </si>
  <si>
    <t>nurulhabibah</t>
  </si>
  <si>
    <t>Siti zahrazahra</t>
  </si>
  <si>
    <t xml:space="preserve">Syera Zaahirah </t>
  </si>
  <si>
    <t>NILAI PTS1 PRAKARYA KLS 8A</t>
  </si>
  <si>
    <t>NILAI PTS1 PRAKARYA KLS 8B</t>
  </si>
  <si>
    <t>NILAI PTS1 PRAKARYA KLS 8C</t>
  </si>
  <si>
    <t>NILAI PTS1 PRAKARYA KLS 8D</t>
  </si>
  <si>
    <t>NILAI PTS1 PRAKARYA KLS 8E</t>
  </si>
  <si>
    <t>rahsya</t>
  </si>
  <si>
    <t>NILAI PTS1 PRAKARYA KLS 8F</t>
  </si>
  <si>
    <t>azkia anggraeni</t>
  </si>
  <si>
    <t>Tri maudy fathonah</t>
  </si>
  <si>
    <t>NILAI PTS1 PRAKARYA KLS 8G</t>
  </si>
  <si>
    <t>zaaqya putri haryadi</t>
  </si>
  <si>
    <t>NILAI PTS1 PJOK KLS 8</t>
  </si>
  <si>
    <t>Muhamad Rizky Candra</t>
  </si>
  <si>
    <t>Justin Vintan Arga Pratama</t>
  </si>
  <si>
    <t>Kholifahtulalma</t>
  </si>
  <si>
    <t>NILAI PTS1 SENI BUDAYA KLS 8</t>
  </si>
  <si>
    <t xml:space="preserve">marsha kezia </t>
  </si>
  <si>
    <t xml:space="preserve">Muhammad Noor Saleh </t>
  </si>
  <si>
    <t xml:space="preserve">adinda putri puspa wardani </t>
  </si>
  <si>
    <t>Aleaxander Nagata Wayudiono putro</t>
  </si>
  <si>
    <t>Anavelinatasta</t>
  </si>
  <si>
    <t xml:space="preserve">Erian Ahmad  Feriansyah </t>
  </si>
  <si>
    <t>Lubna mahrani</t>
  </si>
  <si>
    <t>Chindy</t>
  </si>
  <si>
    <t>Harun Rasyid Ridho</t>
  </si>
  <si>
    <t>Andka Alamsyah</t>
  </si>
  <si>
    <t>dwi rahrja saputra</t>
  </si>
  <si>
    <t>nazwa chairunissa</t>
  </si>
  <si>
    <t xml:space="preserve">Dafa Enggal Nabawan </t>
  </si>
  <si>
    <t>kholifahtul alma</t>
  </si>
  <si>
    <t>NILAI PTS2 PAKBP</t>
  </si>
  <si>
    <t>AKHMAD FAWATIHUR RIZKY</t>
  </si>
  <si>
    <t>7f</t>
  </si>
  <si>
    <t>arkano nikanor de guzman sembiring</t>
  </si>
  <si>
    <t>9a</t>
  </si>
  <si>
    <t>Bryan Charisteas Sulistiono</t>
  </si>
  <si>
    <t>9A</t>
  </si>
  <si>
    <t>Eunike Berlian Purnama</t>
  </si>
  <si>
    <t>8g</t>
  </si>
  <si>
    <t>Muhammad Nabiel</t>
  </si>
  <si>
    <t>Rasyah Andaru Setiawan</t>
  </si>
  <si>
    <t>7C</t>
  </si>
  <si>
    <t xml:space="preserve">Ibu Lidya </t>
  </si>
  <si>
    <t>7B</t>
  </si>
  <si>
    <t xml:space="preserve">Theophilia Argado Dame Sidabutar </t>
  </si>
  <si>
    <t>Zahratul awliya Rohmah</t>
  </si>
  <si>
    <t>7F</t>
  </si>
  <si>
    <t>Afriansyah</t>
  </si>
  <si>
    <t>7D</t>
  </si>
  <si>
    <t>1/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</si>
</sst>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/ 30&quot;"/>
    <numFmt numFmtId="166" formatCode="0&quot; / 40&quot;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indexed="8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8"/>
      </patternFill>
    </fill>
    <fill>
      <patternFill patternType="solid">
        <fgColor theme="0"/>
        <bgColor indexed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6" fontId="4" fillId="0" borderId="1" xfId="0" applyNumberFormat="1" applyFont="1" applyBorder="1"/>
    <xf numFmtId="2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2" borderId="1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outlinePr summaryBelow="0" summaryRight="0"/>
  </sheetPr>
  <dimension ref="A1:G298"/>
  <sheetViews>
    <sheetView zoomScale="110" zoomScaleNormal="110" workbookViewId="0">
      <pane ySplit="3" topLeftCell="A277" activePane="bottomLeft" state="frozen"/>
      <selection pane="bottomLeft" activeCell="F292" sqref="F292"/>
    </sheetView>
  </sheetViews>
  <sheetFormatPr defaultColWidth="14.44140625" defaultRowHeight="15.75" customHeight="1" x14ac:dyDescent="0.25"/>
  <cols>
    <col min="1" max="1" width="5.6640625" style="7" customWidth="1"/>
    <col min="2" max="2" width="7.6640625" style="16" customWidth="1"/>
    <col min="3" max="3" width="30.6640625" style="7" customWidth="1"/>
    <col min="4" max="7" width="7.6640625" style="7" customWidth="1"/>
    <col min="8" max="10" width="21.5546875" style="7" customWidth="1"/>
    <col min="11" max="16384" width="14.44140625" style="7"/>
  </cols>
  <sheetData>
    <row r="1" spans="1:7" ht="15" x14ac:dyDescent="0.25">
      <c r="A1" s="5"/>
      <c r="B1" s="5"/>
      <c r="C1" s="6" t="s">
        <v>474</v>
      </c>
      <c r="D1" s="5"/>
      <c r="E1" s="5"/>
    </row>
    <row r="2" spans="1:7" ht="13.2" x14ac:dyDescent="0.25">
      <c r="A2" s="5"/>
      <c r="B2" s="5"/>
      <c r="C2" s="8"/>
      <c r="D2" s="5"/>
      <c r="E2" s="5"/>
      <c r="F2" s="8"/>
    </row>
    <row r="3" spans="1:7" ht="26.4" x14ac:dyDescent="0.25">
      <c r="A3" s="3" t="s">
        <v>206</v>
      </c>
      <c r="B3" s="1" t="s">
        <v>0</v>
      </c>
      <c r="C3" s="1" t="s">
        <v>207</v>
      </c>
      <c r="D3" s="2" t="s">
        <v>210</v>
      </c>
      <c r="E3" s="1" t="s">
        <v>2</v>
      </c>
      <c r="F3" s="1" t="s">
        <v>208</v>
      </c>
      <c r="G3" s="9" t="s">
        <v>209</v>
      </c>
    </row>
    <row r="4" spans="1:7" ht="13.2" x14ac:dyDescent="0.25">
      <c r="A4" s="13">
        <v>1</v>
      </c>
      <c r="B4" s="14">
        <v>26</v>
      </c>
      <c r="C4" s="10" t="s">
        <v>89</v>
      </c>
      <c r="D4" s="15">
        <v>1</v>
      </c>
      <c r="E4" s="15" t="s">
        <v>367</v>
      </c>
      <c r="F4" s="11">
        <f t="shared" ref="F4:F41" si="0">B4*10/4</f>
        <v>65</v>
      </c>
      <c r="G4" s="3">
        <f t="shared" ref="G4:G41" si="1">IF(SUM(F$4:F$406)=0,"",RANK(F4,F$4:F$406,0))</f>
        <v>59</v>
      </c>
    </row>
    <row r="5" spans="1:7" ht="13.2" x14ac:dyDescent="0.25">
      <c r="A5" s="13">
        <v>2</v>
      </c>
      <c r="B5" s="14">
        <v>18</v>
      </c>
      <c r="C5" s="10" t="s">
        <v>197</v>
      </c>
      <c r="D5" s="15">
        <v>2</v>
      </c>
      <c r="E5" s="15" t="s">
        <v>367</v>
      </c>
      <c r="F5" s="11">
        <f t="shared" si="0"/>
        <v>45</v>
      </c>
      <c r="G5" s="3">
        <f t="shared" si="1"/>
        <v>213</v>
      </c>
    </row>
    <row r="6" spans="1:7" ht="13.2" x14ac:dyDescent="0.25">
      <c r="A6" s="13">
        <v>3</v>
      </c>
      <c r="B6" s="14">
        <v>18</v>
      </c>
      <c r="C6" s="10" t="s">
        <v>6</v>
      </c>
      <c r="D6" s="15">
        <v>3</v>
      </c>
      <c r="E6" s="15" t="s">
        <v>367</v>
      </c>
      <c r="F6" s="11">
        <f t="shared" si="0"/>
        <v>45</v>
      </c>
      <c r="G6" s="3">
        <f t="shared" si="1"/>
        <v>213</v>
      </c>
    </row>
    <row r="7" spans="1:7" ht="13.2" x14ac:dyDescent="0.25">
      <c r="A7" s="13">
        <v>4</v>
      </c>
      <c r="B7" s="14">
        <v>23</v>
      </c>
      <c r="C7" s="10" t="s">
        <v>219</v>
      </c>
      <c r="D7" s="15">
        <v>4</v>
      </c>
      <c r="E7" s="15" t="s">
        <v>367</v>
      </c>
      <c r="F7" s="11">
        <f t="shared" si="0"/>
        <v>57.5</v>
      </c>
      <c r="G7" s="3">
        <f t="shared" si="1"/>
        <v>116</v>
      </c>
    </row>
    <row r="8" spans="1:7" ht="13.2" x14ac:dyDescent="0.25">
      <c r="A8" s="13">
        <v>5</v>
      </c>
      <c r="B8" s="14">
        <v>24</v>
      </c>
      <c r="C8" s="10" t="s">
        <v>25</v>
      </c>
      <c r="D8" s="15">
        <v>5</v>
      </c>
      <c r="E8" s="15" t="s">
        <v>367</v>
      </c>
      <c r="F8" s="11">
        <f t="shared" si="0"/>
        <v>60</v>
      </c>
      <c r="G8" s="3">
        <f t="shared" si="1"/>
        <v>96</v>
      </c>
    </row>
    <row r="9" spans="1:7" ht="13.2" x14ac:dyDescent="0.25">
      <c r="A9" s="13">
        <v>6</v>
      </c>
      <c r="B9" s="14">
        <v>25</v>
      </c>
      <c r="C9" s="10" t="s">
        <v>368</v>
      </c>
      <c r="D9" s="15">
        <v>6</v>
      </c>
      <c r="E9" s="15" t="s">
        <v>367</v>
      </c>
      <c r="F9" s="11">
        <f t="shared" si="0"/>
        <v>62.5</v>
      </c>
      <c r="G9" s="3">
        <f t="shared" si="1"/>
        <v>77</v>
      </c>
    </row>
    <row r="10" spans="1:7" ht="13.2" x14ac:dyDescent="0.25">
      <c r="A10" s="13">
        <v>7</v>
      </c>
      <c r="B10" s="14">
        <v>34</v>
      </c>
      <c r="C10" s="10" t="s">
        <v>94</v>
      </c>
      <c r="D10" s="15">
        <v>7</v>
      </c>
      <c r="E10" s="15" t="s">
        <v>367</v>
      </c>
      <c r="F10" s="11">
        <f t="shared" si="0"/>
        <v>85</v>
      </c>
      <c r="G10" s="3">
        <f t="shared" si="1"/>
        <v>3</v>
      </c>
    </row>
    <row r="11" spans="1:7" ht="13.2" x14ac:dyDescent="0.25">
      <c r="A11" s="13">
        <v>8</v>
      </c>
      <c r="B11" s="14">
        <v>22</v>
      </c>
      <c r="C11" s="10" t="s">
        <v>138</v>
      </c>
      <c r="D11" s="15">
        <v>8</v>
      </c>
      <c r="E11" s="15" t="s">
        <v>367</v>
      </c>
      <c r="F11" s="11">
        <f t="shared" si="0"/>
        <v>55</v>
      </c>
      <c r="G11" s="3">
        <f t="shared" si="1"/>
        <v>140</v>
      </c>
    </row>
    <row r="12" spans="1:7" ht="13.2" x14ac:dyDescent="0.25">
      <c r="A12" s="13">
        <v>9</v>
      </c>
      <c r="B12" s="14">
        <v>28</v>
      </c>
      <c r="C12" s="10" t="s">
        <v>247</v>
      </c>
      <c r="D12" s="15">
        <v>9</v>
      </c>
      <c r="E12" s="15" t="s">
        <v>367</v>
      </c>
      <c r="F12" s="11">
        <f t="shared" si="0"/>
        <v>70</v>
      </c>
      <c r="G12" s="3">
        <f t="shared" si="1"/>
        <v>31</v>
      </c>
    </row>
    <row r="13" spans="1:7" ht="13.2" x14ac:dyDescent="0.25">
      <c r="A13" s="13">
        <v>10</v>
      </c>
      <c r="B13" s="14">
        <v>20</v>
      </c>
      <c r="C13" s="10" t="s">
        <v>64</v>
      </c>
      <c r="D13" s="15">
        <v>10</v>
      </c>
      <c r="E13" s="15" t="s">
        <v>367</v>
      </c>
      <c r="F13" s="11">
        <f t="shared" si="0"/>
        <v>50</v>
      </c>
      <c r="G13" s="3">
        <f t="shared" si="1"/>
        <v>176</v>
      </c>
    </row>
    <row r="14" spans="1:7" ht="13.2" x14ac:dyDescent="0.25">
      <c r="A14" s="13">
        <v>11</v>
      </c>
      <c r="B14" s="14">
        <v>16</v>
      </c>
      <c r="C14" s="10" t="s">
        <v>369</v>
      </c>
      <c r="D14" s="15">
        <v>11</v>
      </c>
      <c r="E14" s="15" t="s">
        <v>367</v>
      </c>
      <c r="F14" s="11">
        <f t="shared" si="0"/>
        <v>40</v>
      </c>
      <c r="G14" s="3">
        <f t="shared" si="1"/>
        <v>236</v>
      </c>
    </row>
    <row r="15" spans="1:7" ht="13.2" x14ac:dyDescent="0.25">
      <c r="A15" s="13">
        <v>12</v>
      </c>
      <c r="B15" s="14">
        <v>9</v>
      </c>
      <c r="C15" s="10" t="s">
        <v>344</v>
      </c>
      <c r="D15" s="15">
        <v>12</v>
      </c>
      <c r="E15" s="15" t="s">
        <v>367</v>
      </c>
      <c r="F15" s="11">
        <f t="shared" si="0"/>
        <v>22.5</v>
      </c>
      <c r="G15" s="3">
        <f t="shared" si="1"/>
        <v>266</v>
      </c>
    </row>
    <row r="16" spans="1:7" ht="13.2" x14ac:dyDescent="0.25">
      <c r="A16" s="13">
        <v>13</v>
      </c>
      <c r="B16" s="14">
        <v>29</v>
      </c>
      <c r="C16" s="10" t="s">
        <v>127</v>
      </c>
      <c r="D16" s="15">
        <v>13</v>
      </c>
      <c r="E16" s="15" t="s">
        <v>367</v>
      </c>
      <c r="F16" s="11">
        <f t="shared" si="0"/>
        <v>72.5</v>
      </c>
      <c r="G16" s="3">
        <f t="shared" si="1"/>
        <v>24</v>
      </c>
    </row>
    <row r="17" spans="1:7" ht="13.2" x14ac:dyDescent="0.25">
      <c r="A17" s="13">
        <v>14</v>
      </c>
      <c r="B17" s="14">
        <v>28</v>
      </c>
      <c r="C17" s="10" t="s">
        <v>249</v>
      </c>
      <c r="D17" s="15">
        <v>14</v>
      </c>
      <c r="E17" s="15" t="s">
        <v>367</v>
      </c>
      <c r="F17" s="11">
        <f t="shared" si="0"/>
        <v>70</v>
      </c>
      <c r="G17" s="3">
        <f t="shared" si="1"/>
        <v>31</v>
      </c>
    </row>
    <row r="18" spans="1:7" ht="13.2" x14ac:dyDescent="0.25">
      <c r="A18" s="13">
        <v>15</v>
      </c>
      <c r="B18" s="14">
        <v>14</v>
      </c>
      <c r="C18" s="10" t="s">
        <v>131</v>
      </c>
      <c r="D18" s="15">
        <v>15</v>
      </c>
      <c r="E18" s="15" t="s">
        <v>367</v>
      </c>
      <c r="F18" s="11">
        <f t="shared" si="0"/>
        <v>35</v>
      </c>
      <c r="G18" s="3">
        <f t="shared" si="1"/>
        <v>249</v>
      </c>
    </row>
    <row r="19" spans="1:7" ht="13.2" x14ac:dyDescent="0.25">
      <c r="A19" s="13">
        <v>16</v>
      </c>
      <c r="B19" s="14">
        <v>24</v>
      </c>
      <c r="C19" s="10" t="s">
        <v>370</v>
      </c>
      <c r="D19" s="15">
        <v>16</v>
      </c>
      <c r="E19" s="15" t="s">
        <v>367</v>
      </c>
      <c r="F19" s="11">
        <f t="shared" si="0"/>
        <v>60</v>
      </c>
      <c r="G19" s="3">
        <f t="shared" si="1"/>
        <v>96</v>
      </c>
    </row>
    <row r="20" spans="1:7" ht="13.2" x14ac:dyDescent="0.25">
      <c r="A20" s="13">
        <v>17</v>
      </c>
      <c r="B20" s="14">
        <v>24</v>
      </c>
      <c r="C20" s="10" t="s">
        <v>58</v>
      </c>
      <c r="D20" s="15">
        <v>17</v>
      </c>
      <c r="E20" s="15" t="s">
        <v>367</v>
      </c>
      <c r="F20" s="11">
        <f t="shared" si="0"/>
        <v>60</v>
      </c>
      <c r="G20" s="3">
        <f t="shared" si="1"/>
        <v>96</v>
      </c>
    </row>
    <row r="21" spans="1:7" ht="13.2" x14ac:dyDescent="0.25">
      <c r="A21" s="13">
        <v>18</v>
      </c>
      <c r="B21" s="14">
        <v>14</v>
      </c>
      <c r="C21" s="10" t="s">
        <v>73</v>
      </c>
      <c r="D21" s="15">
        <v>18</v>
      </c>
      <c r="E21" s="15" t="s">
        <v>367</v>
      </c>
      <c r="F21" s="11">
        <f t="shared" si="0"/>
        <v>35</v>
      </c>
      <c r="G21" s="3">
        <f t="shared" si="1"/>
        <v>249</v>
      </c>
    </row>
    <row r="22" spans="1:7" ht="13.2" x14ac:dyDescent="0.25">
      <c r="A22" s="13">
        <v>19</v>
      </c>
      <c r="B22" s="14">
        <v>26</v>
      </c>
      <c r="C22" s="10" t="s">
        <v>97</v>
      </c>
      <c r="D22" s="15">
        <v>19</v>
      </c>
      <c r="E22" s="15" t="s">
        <v>367</v>
      </c>
      <c r="F22" s="11">
        <f t="shared" si="0"/>
        <v>65</v>
      </c>
      <c r="G22" s="3">
        <f t="shared" si="1"/>
        <v>59</v>
      </c>
    </row>
    <row r="23" spans="1:7" ht="13.2" x14ac:dyDescent="0.25">
      <c r="A23" s="13">
        <v>20</v>
      </c>
      <c r="B23" s="14">
        <v>19</v>
      </c>
      <c r="C23" s="10" t="s">
        <v>188</v>
      </c>
      <c r="D23" s="15">
        <v>20</v>
      </c>
      <c r="E23" s="15" t="s">
        <v>367</v>
      </c>
      <c r="F23" s="11">
        <f t="shared" si="0"/>
        <v>47.5</v>
      </c>
      <c r="G23" s="3">
        <f t="shared" si="1"/>
        <v>200</v>
      </c>
    </row>
    <row r="24" spans="1:7" ht="13.2" x14ac:dyDescent="0.25">
      <c r="A24" s="13">
        <v>21</v>
      </c>
      <c r="B24" s="14">
        <v>16</v>
      </c>
      <c r="C24" s="10" t="s">
        <v>124</v>
      </c>
      <c r="D24" s="15">
        <v>21</v>
      </c>
      <c r="E24" s="15" t="s">
        <v>367</v>
      </c>
      <c r="F24" s="11">
        <f t="shared" si="0"/>
        <v>40</v>
      </c>
      <c r="G24" s="3">
        <f t="shared" si="1"/>
        <v>236</v>
      </c>
    </row>
    <row r="25" spans="1:7" ht="13.2" x14ac:dyDescent="0.25">
      <c r="A25" s="13">
        <v>22</v>
      </c>
      <c r="B25" s="14">
        <v>24</v>
      </c>
      <c r="C25" s="10" t="s">
        <v>292</v>
      </c>
      <c r="D25" s="15">
        <v>22</v>
      </c>
      <c r="E25" s="15" t="s">
        <v>367</v>
      </c>
      <c r="F25" s="11">
        <f t="shared" si="0"/>
        <v>60</v>
      </c>
      <c r="G25" s="3">
        <f t="shared" si="1"/>
        <v>96</v>
      </c>
    </row>
    <row r="26" spans="1:7" ht="13.2" x14ac:dyDescent="0.25">
      <c r="A26" s="13">
        <v>23</v>
      </c>
      <c r="B26" s="14">
        <v>23</v>
      </c>
      <c r="C26" s="10" t="s">
        <v>371</v>
      </c>
      <c r="D26" s="15">
        <v>23</v>
      </c>
      <c r="E26" s="15" t="s">
        <v>367</v>
      </c>
      <c r="F26" s="11">
        <f t="shared" si="0"/>
        <v>57.5</v>
      </c>
      <c r="G26" s="3">
        <f t="shared" si="1"/>
        <v>116</v>
      </c>
    </row>
    <row r="27" spans="1:7" ht="13.2" x14ac:dyDescent="0.25">
      <c r="A27" s="13">
        <v>24</v>
      </c>
      <c r="B27" s="14">
        <v>26</v>
      </c>
      <c r="C27" s="10" t="s">
        <v>88</v>
      </c>
      <c r="D27" s="15">
        <v>24</v>
      </c>
      <c r="E27" s="15" t="s">
        <v>367</v>
      </c>
      <c r="F27" s="11">
        <f t="shared" si="0"/>
        <v>65</v>
      </c>
      <c r="G27" s="3">
        <f t="shared" si="1"/>
        <v>59</v>
      </c>
    </row>
    <row r="28" spans="1:7" ht="13.2" x14ac:dyDescent="0.25">
      <c r="A28" s="13">
        <v>25</v>
      </c>
      <c r="B28" s="14">
        <v>27</v>
      </c>
      <c r="C28" s="10" t="s">
        <v>164</v>
      </c>
      <c r="D28" s="15">
        <v>25</v>
      </c>
      <c r="E28" s="15" t="s">
        <v>367</v>
      </c>
      <c r="F28" s="11">
        <f t="shared" si="0"/>
        <v>67.5</v>
      </c>
      <c r="G28" s="3">
        <f t="shared" si="1"/>
        <v>40</v>
      </c>
    </row>
    <row r="29" spans="1:7" ht="13.2" x14ac:dyDescent="0.25">
      <c r="A29" s="13">
        <v>26</v>
      </c>
      <c r="B29" s="14">
        <v>19</v>
      </c>
      <c r="C29" s="10" t="s">
        <v>157</v>
      </c>
      <c r="D29" s="15">
        <v>26</v>
      </c>
      <c r="E29" s="15" t="s">
        <v>367</v>
      </c>
      <c r="F29" s="11">
        <f t="shared" si="0"/>
        <v>47.5</v>
      </c>
      <c r="G29" s="3">
        <f t="shared" si="1"/>
        <v>200</v>
      </c>
    </row>
    <row r="30" spans="1:7" ht="13.2" x14ac:dyDescent="0.25">
      <c r="A30" s="13">
        <v>27</v>
      </c>
      <c r="B30" s="14">
        <v>26</v>
      </c>
      <c r="C30" s="10" t="s">
        <v>30</v>
      </c>
      <c r="D30" s="15">
        <v>27</v>
      </c>
      <c r="E30" s="15" t="s">
        <v>367</v>
      </c>
      <c r="F30" s="11">
        <f t="shared" si="0"/>
        <v>65</v>
      </c>
      <c r="G30" s="3">
        <f t="shared" si="1"/>
        <v>59</v>
      </c>
    </row>
    <row r="31" spans="1:7" ht="13.2" x14ac:dyDescent="0.25">
      <c r="A31" s="13">
        <v>28</v>
      </c>
      <c r="B31" s="14">
        <v>21</v>
      </c>
      <c r="C31" s="10" t="s">
        <v>36</v>
      </c>
      <c r="D31" s="15">
        <v>28</v>
      </c>
      <c r="E31" s="15" t="s">
        <v>367</v>
      </c>
      <c r="F31" s="11">
        <f t="shared" si="0"/>
        <v>52.5</v>
      </c>
      <c r="G31" s="3">
        <f t="shared" si="1"/>
        <v>164</v>
      </c>
    </row>
    <row r="32" spans="1:7" ht="13.2" x14ac:dyDescent="0.25">
      <c r="A32" s="13">
        <v>29</v>
      </c>
      <c r="B32" s="14">
        <v>10</v>
      </c>
      <c r="C32" s="10" t="s">
        <v>221</v>
      </c>
      <c r="D32" s="15">
        <v>29</v>
      </c>
      <c r="E32" s="15" t="s">
        <v>367</v>
      </c>
      <c r="F32" s="11">
        <f t="shared" si="0"/>
        <v>25</v>
      </c>
      <c r="G32" s="3">
        <f t="shared" si="1"/>
        <v>260</v>
      </c>
    </row>
    <row r="33" spans="1:7" ht="13.2" x14ac:dyDescent="0.25">
      <c r="A33" s="13">
        <v>30</v>
      </c>
      <c r="B33" s="14">
        <v>5</v>
      </c>
      <c r="C33" s="10" t="s">
        <v>26</v>
      </c>
      <c r="D33" s="15">
        <v>30</v>
      </c>
      <c r="E33" s="15" t="s">
        <v>367</v>
      </c>
      <c r="F33" s="11">
        <f t="shared" si="0"/>
        <v>12.5</v>
      </c>
      <c r="G33" s="3">
        <f t="shared" si="1"/>
        <v>271</v>
      </c>
    </row>
    <row r="34" spans="1:7" ht="13.2" x14ac:dyDescent="0.25">
      <c r="A34" s="13">
        <v>31</v>
      </c>
      <c r="B34" s="14">
        <v>22</v>
      </c>
      <c r="C34" s="10" t="s">
        <v>93</v>
      </c>
      <c r="D34" s="15">
        <v>31</v>
      </c>
      <c r="E34" s="15" t="s">
        <v>367</v>
      </c>
      <c r="F34" s="11">
        <f t="shared" si="0"/>
        <v>55</v>
      </c>
      <c r="G34" s="3">
        <f t="shared" si="1"/>
        <v>140</v>
      </c>
    </row>
    <row r="35" spans="1:7" ht="13.2" x14ac:dyDescent="0.25">
      <c r="A35" s="13">
        <v>32</v>
      </c>
      <c r="B35" s="14">
        <v>20</v>
      </c>
      <c r="C35" s="10" t="s">
        <v>159</v>
      </c>
      <c r="D35" s="15">
        <v>32</v>
      </c>
      <c r="E35" s="15" t="s">
        <v>367</v>
      </c>
      <c r="F35" s="11">
        <f t="shared" si="0"/>
        <v>50</v>
      </c>
      <c r="G35" s="3">
        <f t="shared" si="1"/>
        <v>176</v>
      </c>
    </row>
    <row r="36" spans="1:7" ht="13.2" x14ac:dyDescent="0.25">
      <c r="A36" s="13">
        <v>33</v>
      </c>
      <c r="B36" s="14">
        <v>25</v>
      </c>
      <c r="C36" s="10" t="s">
        <v>67</v>
      </c>
      <c r="D36" s="15">
        <v>33</v>
      </c>
      <c r="E36" s="15" t="s">
        <v>367</v>
      </c>
      <c r="F36" s="11">
        <f t="shared" si="0"/>
        <v>62.5</v>
      </c>
      <c r="G36" s="3">
        <f t="shared" si="1"/>
        <v>77</v>
      </c>
    </row>
    <row r="37" spans="1:7" ht="13.2" x14ac:dyDescent="0.25">
      <c r="A37" s="13">
        <v>34</v>
      </c>
      <c r="B37" s="14">
        <v>20</v>
      </c>
      <c r="C37" s="10" t="s">
        <v>5</v>
      </c>
      <c r="D37" s="15">
        <v>35</v>
      </c>
      <c r="E37" s="15" t="s">
        <v>367</v>
      </c>
      <c r="F37" s="11">
        <f t="shared" si="0"/>
        <v>50</v>
      </c>
      <c r="G37" s="3">
        <f t="shared" si="1"/>
        <v>176</v>
      </c>
    </row>
    <row r="38" spans="1:7" ht="13.2" x14ac:dyDescent="0.25">
      <c r="A38" s="13">
        <v>35</v>
      </c>
      <c r="B38" s="14">
        <v>22</v>
      </c>
      <c r="C38" s="10" t="s">
        <v>54</v>
      </c>
      <c r="D38" s="15">
        <v>36</v>
      </c>
      <c r="E38" s="15" t="s">
        <v>367</v>
      </c>
      <c r="F38" s="11">
        <f t="shared" si="0"/>
        <v>55</v>
      </c>
      <c r="G38" s="3">
        <f t="shared" si="1"/>
        <v>140</v>
      </c>
    </row>
    <row r="39" spans="1:7" ht="13.2" x14ac:dyDescent="0.25">
      <c r="A39" s="13">
        <v>36</v>
      </c>
      <c r="B39" s="14">
        <v>26</v>
      </c>
      <c r="C39" s="10" t="s">
        <v>40</v>
      </c>
      <c r="D39" s="15">
        <v>36</v>
      </c>
      <c r="E39" s="15" t="s">
        <v>367</v>
      </c>
      <c r="F39" s="11">
        <f t="shared" si="0"/>
        <v>65</v>
      </c>
      <c r="G39" s="3">
        <f t="shared" si="1"/>
        <v>59</v>
      </c>
    </row>
    <row r="40" spans="1:7" ht="13.2" x14ac:dyDescent="0.25">
      <c r="A40" s="13">
        <v>37</v>
      </c>
      <c r="B40" s="14">
        <v>26</v>
      </c>
      <c r="C40" s="10" t="s">
        <v>252</v>
      </c>
      <c r="D40" s="15">
        <v>37</v>
      </c>
      <c r="E40" s="15" t="s">
        <v>367</v>
      </c>
      <c r="F40" s="11">
        <f t="shared" si="0"/>
        <v>65</v>
      </c>
      <c r="G40" s="3">
        <f t="shared" si="1"/>
        <v>59</v>
      </c>
    </row>
    <row r="41" spans="1:7" ht="13.2" x14ac:dyDescent="0.25">
      <c r="A41" s="13">
        <v>38</v>
      </c>
      <c r="B41" s="14">
        <v>23</v>
      </c>
      <c r="C41" s="10" t="s">
        <v>309</v>
      </c>
      <c r="D41" s="15">
        <v>38</v>
      </c>
      <c r="E41" s="15" t="s">
        <v>367</v>
      </c>
      <c r="F41" s="11">
        <f t="shared" si="0"/>
        <v>57.5</v>
      </c>
      <c r="G41" s="3">
        <f t="shared" si="1"/>
        <v>116</v>
      </c>
    </row>
    <row r="42" spans="1:7" ht="15" x14ac:dyDescent="0.25">
      <c r="A42" s="5"/>
      <c r="B42" s="5"/>
      <c r="C42" s="6" t="s">
        <v>475</v>
      </c>
      <c r="D42" s="5"/>
      <c r="E42" s="5"/>
    </row>
    <row r="43" spans="1:7" ht="13.2" x14ac:dyDescent="0.25">
      <c r="A43" s="5"/>
      <c r="B43" s="5"/>
      <c r="C43" s="8"/>
      <c r="D43" s="5"/>
      <c r="E43" s="5"/>
      <c r="F43" s="8"/>
    </row>
    <row r="44" spans="1:7" ht="26.4" x14ac:dyDescent="0.25">
      <c r="A44" s="3" t="s">
        <v>206</v>
      </c>
      <c r="B44" s="1" t="s">
        <v>0</v>
      </c>
      <c r="C44" s="1" t="s">
        <v>207</v>
      </c>
      <c r="D44" s="2" t="s">
        <v>210</v>
      </c>
      <c r="E44" s="1" t="s">
        <v>2</v>
      </c>
      <c r="F44" s="1" t="s">
        <v>208</v>
      </c>
      <c r="G44" s="9" t="s">
        <v>209</v>
      </c>
    </row>
    <row r="45" spans="1:7" ht="13.2" x14ac:dyDescent="0.25">
      <c r="A45" s="13">
        <v>1</v>
      </c>
      <c r="B45" s="14">
        <v>22</v>
      </c>
      <c r="C45" s="10" t="s">
        <v>372</v>
      </c>
      <c r="D45" s="15">
        <v>1</v>
      </c>
      <c r="E45" s="15" t="s">
        <v>373</v>
      </c>
      <c r="F45" s="11">
        <f t="shared" ref="F45:F82" si="2">B45*10/4</f>
        <v>55</v>
      </c>
      <c r="G45" s="3">
        <f t="shared" ref="G45:G82" si="3">IF(SUM(F$4:F$406)=0,"",RANK(F45,F$4:F$406,0))</f>
        <v>140</v>
      </c>
    </row>
    <row r="46" spans="1:7" ht="13.2" x14ac:dyDescent="0.25">
      <c r="A46" s="13">
        <v>2</v>
      </c>
      <c r="B46" s="14">
        <v>20</v>
      </c>
      <c r="C46" s="10" t="s">
        <v>130</v>
      </c>
      <c r="D46" s="15">
        <v>2</v>
      </c>
      <c r="E46" s="15" t="s">
        <v>373</v>
      </c>
      <c r="F46" s="11">
        <f t="shared" si="2"/>
        <v>50</v>
      </c>
      <c r="G46" s="3">
        <f t="shared" si="3"/>
        <v>176</v>
      </c>
    </row>
    <row r="47" spans="1:7" ht="13.2" x14ac:dyDescent="0.25">
      <c r="A47" s="13">
        <v>3</v>
      </c>
      <c r="B47" s="14">
        <v>27</v>
      </c>
      <c r="C47" s="10" t="s">
        <v>99</v>
      </c>
      <c r="D47" s="15">
        <v>3</v>
      </c>
      <c r="E47" s="15" t="s">
        <v>373</v>
      </c>
      <c r="F47" s="11">
        <f t="shared" si="2"/>
        <v>67.5</v>
      </c>
      <c r="G47" s="3">
        <f t="shared" si="3"/>
        <v>40</v>
      </c>
    </row>
    <row r="48" spans="1:7" ht="13.2" x14ac:dyDescent="0.25">
      <c r="A48" s="13">
        <v>4</v>
      </c>
      <c r="B48" s="14">
        <v>26</v>
      </c>
      <c r="C48" s="10" t="s">
        <v>283</v>
      </c>
      <c r="D48" s="15">
        <v>4</v>
      </c>
      <c r="E48" s="15" t="s">
        <v>373</v>
      </c>
      <c r="F48" s="11">
        <f t="shared" si="2"/>
        <v>65</v>
      </c>
      <c r="G48" s="3">
        <f t="shared" si="3"/>
        <v>59</v>
      </c>
    </row>
    <row r="49" spans="1:7" ht="13.2" x14ac:dyDescent="0.25">
      <c r="A49" s="13">
        <v>5</v>
      </c>
      <c r="B49" s="14">
        <v>20</v>
      </c>
      <c r="C49" s="10" t="s">
        <v>374</v>
      </c>
      <c r="D49" s="15">
        <v>5</v>
      </c>
      <c r="E49" s="15" t="s">
        <v>373</v>
      </c>
      <c r="F49" s="11">
        <f t="shared" si="2"/>
        <v>50</v>
      </c>
      <c r="G49" s="3">
        <f t="shared" si="3"/>
        <v>176</v>
      </c>
    </row>
    <row r="50" spans="1:7" ht="13.2" x14ac:dyDescent="0.25">
      <c r="A50" s="13">
        <v>6</v>
      </c>
      <c r="B50" s="14">
        <v>16</v>
      </c>
      <c r="C50" s="10" t="s">
        <v>81</v>
      </c>
      <c r="D50" s="15">
        <v>6</v>
      </c>
      <c r="E50" s="15" t="s">
        <v>373</v>
      </c>
      <c r="F50" s="11">
        <f t="shared" si="2"/>
        <v>40</v>
      </c>
      <c r="G50" s="3">
        <f t="shared" si="3"/>
        <v>236</v>
      </c>
    </row>
    <row r="51" spans="1:7" ht="13.2" x14ac:dyDescent="0.25">
      <c r="A51" s="13">
        <v>7</v>
      </c>
      <c r="B51" s="14">
        <v>30</v>
      </c>
      <c r="C51" s="10" t="s">
        <v>120</v>
      </c>
      <c r="D51" s="15">
        <v>7</v>
      </c>
      <c r="E51" s="15" t="s">
        <v>373</v>
      </c>
      <c r="F51" s="11">
        <f t="shared" si="2"/>
        <v>75</v>
      </c>
      <c r="G51" s="3">
        <f t="shared" si="3"/>
        <v>20</v>
      </c>
    </row>
    <row r="52" spans="1:7" ht="13.2" x14ac:dyDescent="0.25">
      <c r="A52" s="13">
        <v>8</v>
      </c>
      <c r="B52" s="14">
        <v>30</v>
      </c>
      <c r="C52" s="10" t="s">
        <v>125</v>
      </c>
      <c r="D52" s="15">
        <v>8</v>
      </c>
      <c r="E52" s="15" t="s">
        <v>373</v>
      </c>
      <c r="F52" s="11">
        <f t="shared" si="2"/>
        <v>75</v>
      </c>
      <c r="G52" s="3">
        <f t="shared" si="3"/>
        <v>20</v>
      </c>
    </row>
    <row r="53" spans="1:7" ht="13.2" x14ac:dyDescent="0.25">
      <c r="A53" s="13">
        <v>9</v>
      </c>
      <c r="B53" s="14">
        <v>27</v>
      </c>
      <c r="C53" s="10" t="s">
        <v>248</v>
      </c>
      <c r="D53" s="15">
        <v>9</v>
      </c>
      <c r="E53" s="15" t="s">
        <v>373</v>
      </c>
      <c r="F53" s="11">
        <f t="shared" si="2"/>
        <v>67.5</v>
      </c>
      <c r="G53" s="3">
        <f t="shared" si="3"/>
        <v>40</v>
      </c>
    </row>
    <row r="54" spans="1:7" ht="13.2" x14ac:dyDescent="0.25">
      <c r="A54" s="13">
        <v>10</v>
      </c>
      <c r="B54" s="14">
        <v>16</v>
      </c>
      <c r="C54" s="10" t="s">
        <v>375</v>
      </c>
      <c r="D54" s="15">
        <v>10</v>
      </c>
      <c r="E54" s="15" t="s">
        <v>373</v>
      </c>
      <c r="F54" s="11">
        <f t="shared" si="2"/>
        <v>40</v>
      </c>
      <c r="G54" s="3">
        <f t="shared" si="3"/>
        <v>236</v>
      </c>
    </row>
    <row r="55" spans="1:7" ht="13.2" x14ac:dyDescent="0.25">
      <c r="A55" s="13">
        <v>11</v>
      </c>
      <c r="B55" s="14">
        <v>22</v>
      </c>
      <c r="C55" s="10" t="s">
        <v>376</v>
      </c>
      <c r="D55" s="15">
        <v>11</v>
      </c>
      <c r="E55" s="15" t="s">
        <v>373</v>
      </c>
      <c r="F55" s="11">
        <f t="shared" si="2"/>
        <v>55</v>
      </c>
      <c r="G55" s="3">
        <f t="shared" si="3"/>
        <v>140</v>
      </c>
    </row>
    <row r="56" spans="1:7" ht="13.2" x14ac:dyDescent="0.25">
      <c r="A56" s="13">
        <v>12</v>
      </c>
      <c r="B56" s="14">
        <v>25</v>
      </c>
      <c r="C56" s="10" t="s">
        <v>174</v>
      </c>
      <c r="D56" s="15">
        <v>12</v>
      </c>
      <c r="E56" s="15" t="s">
        <v>373</v>
      </c>
      <c r="F56" s="11">
        <f t="shared" si="2"/>
        <v>62.5</v>
      </c>
      <c r="G56" s="3">
        <f t="shared" si="3"/>
        <v>77</v>
      </c>
    </row>
    <row r="57" spans="1:7" ht="13.2" x14ac:dyDescent="0.25">
      <c r="A57" s="13">
        <v>13</v>
      </c>
      <c r="B57" s="14">
        <v>25</v>
      </c>
      <c r="C57" s="10" t="s">
        <v>161</v>
      </c>
      <c r="D57" s="15">
        <v>13</v>
      </c>
      <c r="E57" s="15" t="s">
        <v>373</v>
      </c>
      <c r="F57" s="11">
        <f t="shared" si="2"/>
        <v>62.5</v>
      </c>
      <c r="G57" s="3">
        <f t="shared" si="3"/>
        <v>77</v>
      </c>
    </row>
    <row r="58" spans="1:7" ht="13.2" x14ac:dyDescent="0.25">
      <c r="A58" s="13">
        <v>14</v>
      </c>
      <c r="B58" s="14">
        <v>24</v>
      </c>
      <c r="C58" s="10" t="s">
        <v>377</v>
      </c>
      <c r="D58" s="15">
        <v>14</v>
      </c>
      <c r="E58" s="15" t="s">
        <v>373</v>
      </c>
      <c r="F58" s="11">
        <f t="shared" si="2"/>
        <v>60</v>
      </c>
      <c r="G58" s="3">
        <f t="shared" si="3"/>
        <v>96</v>
      </c>
    </row>
    <row r="59" spans="1:7" ht="13.2" x14ac:dyDescent="0.25">
      <c r="A59" s="13">
        <v>15</v>
      </c>
      <c r="B59" s="14">
        <v>34</v>
      </c>
      <c r="C59" s="10" t="s">
        <v>111</v>
      </c>
      <c r="D59" s="15">
        <v>15</v>
      </c>
      <c r="E59" s="15" t="s">
        <v>373</v>
      </c>
      <c r="F59" s="11">
        <f t="shared" si="2"/>
        <v>85</v>
      </c>
      <c r="G59" s="3">
        <f t="shared" si="3"/>
        <v>3</v>
      </c>
    </row>
    <row r="60" spans="1:7" ht="13.2" x14ac:dyDescent="0.25">
      <c r="A60" s="13">
        <v>16</v>
      </c>
      <c r="B60" s="14">
        <v>22</v>
      </c>
      <c r="C60" s="10" t="s">
        <v>179</v>
      </c>
      <c r="D60" s="15">
        <v>16</v>
      </c>
      <c r="E60" s="15" t="s">
        <v>373</v>
      </c>
      <c r="F60" s="11">
        <f t="shared" si="2"/>
        <v>55</v>
      </c>
      <c r="G60" s="3">
        <f t="shared" si="3"/>
        <v>140</v>
      </c>
    </row>
    <row r="61" spans="1:7" ht="13.2" x14ac:dyDescent="0.25">
      <c r="A61" s="13">
        <v>17</v>
      </c>
      <c r="B61" s="14">
        <v>18</v>
      </c>
      <c r="C61" s="10" t="s">
        <v>240</v>
      </c>
      <c r="D61" s="15">
        <v>17</v>
      </c>
      <c r="E61" s="15" t="s">
        <v>373</v>
      </c>
      <c r="F61" s="11">
        <f t="shared" si="2"/>
        <v>45</v>
      </c>
      <c r="G61" s="3">
        <f t="shared" si="3"/>
        <v>213</v>
      </c>
    </row>
    <row r="62" spans="1:7" ht="13.2" x14ac:dyDescent="0.25">
      <c r="A62" s="13">
        <v>18</v>
      </c>
      <c r="B62" s="14">
        <v>29</v>
      </c>
      <c r="C62" s="10" t="s">
        <v>118</v>
      </c>
      <c r="D62" s="15">
        <v>18</v>
      </c>
      <c r="E62" s="15" t="s">
        <v>373</v>
      </c>
      <c r="F62" s="11">
        <f t="shared" si="2"/>
        <v>72.5</v>
      </c>
      <c r="G62" s="3">
        <f t="shared" si="3"/>
        <v>24</v>
      </c>
    </row>
    <row r="63" spans="1:7" ht="13.2" x14ac:dyDescent="0.25">
      <c r="A63" s="13">
        <v>19</v>
      </c>
      <c r="B63" s="14">
        <v>17</v>
      </c>
      <c r="C63" s="10" t="s">
        <v>378</v>
      </c>
      <c r="D63" s="15">
        <v>19</v>
      </c>
      <c r="E63" s="15" t="s">
        <v>373</v>
      </c>
      <c r="F63" s="11">
        <f t="shared" si="2"/>
        <v>42.5</v>
      </c>
      <c r="G63" s="3">
        <f t="shared" si="3"/>
        <v>229</v>
      </c>
    </row>
    <row r="64" spans="1:7" ht="13.2" x14ac:dyDescent="0.25">
      <c r="A64" s="13">
        <v>20</v>
      </c>
      <c r="B64" s="14">
        <v>24</v>
      </c>
      <c r="C64" s="10" t="s">
        <v>129</v>
      </c>
      <c r="D64" s="15">
        <v>20</v>
      </c>
      <c r="E64" s="15" t="s">
        <v>373</v>
      </c>
      <c r="F64" s="11">
        <f t="shared" si="2"/>
        <v>60</v>
      </c>
      <c r="G64" s="3">
        <f t="shared" si="3"/>
        <v>96</v>
      </c>
    </row>
    <row r="65" spans="1:7" ht="13.2" x14ac:dyDescent="0.25">
      <c r="A65" s="13">
        <v>21</v>
      </c>
      <c r="B65" s="14">
        <v>31</v>
      </c>
      <c r="C65" s="10" t="s">
        <v>47</v>
      </c>
      <c r="D65" s="15">
        <v>21</v>
      </c>
      <c r="E65" s="15" t="s">
        <v>373</v>
      </c>
      <c r="F65" s="11">
        <f t="shared" si="2"/>
        <v>77.5</v>
      </c>
      <c r="G65" s="3">
        <f t="shared" si="3"/>
        <v>14</v>
      </c>
    </row>
    <row r="66" spans="1:7" ht="13.2" x14ac:dyDescent="0.25">
      <c r="A66" s="13">
        <v>22</v>
      </c>
      <c r="B66" s="14">
        <v>10</v>
      </c>
      <c r="C66" s="10" t="s">
        <v>172</v>
      </c>
      <c r="D66" s="15">
        <v>23</v>
      </c>
      <c r="E66" s="15" t="s">
        <v>373</v>
      </c>
      <c r="F66" s="11">
        <f t="shared" si="2"/>
        <v>25</v>
      </c>
      <c r="G66" s="3">
        <f t="shared" si="3"/>
        <v>260</v>
      </c>
    </row>
    <row r="67" spans="1:7" ht="13.2" x14ac:dyDescent="0.25">
      <c r="A67" s="13">
        <v>23</v>
      </c>
      <c r="B67" s="14">
        <v>32</v>
      </c>
      <c r="C67" s="10" t="s">
        <v>70</v>
      </c>
      <c r="D67" s="15">
        <v>24</v>
      </c>
      <c r="E67" s="15" t="s">
        <v>373</v>
      </c>
      <c r="F67" s="11">
        <f t="shared" si="2"/>
        <v>80</v>
      </c>
      <c r="G67" s="3">
        <f t="shared" si="3"/>
        <v>10</v>
      </c>
    </row>
    <row r="68" spans="1:7" ht="13.2" x14ac:dyDescent="0.25">
      <c r="A68" s="13">
        <v>24</v>
      </c>
      <c r="B68" s="14">
        <v>17</v>
      </c>
      <c r="C68" s="10" t="s">
        <v>1</v>
      </c>
      <c r="D68" s="15">
        <v>26</v>
      </c>
      <c r="E68" s="15" t="s">
        <v>373</v>
      </c>
      <c r="F68" s="11">
        <f t="shared" si="2"/>
        <v>42.5</v>
      </c>
      <c r="G68" s="3">
        <f t="shared" si="3"/>
        <v>229</v>
      </c>
    </row>
    <row r="69" spans="1:7" ht="13.2" x14ac:dyDescent="0.25">
      <c r="A69" s="13">
        <v>25</v>
      </c>
      <c r="B69" s="14">
        <v>18</v>
      </c>
      <c r="C69" s="10" t="s">
        <v>304</v>
      </c>
      <c r="D69" s="15">
        <v>26</v>
      </c>
      <c r="E69" s="15" t="s">
        <v>373</v>
      </c>
      <c r="F69" s="11">
        <f t="shared" si="2"/>
        <v>45</v>
      </c>
      <c r="G69" s="3">
        <f t="shared" si="3"/>
        <v>213</v>
      </c>
    </row>
    <row r="70" spans="1:7" ht="13.2" x14ac:dyDescent="0.25">
      <c r="A70" s="13">
        <v>26</v>
      </c>
      <c r="B70" s="14">
        <v>19</v>
      </c>
      <c r="C70" s="10" t="s">
        <v>191</v>
      </c>
      <c r="D70" s="15">
        <v>27</v>
      </c>
      <c r="E70" s="15" t="s">
        <v>373</v>
      </c>
      <c r="F70" s="11">
        <f t="shared" si="2"/>
        <v>47.5</v>
      </c>
      <c r="G70" s="3">
        <f t="shared" si="3"/>
        <v>200</v>
      </c>
    </row>
    <row r="71" spans="1:7" ht="13.2" x14ac:dyDescent="0.25">
      <c r="A71" s="13">
        <v>27</v>
      </c>
      <c r="B71" s="14">
        <v>21</v>
      </c>
      <c r="C71" s="10" t="s">
        <v>101</v>
      </c>
      <c r="D71" s="15">
        <v>27</v>
      </c>
      <c r="E71" s="15" t="s">
        <v>373</v>
      </c>
      <c r="F71" s="11">
        <f t="shared" si="2"/>
        <v>52.5</v>
      </c>
      <c r="G71" s="3">
        <f t="shared" si="3"/>
        <v>164</v>
      </c>
    </row>
    <row r="72" spans="1:7" ht="13.2" x14ac:dyDescent="0.25">
      <c r="A72" s="13">
        <v>28</v>
      </c>
      <c r="B72" s="14">
        <v>25</v>
      </c>
      <c r="C72" s="10" t="s">
        <v>41</v>
      </c>
      <c r="D72" s="15">
        <v>28</v>
      </c>
      <c r="E72" s="15" t="s">
        <v>373</v>
      </c>
      <c r="F72" s="11">
        <f t="shared" si="2"/>
        <v>62.5</v>
      </c>
      <c r="G72" s="3">
        <f t="shared" si="3"/>
        <v>77</v>
      </c>
    </row>
    <row r="73" spans="1:7" ht="13.2" x14ac:dyDescent="0.25">
      <c r="A73" s="13">
        <v>29</v>
      </c>
      <c r="B73" s="14">
        <v>25</v>
      </c>
      <c r="C73" s="10" t="s">
        <v>337</v>
      </c>
      <c r="D73" s="15">
        <v>29</v>
      </c>
      <c r="E73" s="15" t="s">
        <v>373</v>
      </c>
      <c r="F73" s="11">
        <f t="shared" si="2"/>
        <v>62.5</v>
      </c>
      <c r="G73" s="3">
        <f t="shared" si="3"/>
        <v>77</v>
      </c>
    </row>
    <row r="74" spans="1:7" ht="13.2" x14ac:dyDescent="0.25">
      <c r="A74" s="13">
        <v>30</v>
      </c>
      <c r="B74" s="14">
        <v>18</v>
      </c>
      <c r="C74" s="10" t="s">
        <v>314</v>
      </c>
      <c r="D74" s="15">
        <v>30</v>
      </c>
      <c r="E74" s="15" t="s">
        <v>373</v>
      </c>
      <c r="F74" s="11">
        <f t="shared" si="2"/>
        <v>45</v>
      </c>
      <c r="G74" s="3">
        <f t="shared" si="3"/>
        <v>213</v>
      </c>
    </row>
    <row r="75" spans="1:7" ht="13.2" x14ac:dyDescent="0.25">
      <c r="A75" s="13">
        <v>31</v>
      </c>
      <c r="B75" s="14">
        <v>22</v>
      </c>
      <c r="C75" s="10" t="s">
        <v>152</v>
      </c>
      <c r="D75" s="15">
        <v>31</v>
      </c>
      <c r="E75" s="15" t="s">
        <v>373</v>
      </c>
      <c r="F75" s="11">
        <f t="shared" si="2"/>
        <v>55</v>
      </c>
      <c r="G75" s="3">
        <f t="shared" si="3"/>
        <v>140</v>
      </c>
    </row>
    <row r="76" spans="1:7" ht="13.2" x14ac:dyDescent="0.25">
      <c r="A76" s="13">
        <v>32</v>
      </c>
      <c r="B76" s="14">
        <v>13</v>
      </c>
      <c r="C76" s="10" t="s">
        <v>95</v>
      </c>
      <c r="D76" s="15">
        <v>32</v>
      </c>
      <c r="E76" s="15" t="s">
        <v>373</v>
      </c>
      <c r="F76" s="11">
        <f t="shared" si="2"/>
        <v>32.5</v>
      </c>
      <c r="G76" s="3">
        <f t="shared" si="3"/>
        <v>252</v>
      </c>
    </row>
    <row r="77" spans="1:7" ht="13.2" x14ac:dyDescent="0.25">
      <c r="A77" s="13">
        <v>33</v>
      </c>
      <c r="B77" s="14">
        <v>22</v>
      </c>
      <c r="C77" s="10" t="s">
        <v>173</v>
      </c>
      <c r="D77" s="15">
        <v>33</v>
      </c>
      <c r="E77" s="15" t="s">
        <v>373</v>
      </c>
      <c r="F77" s="11">
        <f t="shared" si="2"/>
        <v>55</v>
      </c>
      <c r="G77" s="3">
        <f t="shared" si="3"/>
        <v>140</v>
      </c>
    </row>
    <row r="78" spans="1:7" ht="13.2" x14ac:dyDescent="0.25">
      <c r="A78" s="13">
        <v>34</v>
      </c>
      <c r="B78" s="14">
        <v>20</v>
      </c>
      <c r="C78" s="10" t="s">
        <v>265</v>
      </c>
      <c r="D78" s="15">
        <v>34</v>
      </c>
      <c r="E78" s="15" t="s">
        <v>373</v>
      </c>
      <c r="F78" s="11">
        <f t="shared" si="2"/>
        <v>50</v>
      </c>
      <c r="G78" s="3">
        <f t="shared" si="3"/>
        <v>176</v>
      </c>
    </row>
    <row r="79" spans="1:7" ht="13.2" x14ac:dyDescent="0.25">
      <c r="A79" s="13">
        <v>35</v>
      </c>
      <c r="B79" s="14">
        <v>22</v>
      </c>
      <c r="C79" s="10" t="s">
        <v>71</v>
      </c>
      <c r="D79" s="15">
        <v>35</v>
      </c>
      <c r="E79" s="15" t="s">
        <v>373</v>
      </c>
      <c r="F79" s="11">
        <f t="shared" si="2"/>
        <v>55</v>
      </c>
      <c r="G79" s="3">
        <f t="shared" si="3"/>
        <v>140</v>
      </c>
    </row>
    <row r="80" spans="1:7" ht="13.2" x14ac:dyDescent="0.25">
      <c r="A80" s="13">
        <v>36</v>
      </c>
      <c r="B80" s="14">
        <v>22</v>
      </c>
      <c r="C80" s="10" t="s">
        <v>213</v>
      </c>
      <c r="D80" s="15">
        <v>37</v>
      </c>
      <c r="E80" s="15" t="s">
        <v>373</v>
      </c>
      <c r="F80" s="11">
        <f t="shared" si="2"/>
        <v>55</v>
      </c>
      <c r="G80" s="3">
        <f t="shared" si="3"/>
        <v>140</v>
      </c>
    </row>
    <row r="81" spans="1:7" ht="13.2" x14ac:dyDescent="0.25">
      <c r="A81" s="13">
        <v>37</v>
      </c>
      <c r="B81" s="14">
        <v>24</v>
      </c>
      <c r="C81" s="10" t="s">
        <v>141</v>
      </c>
      <c r="D81" s="15">
        <v>37</v>
      </c>
      <c r="E81" s="15" t="s">
        <v>373</v>
      </c>
      <c r="F81" s="11">
        <f t="shared" si="2"/>
        <v>60</v>
      </c>
      <c r="G81" s="3">
        <f t="shared" si="3"/>
        <v>96</v>
      </c>
    </row>
    <row r="82" spans="1:7" ht="13.2" x14ac:dyDescent="0.25">
      <c r="A82" s="13">
        <v>38</v>
      </c>
      <c r="B82" s="14">
        <v>26</v>
      </c>
      <c r="C82" s="10" t="s">
        <v>114</v>
      </c>
      <c r="D82" s="15">
        <v>39</v>
      </c>
      <c r="E82" s="15" t="s">
        <v>373</v>
      </c>
      <c r="F82" s="11">
        <f t="shared" si="2"/>
        <v>65</v>
      </c>
      <c r="G82" s="3">
        <f t="shared" si="3"/>
        <v>59</v>
      </c>
    </row>
    <row r="83" spans="1:7" ht="15" x14ac:dyDescent="0.25">
      <c r="A83" s="5"/>
      <c r="B83" s="5"/>
      <c r="C83" s="6" t="s">
        <v>476</v>
      </c>
      <c r="D83" s="5"/>
      <c r="E83" s="5"/>
    </row>
    <row r="84" spans="1:7" ht="13.2" x14ac:dyDescent="0.25">
      <c r="A84" s="5"/>
      <c r="B84" s="5"/>
      <c r="C84" s="8"/>
      <c r="D84" s="5"/>
      <c r="E84" s="5"/>
      <c r="F84" s="8"/>
    </row>
    <row r="85" spans="1:7" ht="26.4" x14ac:dyDescent="0.25">
      <c r="A85" s="3" t="s">
        <v>206</v>
      </c>
      <c r="B85" s="1" t="s">
        <v>0</v>
      </c>
      <c r="C85" s="1" t="s">
        <v>207</v>
      </c>
      <c r="D85" s="2" t="s">
        <v>210</v>
      </c>
      <c r="E85" s="1" t="s">
        <v>2</v>
      </c>
      <c r="F85" s="1" t="s">
        <v>208</v>
      </c>
      <c r="G85" s="9" t="s">
        <v>209</v>
      </c>
    </row>
    <row r="86" spans="1:7" ht="13.2" x14ac:dyDescent="0.25">
      <c r="A86" s="13">
        <v>1</v>
      </c>
      <c r="B86" s="14">
        <v>29</v>
      </c>
      <c r="C86" s="10" t="s">
        <v>258</v>
      </c>
      <c r="D86" s="15">
        <v>1</v>
      </c>
      <c r="E86" s="15" t="s">
        <v>379</v>
      </c>
      <c r="F86" s="11">
        <f t="shared" ref="F86:F122" si="4">B86*10/4</f>
        <v>72.5</v>
      </c>
      <c r="G86" s="3">
        <f t="shared" ref="G86:G122" si="5">IF(SUM(F$4:F$406)=0,"",RANK(F86,F$4:F$406,0))</f>
        <v>24</v>
      </c>
    </row>
    <row r="87" spans="1:7" ht="13.2" x14ac:dyDescent="0.25">
      <c r="A87" s="13">
        <v>2</v>
      </c>
      <c r="B87" s="14">
        <v>21</v>
      </c>
      <c r="C87" s="10" t="s">
        <v>34</v>
      </c>
      <c r="D87" s="15">
        <v>3</v>
      </c>
      <c r="E87" s="15" t="s">
        <v>379</v>
      </c>
      <c r="F87" s="11">
        <f t="shared" si="4"/>
        <v>52.5</v>
      </c>
      <c r="G87" s="3">
        <f t="shared" si="5"/>
        <v>164</v>
      </c>
    </row>
    <row r="88" spans="1:7" ht="13.2" x14ac:dyDescent="0.25">
      <c r="A88" s="13">
        <v>3</v>
      </c>
      <c r="B88" s="14">
        <v>19</v>
      </c>
      <c r="C88" s="10" t="s">
        <v>243</v>
      </c>
      <c r="D88" s="15">
        <v>4</v>
      </c>
      <c r="E88" s="15" t="s">
        <v>379</v>
      </c>
      <c r="F88" s="11">
        <f t="shared" si="4"/>
        <v>47.5</v>
      </c>
      <c r="G88" s="3">
        <f t="shared" si="5"/>
        <v>200</v>
      </c>
    </row>
    <row r="89" spans="1:7" ht="13.2" x14ac:dyDescent="0.25">
      <c r="A89" s="13">
        <v>4</v>
      </c>
      <c r="B89" s="14">
        <v>21</v>
      </c>
      <c r="C89" s="10" t="s">
        <v>260</v>
      </c>
      <c r="D89" s="15">
        <v>5</v>
      </c>
      <c r="E89" s="15" t="s">
        <v>379</v>
      </c>
      <c r="F89" s="11">
        <f t="shared" si="4"/>
        <v>52.5</v>
      </c>
      <c r="G89" s="3">
        <f t="shared" si="5"/>
        <v>164</v>
      </c>
    </row>
    <row r="90" spans="1:7" ht="13.2" x14ac:dyDescent="0.25">
      <c r="A90" s="13">
        <v>5</v>
      </c>
      <c r="B90" s="14">
        <v>31</v>
      </c>
      <c r="C90" s="10" t="s">
        <v>380</v>
      </c>
      <c r="D90" s="15">
        <v>6</v>
      </c>
      <c r="E90" s="15" t="s">
        <v>379</v>
      </c>
      <c r="F90" s="11">
        <f t="shared" si="4"/>
        <v>77.5</v>
      </c>
      <c r="G90" s="3">
        <f t="shared" si="5"/>
        <v>14</v>
      </c>
    </row>
    <row r="91" spans="1:7" ht="13.2" x14ac:dyDescent="0.25">
      <c r="A91" s="13">
        <v>6</v>
      </c>
      <c r="B91" s="14">
        <v>22</v>
      </c>
      <c r="C91" s="10" t="s">
        <v>175</v>
      </c>
      <c r="D91" s="15">
        <v>7</v>
      </c>
      <c r="E91" s="15" t="s">
        <v>379</v>
      </c>
      <c r="F91" s="11">
        <f t="shared" si="4"/>
        <v>55</v>
      </c>
      <c r="G91" s="3">
        <f t="shared" si="5"/>
        <v>140</v>
      </c>
    </row>
    <row r="92" spans="1:7" ht="13.2" x14ac:dyDescent="0.25">
      <c r="A92" s="13">
        <v>7</v>
      </c>
      <c r="B92" s="14">
        <v>27</v>
      </c>
      <c r="C92" s="10" t="s">
        <v>62</v>
      </c>
      <c r="D92" s="15">
        <v>8</v>
      </c>
      <c r="E92" s="15" t="s">
        <v>379</v>
      </c>
      <c r="F92" s="11">
        <f t="shared" si="4"/>
        <v>67.5</v>
      </c>
      <c r="G92" s="3">
        <f t="shared" si="5"/>
        <v>40</v>
      </c>
    </row>
    <row r="93" spans="1:7" ht="13.2" x14ac:dyDescent="0.25">
      <c r="A93" s="13">
        <v>8</v>
      </c>
      <c r="B93" s="14">
        <v>24</v>
      </c>
      <c r="C93" s="10" t="s">
        <v>381</v>
      </c>
      <c r="D93" s="15">
        <v>9</v>
      </c>
      <c r="E93" s="15" t="s">
        <v>379</v>
      </c>
      <c r="F93" s="11">
        <f t="shared" si="4"/>
        <v>60</v>
      </c>
      <c r="G93" s="3">
        <f t="shared" si="5"/>
        <v>96</v>
      </c>
    </row>
    <row r="94" spans="1:7" ht="13.2" x14ac:dyDescent="0.25">
      <c r="A94" s="13">
        <v>9</v>
      </c>
      <c r="B94" s="14">
        <v>24</v>
      </c>
      <c r="C94" s="10" t="s">
        <v>196</v>
      </c>
      <c r="D94" s="15">
        <v>10</v>
      </c>
      <c r="E94" s="15" t="s">
        <v>379</v>
      </c>
      <c r="F94" s="11">
        <f t="shared" si="4"/>
        <v>60</v>
      </c>
      <c r="G94" s="3">
        <f t="shared" si="5"/>
        <v>96</v>
      </c>
    </row>
    <row r="95" spans="1:7" ht="13.2" x14ac:dyDescent="0.25">
      <c r="A95" s="13">
        <v>10</v>
      </c>
      <c r="B95" s="14">
        <v>27</v>
      </c>
      <c r="C95" s="10" t="s">
        <v>134</v>
      </c>
      <c r="D95" s="15">
        <v>11</v>
      </c>
      <c r="E95" s="15" t="s">
        <v>379</v>
      </c>
      <c r="F95" s="11">
        <f t="shared" si="4"/>
        <v>67.5</v>
      </c>
      <c r="G95" s="3">
        <f t="shared" si="5"/>
        <v>40</v>
      </c>
    </row>
    <row r="96" spans="1:7" ht="13.2" x14ac:dyDescent="0.25">
      <c r="A96" s="13">
        <v>11</v>
      </c>
      <c r="B96" s="14">
        <v>21</v>
      </c>
      <c r="C96" s="10" t="s">
        <v>329</v>
      </c>
      <c r="D96" s="15">
        <v>12</v>
      </c>
      <c r="E96" s="15" t="s">
        <v>379</v>
      </c>
      <c r="F96" s="11">
        <f t="shared" si="4"/>
        <v>52.5</v>
      </c>
      <c r="G96" s="3">
        <f t="shared" si="5"/>
        <v>164</v>
      </c>
    </row>
    <row r="97" spans="1:7" ht="13.2" x14ac:dyDescent="0.25">
      <c r="A97" s="13">
        <v>12</v>
      </c>
      <c r="B97" s="14">
        <v>33</v>
      </c>
      <c r="C97" s="10" t="s">
        <v>74</v>
      </c>
      <c r="D97" s="15">
        <v>13</v>
      </c>
      <c r="E97" s="15" t="s">
        <v>379</v>
      </c>
      <c r="F97" s="11">
        <f t="shared" si="4"/>
        <v>82.5</v>
      </c>
      <c r="G97" s="3">
        <f t="shared" si="5"/>
        <v>7</v>
      </c>
    </row>
    <row r="98" spans="1:7" ht="13.2" x14ac:dyDescent="0.25">
      <c r="A98" s="13">
        <v>13</v>
      </c>
      <c r="B98" s="14">
        <v>31</v>
      </c>
      <c r="C98" s="10" t="s">
        <v>20</v>
      </c>
      <c r="D98" s="15">
        <v>14</v>
      </c>
      <c r="E98" s="15" t="s">
        <v>379</v>
      </c>
      <c r="F98" s="11">
        <f t="shared" si="4"/>
        <v>77.5</v>
      </c>
      <c r="G98" s="3">
        <f t="shared" si="5"/>
        <v>14</v>
      </c>
    </row>
    <row r="99" spans="1:7" ht="13.2" x14ac:dyDescent="0.25">
      <c r="A99" s="13">
        <v>14</v>
      </c>
      <c r="B99" s="14">
        <v>19</v>
      </c>
      <c r="C99" s="10" t="s">
        <v>31</v>
      </c>
      <c r="D99" s="15">
        <v>15</v>
      </c>
      <c r="E99" s="15" t="s">
        <v>379</v>
      </c>
      <c r="F99" s="11">
        <f t="shared" si="4"/>
        <v>47.5</v>
      </c>
      <c r="G99" s="3">
        <f t="shared" si="5"/>
        <v>200</v>
      </c>
    </row>
    <row r="100" spans="1:7" ht="13.2" x14ac:dyDescent="0.25">
      <c r="A100" s="13">
        <v>15</v>
      </c>
      <c r="B100" s="14">
        <v>20</v>
      </c>
      <c r="C100" s="10" t="s">
        <v>106</v>
      </c>
      <c r="D100" s="15">
        <v>16</v>
      </c>
      <c r="E100" s="15" t="s">
        <v>379</v>
      </c>
      <c r="F100" s="11">
        <f t="shared" si="4"/>
        <v>50</v>
      </c>
      <c r="G100" s="3">
        <f t="shared" si="5"/>
        <v>176</v>
      </c>
    </row>
    <row r="101" spans="1:7" ht="13.2" x14ac:dyDescent="0.25">
      <c r="A101" s="13">
        <v>16</v>
      </c>
      <c r="B101" s="14">
        <v>30</v>
      </c>
      <c r="C101" s="10" t="s">
        <v>148</v>
      </c>
      <c r="D101" s="15">
        <v>17</v>
      </c>
      <c r="E101" s="15" t="s">
        <v>379</v>
      </c>
      <c r="F101" s="11">
        <f t="shared" si="4"/>
        <v>75</v>
      </c>
      <c r="G101" s="3">
        <f t="shared" si="5"/>
        <v>20</v>
      </c>
    </row>
    <row r="102" spans="1:7" ht="13.2" x14ac:dyDescent="0.25">
      <c r="A102" s="13">
        <v>17</v>
      </c>
      <c r="B102" s="14">
        <v>23</v>
      </c>
      <c r="C102" s="10" t="s">
        <v>50</v>
      </c>
      <c r="D102" s="15">
        <v>18</v>
      </c>
      <c r="E102" s="15" t="s">
        <v>379</v>
      </c>
      <c r="F102" s="11">
        <f t="shared" si="4"/>
        <v>57.5</v>
      </c>
      <c r="G102" s="3">
        <f t="shared" si="5"/>
        <v>116</v>
      </c>
    </row>
    <row r="103" spans="1:7" ht="13.2" x14ac:dyDescent="0.25">
      <c r="A103" s="13">
        <v>18</v>
      </c>
      <c r="B103" s="14">
        <v>18</v>
      </c>
      <c r="C103" s="10" t="s">
        <v>382</v>
      </c>
      <c r="D103" s="15">
        <v>19</v>
      </c>
      <c r="E103" s="15" t="s">
        <v>379</v>
      </c>
      <c r="F103" s="11">
        <f t="shared" si="4"/>
        <v>45</v>
      </c>
      <c r="G103" s="3">
        <f t="shared" si="5"/>
        <v>213</v>
      </c>
    </row>
    <row r="104" spans="1:7" ht="13.2" x14ac:dyDescent="0.25">
      <c r="A104" s="13">
        <v>19</v>
      </c>
      <c r="B104" s="14">
        <v>19</v>
      </c>
      <c r="C104" s="10" t="s">
        <v>383</v>
      </c>
      <c r="D104" s="15">
        <v>20</v>
      </c>
      <c r="E104" s="15" t="s">
        <v>379</v>
      </c>
      <c r="F104" s="11">
        <f t="shared" si="4"/>
        <v>47.5</v>
      </c>
      <c r="G104" s="3">
        <f t="shared" si="5"/>
        <v>200</v>
      </c>
    </row>
    <row r="105" spans="1:7" ht="13.2" x14ac:dyDescent="0.25">
      <c r="A105" s="13">
        <v>20</v>
      </c>
      <c r="B105" s="14">
        <v>20</v>
      </c>
      <c r="C105" s="10" t="s">
        <v>11</v>
      </c>
      <c r="D105" s="15">
        <v>21</v>
      </c>
      <c r="E105" s="15" t="s">
        <v>379</v>
      </c>
      <c r="F105" s="11">
        <f t="shared" si="4"/>
        <v>50</v>
      </c>
      <c r="G105" s="3">
        <f t="shared" si="5"/>
        <v>176</v>
      </c>
    </row>
    <row r="106" spans="1:7" ht="13.2" x14ac:dyDescent="0.25">
      <c r="A106" s="13">
        <v>21</v>
      </c>
      <c r="B106" s="14">
        <v>15</v>
      </c>
      <c r="C106" s="10" t="s">
        <v>22</v>
      </c>
      <c r="D106" s="15">
        <v>22</v>
      </c>
      <c r="E106" s="15" t="s">
        <v>379</v>
      </c>
      <c r="F106" s="11">
        <f t="shared" si="4"/>
        <v>37.5</v>
      </c>
      <c r="G106" s="3">
        <f t="shared" si="5"/>
        <v>245</v>
      </c>
    </row>
    <row r="107" spans="1:7" ht="13.2" x14ac:dyDescent="0.25">
      <c r="A107" s="13">
        <v>22</v>
      </c>
      <c r="B107" s="14">
        <v>23</v>
      </c>
      <c r="C107" s="10" t="s">
        <v>119</v>
      </c>
      <c r="D107" s="15">
        <v>23</v>
      </c>
      <c r="E107" s="15" t="s">
        <v>379</v>
      </c>
      <c r="F107" s="11">
        <f t="shared" si="4"/>
        <v>57.5</v>
      </c>
      <c r="G107" s="3">
        <f t="shared" si="5"/>
        <v>116</v>
      </c>
    </row>
    <row r="108" spans="1:7" ht="13.2" x14ac:dyDescent="0.25">
      <c r="A108" s="13">
        <v>23</v>
      </c>
      <c r="B108" s="14">
        <v>23</v>
      </c>
      <c r="C108" s="10" t="s">
        <v>44</v>
      </c>
      <c r="D108" s="15">
        <v>24</v>
      </c>
      <c r="E108" s="15" t="s">
        <v>379</v>
      </c>
      <c r="F108" s="11">
        <f t="shared" si="4"/>
        <v>57.5</v>
      </c>
      <c r="G108" s="3">
        <f t="shared" si="5"/>
        <v>116</v>
      </c>
    </row>
    <row r="109" spans="1:7" ht="13.2" x14ac:dyDescent="0.25">
      <c r="A109" s="13">
        <v>24</v>
      </c>
      <c r="B109" s="14">
        <v>26</v>
      </c>
      <c r="C109" s="10" t="s">
        <v>384</v>
      </c>
      <c r="D109" s="15">
        <v>25</v>
      </c>
      <c r="E109" s="15" t="s">
        <v>379</v>
      </c>
      <c r="F109" s="11">
        <f t="shared" si="4"/>
        <v>65</v>
      </c>
      <c r="G109" s="3">
        <f t="shared" si="5"/>
        <v>59</v>
      </c>
    </row>
    <row r="110" spans="1:7" ht="13.2" x14ac:dyDescent="0.25">
      <c r="A110" s="13">
        <v>25</v>
      </c>
      <c r="B110" s="14">
        <v>25</v>
      </c>
      <c r="C110" s="10" t="s">
        <v>385</v>
      </c>
      <c r="D110" s="15">
        <v>26</v>
      </c>
      <c r="E110" s="15" t="s">
        <v>379</v>
      </c>
      <c r="F110" s="11">
        <f t="shared" si="4"/>
        <v>62.5</v>
      </c>
      <c r="G110" s="3">
        <f t="shared" si="5"/>
        <v>77</v>
      </c>
    </row>
    <row r="111" spans="1:7" ht="13.2" x14ac:dyDescent="0.25">
      <c r="A111" s="13">
        <v>26</v>
      </c>
      <c r="B111" s="14">
        <v>24</v>
      </c>
      <c r="C111" s="10" t="s">
        <v>84</v>
      </c>
      <c r="D111" s="15">
        <v>28</v>
      </c>
      <c r="E111" s="15" t="s">
        <v>379</v>
      </c>
      <c r="F111" s="11">
        <f t="shared" si="4"/>
        <v>60</v>
      </c>
      <c r="G111" s="3">
        <f t="shared" si="5"/>
        <v>96</v>
      </c>
    </row>
    <row r="112" spans="1:7" ht="13.2" x14ac:dyDescent="0.25">
      <c r="A112" s="13">
        <v>27</v>
      </c>
      <c r="B112" s="14">
        <v>26</v>
      </c>
      <c r="C112" s="10" t="s">
        <v>183</v>
      </c>
      <c r="D112" s="15">
        <v>29</v>
      </c>
      <c r="E112" s="15" t="s">
        <v>379</v>
      </c>
      <c r="F112" s="11">
        <f t="shared" si="4"/>
        <v>65</v>
      </c>
      <c r="G112" s="3">
        <f t="shared" si="5"/>
        <v>59</v>
      </c>
    </row>
    <row r="113" spans="1:7" ht="13.2" x14ac:dyDescent="0.25">
      <c r="A113" s="13">
        <v>28</v>
      </c>
      <c r="B113" s="14">
        <v>22</v>
      </c>
      <c r="C113" s="10" t="s">
        <v>180</v>
      </c>
      <c r="D113" s="15">
        <v>30</v>
      </c>
      <c r="E113" s="15" t="s">
        <v>379</v>
      </c>
      <c r="F113" s="11">
        <f t="shared" si="4"/>
        <v>55</v>
      </c>
      <c r="G113" s="3">
        <f t="shared" si="5"/>
        <v>140</v>
      </c>
    </row>
    <row r="114" spans="1:7" ht="13.2" x14ac:dyDescent="0.25">
      <c r="A114" s="13">
        <v>29</v>
      </c>
      <c r="B114" s="14">
        <v>27</v>
      </c>
      <c r="C114" s="10" t="s">
        <v>185</v>
      </c>
      <c r="D114" s="15">
        <v>31</v>
      </c>
      <c r="E114" s="15" t="s">
        <v>379</v>
      </c>
      <c r="F114" s="11">
        <f t="shared" si="4"/>
        <v>67.5</v>
      </c>
      <c r="G114" s="3">
        <f t="shared" si="5"/>
        <v>40</v>
      </c>
    </row>
    <row r="115" spans="1:7" ht="13.2" x14ac:dyDescent="0.25">
      <c r="A115" s="13">
        <v>30</v>
      </c>
      <c r="B115" s="14">
        <v>33</v>
      </c>
      <c r="C115" s="10" t="s">
        <v>77</v>
      </c>
      <c r="D115" s="15">
        <v>32</v>
      </c>
      <c r="E115" s="15" t="s">
        <v>379</v>
      </c>
      <c r="F115" s="11">
        <f t="shared" si="4"/>
        <v>82.5</v>
      </c>
      <c r="G115" s="3">
        <f t="shared" si="5"/>
        <v>7</v>
      </c>
    </row>
    <row r="116" spans="1:7" ht="13.2" x14ac:dyDescent="0.25">
      <c r="A116" s="13">
        <v>31</v>
      </c>
      <c r="B116" s="14">
        <v>18</v>
      </c>
      <c r="C116" s="10" t="s">
        <v>150</v>
      </c>
      <c r="D116" s="15">
        <v>33</v>
      </c>
      <c r="E116" s="15" t="s">
        <v>379</v>
      </c>
      <c r="F116" s="11">
        <f t="shared" si="4"/>
        <v>45</v>
      </c>
      <c r="G116" s="3">
        <f t="shared" si="5"/>
        <v>213</v>
      </c>
    </row>
    <row r="117" spans="1:7" ht="13.2" x14ac:dyDescent="0.25">
      <c r="A117" s="13">
        <v>32</v>
      </c>
      <c r="B117" s="14">
        <v>29</v>
      </c>
      <c r="C117" s="10" t="s">
        <v>79</v>
      </c>
      <c r="D117" s="15">
        <v>34</v>
      </c>
      <c r="E117" s="15" t="s">
        <v>379</v>
      </c>
      <c r="F117" s="11">
        <f t="shared" si="4"/>
        <v>72.5</v>
      </c>
      <c r="G117" s="3">
        <f t="shared" si="5"/>
        <v>24</v>
      </c>
    </row>
    <row r="118" spans="1:7" ht="13.2" x14ac:dyDescent="0.25">
      <c r="A118" s="13">
        <v>33</v>
      </c>
      <c r="B118" s="14">
        <v>28</v>
      </c>
      <c r="C118" s="10" t="s">
        <v>143</v>
      </c>
      <c r="D118" s="15">
        <v>35</v>
      </c>
      <c r="E118" s="15" t="s">
        <v>379</v>
      </c>
      <c r="F118" s="11">
        <f t="shared" si="4"/>
        <v>70</v>
      </c>
      <c r="G118" s="3">
        <f t="shared" si="5"/>
        <v>31</v>
      </c>
    </row>
    <row r="119" spans="1:7" ht="13.2" x14ac:dyDescent="0.25">
      <c r="A119" s="13">
        <v>34</v>
      </c>
      <c r="B119" s="14">
        <v>20</v>
      </c>
      <c r="C119" s="10" t="s">
        <v>364</v>
      </c>
      <c r="D119" s="15">
        <v>36</v>
      </c>
      <c r="E119" s="15" t="s">
        <v>379</v>
      </c>
      <c r="F119" s="11">
        <f t="shared" si="4"/>
        <v>50</v>
      </c>
      <c r="G119" s="3">
        <f t="shared" si="5"/>
        <v>176</v>
      </c>
    </row>
    <row r="120" spans="1:7" ht="13.2" x14ac:dyDescent="0.25">
      <c r="A120" s="13">
        <v>35</v>
      </c>
      <c r="B120" s="14">
        <v>21</v>
      </c>
      <c r="C120" s="10" t="s">
        <v>386</v>
      </c>
      <c r="D120" s="15">
        <v>37</v>
      </c>
      <c r="E120" s="15" t="s">
        <v>379</v>
      </c>
      <c r="F120" s="11">
        <f t="shared" si="4"/>
        <v>52.5</v>
      </c>
      <c r="G120" s="3">
        <f t="shared" si="5"/>
        <v>164</v>
      </c>
    </row>
    <row r="121" spans="1:7" ht="13.2" x14ac:dyDescent="0.25">
      <c r="A121" s="13">
        <v>36</v>
      </c>
      <c r="B121" s="14">
        <v>23</v>
      </c>
      <c r="C121" s="10" t="s">
        <v>52</v>
      </c>
      <c r="D121" s="15">
        <v>38</v>
      </c>
      <c r="E121" s="15" t="s">
        <v>379</v>
      </c>
      <c r="F121" s="11">
        <f t="shared" si="4"/>
        <v>57.5</v>
      </c>
      <c r="G121" s="3">
        <f t="shared" si="5"/>
        <v>116</v>
      </c>
    </row>
    <row r="122" spans="1:7" ht="13.2" x14ac:dyDescent="0.25">
      <c r="A122" s="13">
        <v>37</v>
      </c>
      <c r="B122" s="14">
        <v>27</v>
      </c>
      <c r="C122" s="10" t="s">
        <v>117</v>
      </c>
      <c r="D122" s="15">
        <v>39</v>
      </c>
      <c r="E122" s="15" t="s">
        <v>379</v>
      </c>
      <c r="F122" s="11">
        <f t="shared" si="4"/>
        <v>67.5</v>
      </c>
      <c r="G122" s="3">
        <f t="shared" si="5"/>
        <v>40</v>
      </c>
    </row>
    <row r="123" spans="1:7" ht="15" x14ac:dyDescent="0.25">
      <c r="A123" s="5"/>
      <c r="B123" s="5"/>
      <c r="C123" s="6" t="s">
        <v>477</v>
      </c>
      <c r="D123" s="5"/>
      <c r="E123" s="5"/>
    </row>
    <row r="124" spans="1:7" ht="13.2" x14ac:dyDescent="0.25">
      <c r="A124" s="5"/>
      <c r="B124" s="5"/>
      <c r="C124" s="8"/>
      <c r="D124" s="5"/>
      <c r="E124" s="5"/>
      <c r="F124" s="8"/>
    </row>
    <row r="125" spans="1:7" ht="26.4" x14ac:dyDescent="0.25">
      <c r="A125" s="3" t="s">
        <v>206</v>
      </c>
      <c r="B125" s="1" t="s">
        <v>0</v>
      </c>
      <c r="C125" s="1" t="s">
        <v>207</v>
      </c>
      <c r="D125" s="2" t="s">
        <v>210</v>
      </c>
      <c r="E125" s="1" t="s">
        <v>2</v>
      </c>
      <c r="F125" s="1" t="s">
        <v>208</v>
      </c>
      <c r="G125" s="9" t="s">
        <v>209</v>
      </c>
    </row>
    <row r="126" spans="1:7" ht="13.2" x14ac:dyDescent="0.25">
      <c r="A126" s="13">
        <v>1</v>
      </c>
      <c r="B126" s="14">
        <v>12</v>
      </c>
      <c r="C126" s="10" t="s">
        <v>229</v>
      </c>
      <c r="D126" s="15">
        <v>1</v>
      </c>
      <c r="E126" s="15" t="s">
        <v>387</v>
      </c>
      <c r="F126" s="11">
        <f t="shared" ref="F126:F163" si="6">B126*10/4</f>
        <v>30</v>
      </c>
      <c r="G126" s="3">
        <f t="shared" ref="G126:G163" si="7">IF(SUM(F$4:F$406)=0,"",RANK(F126,F$4:F$406,0))</f>
        <v>257</v>
      </c>
    </row>
    <row r="127" spans="1:7" ht="13.2" x14ac:dyDescent="0.25">
      <c r="A127" s="13">
        <v>2</v>
      </c>
      <c r="B127" s="14">
        <v>23</v>
      </c>
      <c r="C127" s="10" t="s">
        <v>123</v>
      </c>
      <c r="D127" s="15">
        <v>2</v>
      </c>
      <c r="E127" s="15" t="s">
        <v>387</v>
      </c>
      <c r="F127" s="11">
        <f t="shared" si="6"/>
        <v>57.5</v>
      </c>
      <c r="G127" s="3">
        <f t="shared" si="7"/>
        <v>116</v>
      </c>
    </row>
    <row r="128" spans="1:7" ht="13.2" x14ac:dyDescent="0.25">
      <c r="A128" s="13">
        <v>3</v>
      </c>
      <c r="B128" s="14">
        <v>10</v>
      </c>
      <c r="C128" s="10" t="s">
        <v>388</v>
      </c>
      <c r="D128" s="15">
        <v>3</v>
      </c>
      <c r="E128" s="15" t="s">
        <v>387</v>
      </c>
      <c r="F128" s="11">
        <f t="shared" si="6"/>
        <v>25</v>
      </c>
      <c r="G128" s="3">
        <f t="shared" si="7"/>
        <v>260</v>
      </c>
    </row>
    <row r="129" spans="1:7" ht="13.2" x14ac:dyDescent="0.25">
      <c r="A129" s="13">
        <v>4</v>
      </c>
      <c r="B129" s="14">
        <v>18</v>
      </c>
      <c r="C129" s="10" t="s">
        <v>253</v>
      </c>
      <c r="D129" s="15">
        <v>4</v>
      </c>
      <c r="E129" s="15" t="s">
        <v>387</v>
      </c>
      <c r="F129" s="11">
        <f t="shared" si="6"/>
        <v>45</v>
      </c>
      <c r="G129" s="3">
        <f t="shared" si="7"/>
        <v>213</v>
      </c>
    </row>
    <row r="130" spans="1:7" ht="13.2" x14ac:dyDescent="0.25">
      <c r="A130" s="13">
        <v>5</v>
      </c>
      <c r="B130" s="14">
        <v>27</v>
      </c>
      <c r="C130" s="10" t="s">
        <v>286</v>
      </c>
      <c r="D130" s="15">
        <v>5</v>
      </c>
      <c r="E130" s="15" t="s">
        <v>387</v>
      </c>
      <c r="F130" s="11">
        <f t="shared" si="6"/>
        <v>67.5</v>
      </c>
      <c r="G130" s="3">
        <f t="shared" si="7"/>
        <v>40</v>
      </c>
    </row>
    <row r="131" spans="1:7" ht="13.2" x14ac:dyDescent="0.25">
      <c r="A131" s="13">
        <v>6</v>
      </c>
      <c r="B131" s="14">
        <v>22</v>
      </c>
      <c r="C131" s="10" t="s">
        <v>116</v>
      </c>
      <c r="D131" s="15">
        <v>6</v>
      </c>
      <c r="E131" s="15" t="s">
        <v>387</v>
      </c>
      <c r="F131" s="11">
        <f t="shared" si="6"/>
        <v>55</v>
      </c>
      <c r="G131" s="3">
        <f t="shared" si="7"/>
        <v>140</v>
      </c>
    </row>
    <row r="132" spans="1:7" ht="13.2" x14ac:dyDescent="0.25">
      <c r="A132" s="13">
        <v>7</v>
      </c>
      <c r="B132" s="14">
        <v>22</v>
      </c>
      <c r="C132" s="10" t="s">
        <v>59</v>
      </c>
      <c r="D132" s="15">
        <v>7</v>
      </c>
      <c r="E132" s="15" t="s">
        <v>387</v>
      </c>
      <c r="F132" s="11">
        <f t="shared" si="6"/>
        <v>55</v>
      </c>
      <c r="G132" s="3">
        <f t="shared" si="7"/>
        <v>140</v>
      </c>
    </row>
    <row r="133" spans="1:7" ht="13.2" x14ac:dyDescent="0.25">
      <c r="A133" s="13">
        <v>8</v>
      </c>
      <c r="B133" s="14">
        <v>27</v>
      </c>
      <c r="C133" s="10" t="s">
        <v>389</v>
      </c>
      <c r="D133" s="15">
        <v>8</v>
      </c>
      <c r="E133" s="15" t="s">
        <v>387</v>
      </c>
      <c r="F133" s="11">
        <f t="shared" si="6"/>
        <v>67.5</v>
      </c>
      <c r="G133" s="3">
        <f t="shared" si="7"/>
        <v>40</v>
      </c>
    </row>
    <row r="134" spans="1:7" ht="13.2" x14ac:dyDescent="0.25">
      <c r="A134" s="13">
        <v>9</v>
      </c>
      <c r="B134" s="14">
        <v>30</v>
      </c>
      <c r="C134" s="10" t="s">
        <v>33</v>
      </c>
      <c r="D134" s="15">
        <v>9</v>
      </c>
      <c r="E134" s="15" t="s">
        <v>387</v>
      </c>
      <c r="F134" s="11">
        <f t="shared" si="6"/>
        <v>75</v>
      </c>
      <c r="G134" s="3">
        <f t="shared" si="7"/>
        <v>20</v>
      </c>
    </row>
    <row r="135" spans="1:7" ht="13.2" x14ac:dyDescent="0.25">
      <c r="A135" s="13">
        <v>10</v>
      </c>
      <c r="B135" s="14">
        <v>25</v>
      </c>
      <c r="C135" s="10" t="s">
        <v>107</v>
      </c>
      <c r="D135" s="15">
        <v>10</v>
      </c>
      <c r="E135" s="15" t="s">
        <v>387</v>
      </c>
      <c r="F135" s="11">
        <f t="shared" si="6"/>
        <v>62.5</v>
      </c>
      <c r="G135" s="3">
        <f t="shared" si="7"/>
        <v>77</v>
      </c>
    </row>
    <row r="136" spans="1:7" ht="13.2" x14ac:dyDescent="0.25">
      <c r="A136" s="13">
        <v>11</v>
      </c>
      <c r="B136" s="14">
        <v>24</v>
      </c>
      <c r="C136" s="10" t="s">
        <v>76</v>
      </c>
      <c r="D136" s="15">
        <v>11</v>
      </c>
      <c r="E136" s="15" t="s">
        <v>387</v>
      </c>
      <c r="F136" s="11">
        <f t="shared" si="6"/>
        <v>60</v>
      </c>
      <c r="G136" s="3">
        <f t="shared" si="7"/>
        <v>96</v>
      </c>
    </row>
    <row r="137" spans="1:7" ht="13.2" x14ac:dyDescent="0.25">
      <c r="A137" s="13">
        <v>12</v>
      </c>
      <c r="B137" s="14">
        <v>25</v>
      </c>
      <c r="C137" s="10" t="s">
        <v>245</v>
      </c>
      <c r="D137" s="15">
        <v>13</v>
      </c>
      <c r="E137" s="15" t="s">
        <v>387</v>
      </c>
      <c r="F137" s="11">
        <f t="shared" si="6"/>
        <v>62.5</v>
      </c>
      <c r="G137" s="3">
        <f t="shared" si="7"/>
        <v>77</v>
      </c>
    </row>
    <row r="138" spans="1:7" ht="13.2" x14ac:dyDescent="0.25">
      <c r="A138" s="13">
        <v>13</v>
      </c>
      <c r="B138" s="14">
        <v>32</v>
      </c>
      <c r="C138" s="10" t="s">
        <v>51</v>
      </c>
      <c r="D138" s="15">
        <v>13</v>
      </c>
      <c r="E138" s="15" t="s">
        <v>387</v>
      </c>
      <c r="F138" s="11">
        <f t="shared" si="6"/>
        <v>80</v>
      </c>
      <c r="G138" s="3">
        <f t="shared" si="7"/>
        <v>10</v>
      </c>
    </row>
    <row r="139" spans="1:7" ht="13.2" x14ac:dyDescent="0.25">
      <c r="A139" s="13">
        <v>14</v>
      </c>
      <c r="B139" s="14">
        <v>33</v>
      </c>
      <c r="C139" s="10" t="s">
        <v>390</v>
      </c>
      <c r="D139" s="15">
        <v>14</v>
      </c>
      <c r="E139" s="15" t="s">
        <v>387</v>
      </c>
      <c r="F139" s="11">
        <f t="shared" si="6"/>
        <v>82.5</v>
      </c>
      <c r="G139" s="3">
        <f t="shared" si="7"/>
        <v>7</v>
      </c>
    </row>
    <row r="140" spans="1:7" ht="13.2" x14ac:dyDescent="0.25">
      <c r="A140" s="13">
        <v>15</v>
      </c>
      <c r="B140" s="14">
        <v>27</v>
      </c>
      <c r="C140" s="10" t="s">
        <v>103</v>
      </c>
      <c r="D140" s="15">
        <v>15</v>
      </c>
      <c r="E140" s="15" t="s">
        <v>387</v>
      </c>
      <c r="F140" s="11">
        <f t="shared" si="6"/>
        <v>67.5</v>
      </c>
      <c r="G140" s="3">
        <f t="shared" si="7"/>
        <v>40</v>
      </c>
    </row>
    <row r="141" spans="1:7" ht="13.2" x14ac:dyDescent="0.25">
      <c r="A141" s="13">
        <v>16</v>
      </c>
      <c r="B141" s="14">
        <v>18</v>
      </c>
      <c r="C141" s="10" t="s">
        <v>35</v>
      </c>
      <c r="D141" s="15">
        <v>16</v>
      </c>
      <c r="E141" s="15" t="s">
        <v>387</v>
      </c>
      <c r="F141" s="11">
        <f t="shared" si="6"/>
        <v>45</v>
      </c>
      <c r="G141" s="3">
        <f t="shared" si="7"/>
        <v>213</v>
      </c>
    </row>
    <row r="142" spans="1:7" ht="13.2" x14ac:dyDescent="0.25">
      <c r="A142" s="13">
        <v>17</v>
      </c>
      <c r="B142" s="14">
        <v>22</v>
      </c>
      <c r="C142" s="10" t="s">
        <v>105</v>
      </c>
      <c r="D142" s="15">
        <v>17</v>
      </c>
      <c r="E142" s="15" t="s">
        <v>387</v>
      </c>
      <c r="F142" s="11">
        <f t="shared" si="6"/>
        <v>55</v>
      </c>
      <c r="G142" s="3">
        <f t="shared" si="7"/>
        <v>140</v>
      </c>
    </row>
    <row r="143" spans="1:7" ht="13.2" x14ac:dyDescent="0.25">
      <c r="A143" s="13">
        <v>18</v>
      </c>
      <c r="B143" s="14">
        <v>22</v>
      </c>
      <c r="C143" s="10" t="s">
        <v>163</v>
      </c>
      <c r="D143" s="15">
        <v>18</v>
      </c>
      <c r="E143" s="15" t="s">
        <v>387</v>
      </c>
      <c r="F143" s="11">
        <f t="shared" si="6"/>
        <v>55</v>
      </c>
      <c r="G143" s="3">
        <f t="shared" si="7"/>
        <v>140</v>
      </c>
    </row>
    <row r="144" spans="1:7" ht="13.2" x14ac:dyDescent="0.25">
      <c r="A144" s="13">
        <v>19</v>
      </c>
      <c r="B144" s="14">
        <v>15</v>
      </c>
      <c r="C144" s="10" t="s">
        <v>154</v>
      </c>
      <c r="D144" s="15">
        <v>19</v>
      </c>
      <c r="E144" s="15" t="s">
        <v>387</v>
      </c>
      <c r="F144" s="11">
        <f t="shared" si="6"/>
        <v>37.5</v>
      </c>
      <c r="G144" s="3">
        <f t="shared" si="7"/>
        <v>245</v>
      </c>
    </row>
    <row r="145" spans="1:7" ht="13.2" x14ac:dyDescent="0.25">
      <c r="A145" s="13">
        <v>20</v>
      </c>
      <c r="B145" s="14">
        <v>20</v>
      </c>
      <c r="C145" s="10" t="s">
        <v>14</v>
      </c>
      <c r="D145" s="15">
        <v>20</v>
      </c>
      <c r="E145" s="15" t="s">
        <v>387</v>
      </c>
      <c r="F145" s="11">
        <f t="shared" si="6"/>
        <v>50</v>
      </c>
      <c r="G145" s="3">
        <f t="shared" si="7"/>
        <v>176</v>
      </c>
    </row>
    <row r="146" spans="1:7" ht="13.2" x14ac:dyDescent="0.25">
      <c r="A146" s="13">
        <v>21</v>
      </c>
      <c r="B146" s="14">
        <v>11</v>
      </c>
      <c r="C146" s="10" t="s">
        <v>391</v>
      </c>
      <c r="D146" s="15">
        <v>22</v>
      </c>
      <c r="E146" s="15" t="s">
        <v>387</v>
      </c>
      <c r="F146" s="11">
        <f t="shared" si="6"/>
        <v>27.5</v>
      </c>
      <c r="G146" s="3">
        <f t="shared" si="7"/>
        <v>258</v>
      </c>
    </row>
    <row r="147" spans="1:7" ht="13.2" x14ac:dyDescent="0.25">
      <c r="A147" s="13">
        <v>22</v>
      </c>
      <c r="B147" s="14">
        <v>22</v>
      </c>
      <c r="C147" s="10" t="s">
        <v>190</v>
      </c>
      <c r="D147" s="15">
        <v>23</v>
      </c>
      <c r="E147" s="15" t="s">
        <v>387</v>
      </c>
      <c r="F147" s="11">
        <f t="shared" si="6"/>
        <v>55</v>
      </c>
      <c r="G147" s="3">
        <f t="shared" si="7"/>
        <v>140</v>
      </c>
    </row>
    <row r="148" spans="1:7" ht="13.2" x14ac:dyDescent="0.25">
      <c r="A148" s="13">
        <v>23</v>
      </c>
      <c r="B148" s="14">
        <v>23</v>
      </c>
      <c r="C148" s="10" t="s">
        <v>392</v>
      </c>
      <c r="D148" s="15">
        <v>24</v>
      </c>
      <c r="E148" s="15" t="s">
        <v>387</v>
      </c>
      <c r="F148" s="11">
        <f t="shared" si="6"/>
        <v>57.5</v>
      </c>
      <c r="G148" s="3">
        <f t="shared" si="7"/>
        <v>116</v>
      </c>
    </row>
    <row r="149" spans="1:7" ht="13.2" x14ac:dyDescent="0.25">
      <c r="A149" s="13">
        <v>24</v>
      </c>
      <c r="B149" s="14">
        <v>21</v>
      </c>
      <c r="C149" s="10" t="s">
        <v>24</v>
      </c>
      <c r="D149" s="15">
        <v>25</v>
      </c>
      <c r="E149" s="15" t="s">
        <v>387</v>
      </c>
      <c r="F149" s="11">
        <f t="shared" si="6"/>
        <v>52.5</v>
      </c>
      <c r="G149" s="3">
        <f t="shared" si="7"/>
        <v>164</v>
      </c>
    </row>
    <row r="150" spans="1:7" ht="13.2" x14ac:dyDescent="0.25">
      <c r="A150" s="13">
        <v>25</v>
      </c>
      <c r="B150" s="14">
        <v>23</v>
      </c>
      <c r="C150" s="10" t="s">
        <v>24</v>
      </c>
      <c r="D150" s="15">
        <v>25</v>
      </c>
      <c r="E150" s="15" t="s">
        <v>387</v>
      </c>
      <c r="F150" s="11">
        <f t="shared" si="6"/>
        <v>57.5</v>
      </c>
      <c r="G150" s="3">
        <f t="shared" si="7"/>
        <v>116</v>
      </c>
    </row>
    <row r="151" spans="1:7" ht="13.2" x14ac:dyDescent="0.25">
      <c r="A151" s="13">
        <v>26</v>
      </c>
      <c r="B151" s="14">
        <v>16</v>
      </c>
      <c r="C151" s="10" t="s">
        <v>338</v>
      </c>
      <c r="D151" s="15">
        <v>26</v>
      </c>
      <c r="E151" s="15" t="s">
        <v>387</v>
      </c>
      <c r="F151" s="11">
        <f t="shared" si="6"/>
        <v>40</v>
      </c>
      <c r="G151" s="3">
        <f t="shared" si="7"/>
        <v>236</v>
      </c>
    </row>
    <row r="152" spans="1:7" ht="13.2" x14ac:dyDescent="0.25">
      <c r="A152" s="13">
        <v>27</v>
      </c>
      <c r="B152" s="14">
        <v>18</v>
      </c>
      <c r="C152" s="10" t="s">
        <v>56</v>
      </c>
      <c r="D152" s="15">
        <v>27</v>
      </c>
      <c r="E152" s="15" t="s">
        <v>387</v>
      </c>
      <c r="F152" s="11">
        <f t="shared" si="6"/>
        <v>45</v>
      </c>
      <c r="G152" s="3">
        <f t="shared" si="7"/>
        <v>213</v>
      </c>
    </row>
    <row r="153" spans="1:7" ht="13.2" x14ac:dyDescent="0.25">
      <c r="A153" s="13">
        <v>28</v>
      </c>
      <c r="B153" s="14">
        <v>28</v>
      </c>
      <c r="C153" s="10" t="s">
        <v>160</v>
      </c>
      <c r="D153" s="15">
        <v>28</v>
      </c>
      <c r="E153" s="15" t="s">
        <v>387</v>
      </c>
      <c r="F153" s="11">
        <f t="shared" si="6"/>
        <v>70</v>
      </c>
      <c r="G153" s="3">
        <f t="shared" si="7"/>
        <v>31</v>
      </c>
    </row>
    <row r="154" spans="1:7" ht="13.2" x14ac:dyDescent="0.25">
      <c r="A154" s="13">
        <v>29</v>
      </c>
      <c r="B154" s="14">
        <v>22</v>
      </c>
      <c r="C154" s="10" t="s">
        <v>393</v>
      </c>
      <c r="D154" s="15">
        <v>29</v>
      </c>
      <c r="E154" s="15" t="s">
        <v>387</v>
      </c>
      <c r="F154" s="11">
        <f t="shared" si="6"/>
        <v>55</v>
      </c>
      <c r="G154" s="3">
        <f t="shared" si="7"/>
        <v>140</v>
      </c>
    </row>
    <row r="155" spans="1:7" ht="13.2" x14ac:dyDescent="0.25">
      <c r="A155" s="13">
        <v>30</v>
      </c>
      <c r="B155" s="14">
        <v>20</v>
      </c>
      <c r="C155" s="10" t="s">
        <v>195</v>
      </c>
      <c r="D155" s="15">
        <v>30</v>
      </c>
      <c r="E155" s="15" t="s">
        <v>387</v>
      </c>
      <c r="F155" s="11">
        <f t="shared" si="6"/>
        <v>50</v>
      </c>
      <c r="G155" s="3">
        <f t="shared" si="7"/>
        <v>176</v>
      </c>
    </row>
    <row r="156" spans="1:7" ht="13.2" x14ac:dyDescent="0.25">
      <c r="A156" s="13">
        <v>31</v>
      </c>
      <c r="B156" s="14">
        <v>22</v>
      </c>
      <c r="C156" s="10" t="s">
        <v>296</v>
      </c>
      <c r="D156" s="15">
        <v>31</v>
      </c>
      <c r="E156" s="15" t="s">
        <v>387</v>
      </c>
      <c r="F156" s="11">
        <f t="shared" si="6"/>
        <v>55</v>
      </c>
      <c r="G156" s="3">
        <f t="shared" si="7"/>
        <v>140</v>
      </c>
    </row>
    <row r="157" spans="1:7" ht="13.2" x14ac:dyDescent="0.25">
      <c r="A157" s="13">
        <v>32</v>
      </c>
      <c r="B157" s="14">
        <v>25</v>
      </c>
      <c r="C157" s="10" t="s">
        <v>394</v>
      </c>
      <c r="D157" s="15">
        <v>32</v>
      </c>
      <c r="E157" s="15" t="s">
        <v>387</v>
      </c>
      <c r="F157" s="11">
        <f t="shared" si="6"/>
        <v>62.5</v>
      </c>
      <c r="G157" s="3">
        <f t="shared" si="7"/>
        <v>77</v>
      </c>
    </row>
    <row r="158" spans="1:7" ht="13.2" x14ac:dyDescent="0.25">
      <c r="A158" s="13">
        <v>33</v>
      </c>
      <c r="B158" s="14">
        <v>20</v>
      </c>
      <c r="C158" s="10" t="s">
        <v>256</v>
      </c>
      <c r="D158" s="15">
        <v>33</v>
      </c>
      <c r="E158" s="15" t="s">
        <v>387</v>
      </c>
      <c r="F158" s="11">
        <f t="shared" si="6"/>
        <v>50</v>
      </c>
      <c r="G158" s="3">
        <f t="shared" si="7"/>
        <v>176</v>
      </c>
    </row>
    <row r="159" spans="1:7" ht="13.2" x14ac:dyDescent="0.25">
      <c r="A159" s="13">
        <v>34</v>
      </c>
      <c r="B159" s="14">
        <v>25</v>
      </c>
      <c r="C159" s="10" t="s">
        <v>85</v>
      </c>
      <c r="D159" s="15">
        <v>34</v>
      </c>
      <c r="E159" s="15" t="s">
        <v>387</v>
      </c>
      <c r="F159" s="11">
        <f t="shared" si="6"/>
        <v>62.5</v>
      </c>
      <c r="G159" s="3">
        <f t="shared" si="7"/>
        <v>77</v>
      </c>
    </row>
    <row r="160" spans="1:7" ht="13.2" x14ac:dyDescent="0.25">
      <c r="A160" s="13">
        <v>35</v>
      </c>
      <c r="B160" s="14">
        <v>25</v>
      </c>
      <c r="C160" s="10" t="s">
        <v>96</v>
      </c>
      <c r="D160" s="15">
        <v>35</v>
      </c>
      <c r="E160" s="15" t="s">
        <v>387</v>
      </c>
      <c r="F160" s="11">
        <f t="shared" si="6"/>
        <v>62.5</v>
      </c>
      <c r="G160" s="3">
        <f t="shared" si="7"/>
        <v>77</v>
      </c>
    </row>
    <row r="161" spans="1:7" ht="13.2" x14ac:dyDescent="0.25">
      <c r="A161" s="13">
        <v>36</v>
      </c>
      <c r="B161" s="14">
        <v>21</v>
      </c>
      <c r="C161" s="10" t="s">
        <v>395</v>
      </c>
      <c r="D161" s="15">
        <v>36</v>
      </c>
      <c r="E161" s="15" t="s">
        <v>387</v>
      </c>
      <c r="F161" s="11">
        <f t="shared" si="6"/>
        <v>52.5</v>
      </c>
      <c r="G161" s="3">
        <f t="shared" si="7"/>
        <v>164</v>
      </c>
    </row>
    <row r="162" spans="1:7" ht="13.2" x14ac:dyDescent="0.25">
      <c r="A162" s="13">
        <v>37</v>
      </c>
      <c r="B162" s="14">
        <v>19</v>
      </c>
      <c r="C162" s="10" t="s">
        <v>100</v>
      </c>
      <c r="D162" s="15">
        <v>37</v>
      </c>
      <c r="E162" s="15" t="s">
        <v>387</v>
      </c>
      <c r="F162" s="11">
        <f t="shared" si="6"/>
        <v>47.5</v>
      </c>
      <c r="G162" s="3">
        <f t="shared" si="7"/>
        <v>200</v>
      </c>
    </row>
    <row r="163" spans="1:7" ht="13.2" x14ac:dyDescent="0.25">
      <c r="A163" s="13">
        <v>38</v>
      </c>
      <c r="B163" s="14">
        <v>23</v>
      </c>
      <c r="C163" s="10" t="s">
        <v>360</v>
      </c>
      <c r="D163" s="15">
        <v>38</v>
      </c>
      <c r="E163" s="15" t="s">
        <v>387</v>
      </c>
      <c r="F163" s="11">
        <f t="shared" si="6"/>
        <v>57.5</v>
      </c>
      <c r="G163" s="3">
        <f t="shared" si="7"/>
        <v>116</v>
      </c>
    </row>
    <row r="164" spans="1:7" ht="15" x14ac:dyDescent="0.25">
      <c r="A164" s="5"/>
      <c r="B164" s="5"/>
      <c r="C164" s="6" t="s">
        <v>478</v>
      </c>
      <c r="D164" s="5"/>
      <c r="E164" s="5"/>
    </row>
    <row r="165" spans="1:7" ht="13.2" x14ac:dyDescent="0.25">
      <c r="A165" s="5"/>
      <c r="B165" s="5"/>
      <c r="C165" s="8"/>
      <c r="D165" s="5"/>
      <c r="E165" s="5"/>
      <c r="F165" s="8"/>
    </row>
    <row r="166" spans="1:7" ht="26.4" x14ac:dyDescent="0.25">
      <c r="A166" s="3" t="s">
        <v>206</v>
      </c>
      <c r="B166" s="1" t="s">
        <v>0</v>
      </c>
      <c r="C166" s="1" t="s">
        <v>207</v>
      </c>
      <c r="D166" s="2" t="s">
        <v>210</v>
      </c>
      <c r="E166" s="1" t="s">
        <v>2</v>
      </c>
      <c r="F166" s="1" t="s">
        <v>208</v>
      </c>
      <c r="G166" s="9" t="s">
        <v>209</v>
      </c>
    </row>
    <row r="167" spans="1:7" ht="13.2" x14ac:dyDescent="0.25">
      <c r="A167" s="13">
        <v>1</v>
      </c>
      <c r="B167" s="14">
        <v>13</v>
      </c>
      <c r="C167" s="10" t="s">
        <v>396</v>
      </c>
      <c r="D167" s="15">
        <v>1</v>
      </c>
      <c r="E167" s="15" t="s">
        <v>397</v>
      </c>
      <c r="F167" s="11">
        <f t="shared" ref="F167:F205" si="8">B167*10/4</f>
        <v>32.5</v>
      </c>
      <c r="G167" s="3">
        <f t="shared" ref="G167:G205" si="9">IF(SUM(F$4:F$406)=0,"",RANK(F167,F$4:F$406,0))</f>
        <v>252</v>
      </c>
    </row>
    <row r="168" spans="1:7" ht="13.2" x14ac:dyDescent="0.25">
      <c r="A168" s="13">
        <v>2</v>
      </c>
      <c r="B168" s="14">
        <v>19</v>
      </c>
      <c r="C168" s="10" t="s">
        <v>362</v>
      </c>
      <c r="D168" s="15">
        <v>2</v>
      </c>
      <c r="E168" s="15" t="s">
        <v>397</v>
      </c>
      <c r="F168" s="11">
        <f t="shared" si="8"/>
        <v>47.5</v>
      </c>
      <c r="G168" s="3">
        <f t="shared" si="9"/>
        <v>200</v>
      </c>
    </row>
    <row r="169" spans="1:7" ht="13.2" x14ac:dyDescent="0.25">
      <c r="A169" s="13">
        <v>3</v>
      </c>
      <c r="B169" s="14">
        <v>21</v>
      </c>
      <c r="C169" s="10" t="s">
        <v>193</v>
      </c>
      <c r="D169" s="15">
        <v>3</v>
      </c>
      <c r="E169" s="15" t="s">
        <v>397</v>
      </c>
      <c r="F169" s="11">
        <f t="shared" si="8"/>
        <v>52.5</v>
      </c>
      <c r="G169" s="3">
        <f t="shared" si="9"/>
        <v>164</v>
      </c>
    </row>
    <row r="170" spans="1:7" ht="13.2" x14ac:dyDescent="0.25">
      <c r="A170" s="13">
        <v>4</v>
      </c>
      <c r="B170" s="14">
        <v>22</v>
      </c>
      <c r="C170" s="10" t="s">
        <v>115</v>
      </c>
      <c r="D170" s="15">
        <v>4</v>
      </c>
      <c r="E170" s="15" t="s">
        <v>397</v>
      </c>
      <c r="F170" s="11">
        <f t="shared" si="8"/>
        <v>55</v>
      </c>
      <c r="G170" s="3">
        <f t="shared" si="9"/>
        <v>140</v>
      </c>
    </row>
    <row r="171" spans="1:7" ht="13.2" x14ac:dyDescent="0.25">
      <c r="A171" s="13">
        <v>5</v>
      </c>
      <c r="B171" s="14">
        <v>25</v>
      </c>
      <c r="C171" s="10" t="s">
        <v>137</v>
      </c>
      <c r="D171" s="15">
        <v>5</v>
      </c>
      <c r="E171" s="15" t="s">
        <v>397</v>
      </c>
      <c r="F171" s="11">
        <f t="shared" si="8"/>
        <v>62.5</v>
      </c>
      <c r="G171" s="3">
        <f t="shared" si="9"/>
        <v>77</v>
      </c>
    </row>
    <row r="172" spans="1:7" ht="13.2" x14ac:dyDescent="0.25">
      <c r="A172" s="13">
        <v>6</v>
      </c>
      <c r="B172" s="14">
        <v>10</v>
      </c>
      <c r="C172" s="10" t="s">
        <v>177</v>
      </c>
      <c r="D172" s="15">
        <v>6</v>
      </c>
      <c r="E172" s="15" t="s">
        <v>397</v>
      </c>
      <c r="F172" s="11">
        <f t="shared" si="8"/>
        <v>25</v>
      </c>
      <c r="G172" s="3">
        <f t="shared" si="9"/>
        <v>260</v>
      </c>
    </row>
    <row r="173" spans="1:7" ht="13.2" x14ac:dyDescent="0.25">
      <c r="A173" s="13">
        <v>7</v>
      </c>
      <c r="B173" s="14">
        <v>21</v>
      </c>
      <c r="C173" s="10" t="s">
        <v>91</v>
      </c>
      <c r="D173" s="15">
        <v>7</v>
      </c>
      <c r="E173" s="15" t="s">
        <v>397</v>
      </c>
      <c r="F173" s="11">
        <f t="shared" si="8"/>
        <v>52.5</v>
      </c>
      <c r="G173" s="3">
        <f t="shared" si="9"/>
        <v>164</v>
      </c>
    </row>
    <row r="174" spans="1:7" ht="13.2" x14ac:dyDescent="0.25">
      <c r="A174" s="13">
        <v>8</v>
      </c>
      <c r="B174" s="14">
        <v>22</v>
      </c>
      <c r="C174" s="10" t="s">
        <v>398</v>
      </c>
      <c r="D174" s="15">
        <v>8</v>
      </c>
      <c r="E174" s="15" t="s">
        <v>397</v>
      </c>
      <c r="F174" s="11">
        <f t="shared" si="8"/>
        <v>55</v>
      </c>
      <c r="G174" s="3">
        <f t="shared" si="9"/>
        <v>140</v>
      </c>
    </row>
    <row r="175" spans="1:7" ht="13.2" x14ac:dyDescent="0.25">
      <c r="A175" s="13">
        <v>9</v>
      </c>
      <c r="B175" s="14">
        <v>16</v>
      </c>
      <c r="C175" s="10" t="s">
        <v>259</v>
      </c>
      <c r="D175" s="15">
        <v>9</v>
      </c>
      <c r="E175" s="15" t="s">
        <v>397</v>
      </c>
      <c r="F175" s="11">
        <f t="shared" si="8"/>
        <v>40</v>
      </c>
      <c r="G175" s="3">
        <f t="shared" si="9"/>
        <v>236</v>
      </c>
    </row>
    <row r="176" spans="1:7" ht="13.2" x14ac:dyDescent="0.25">
      <c r="A176" s="13">
        <v>10</v>
      </c>
      <c r="B176" s="14">
        <v>26</v>
      </c>
      <c r="C176" s="10" t="s">
        <v>182</v>
      </c>
      <c r="D176" s="15">
        <v>10</v>
      </c>
      <c r="E176" s="15" t="s">
        <v>397</v>
      </c>
      <c r="F176" s="11">
        <f t="shared" si="8"/>
        <v>65</v>
      </c>
      <c r="G176" s="3">
        <f t="shared" si="9"/>
        <v>59</v>
      </c>
    </row>
    <row r="177" spans="1:7" ht="13.2" x14ac:dyDescent="0.25">
      <c r="A177" s="13">
        <v>11</v>
      </c>
      <c r="B177" s="14">
        <v>7</v>
      </c>
      <c r="C177" s="10" t="s">
        <v>399</v>
      </c>
      <c r="D177" s="15">
        <v>11</v>
      </c>
      <c r="E177" s="15" t="s">
        <v>397</v>
      </c>
      <c r="F177" s="11">
        <f t="shared" si="8"/>
        <v>17.5</v>
      </c>
      <c r="G177" s="3">
        <f t="shared" si="9"/>
        <v>269</v>
      </c>
    </row>
    <row r="178" spans="1:7" ht="13.2" x14ac:dyDescent="0.25">
      <c r="A178" s="13">
        <v>12</v>
      </c>
      <c r="B178" s="14">
        <v>24</v>
      </c>
      <c r="C178" s="10" t="s">
        <v>400</v>
      </c>
      <c r="D178" s="15">
        <v>11</v>
      </c>
      <c r="E178" s="15" t="s">
        <v>397</v>
      </c>
      <c r="F178" s="11">
        <f t="shared" si="8"/>
        <v>60</v>
      </c>
      <c r="G178" s="3">
        <f t="shared" si="9"/>
        <v>96</v>
      </c>
    </row>
    <row r="179" spans="1:7" ht="13.2" x14ac:dyDescent="0.25">
      <c r="A179" s="13">
        <v>13</v>
      </c>
      <c r="B179" s="14">
        <v>20</v>
      </c>
      <c r="C179" s="10" t="s">
        <v>226</v>
      </c>
      <c r="D179" s="15">
        <v>12</v>
      </c>
      <c r="E179" s="15" t="s">
        <v>397</v>
      </c>
      <c r="F179" s="11">
        <f t="shared" si="8"/>
        <v>50</v>
      </c>
      <c r="G179" s="3">
        <f t="shared" si="9"/>
        <v>176</v>
      </c>
    </row>
    <row r="180" spans="1:7" ht="13.2" x14ac:dyDescent="0.25">
      <c r="A180" s="13">
        <v>14</v>
      </c>
      <c r="B180" s="14">
        <v>29</v>
      </c>
      <c r="C180" s="10" t="s">
        <v>46</v>
      </c>
      <c r="D180" s="15">
        <v>13</v>
      </c>
      <c r="E180" s="15" t="s">
        <v>397</v>
      </c>
      <c r="F180" s="11">
        <f t="shared" si="8"/>
        <v>72.5</v>
      </c>
      <c r="G180" s="3">
        <f t="shared" si="9"/>
        <v>24</v>
      </c>
    </row>
    <row r="181" spans="1:7" ht="13.2" x14ac:dyDescent="0.25">
      <c r="A181" s="13">
        <v>15</v>
      </c>
      <c r="B181" s="14">
        <v>9</v>
      </c>
      <c r="C181" s="10" t="s">
        <v>69</v>
      </c>
      <c r="D181" s="15">
        <v>14</v>
      </c>
      <c r="E181" s="15" t="s">
        <v>397</v>
      </c>
      <c r="F181" s="11">
        <f t="shared" si="8"/>
        <v>22.5</v>
      </c>
      <c r="G181" s="3">
        <f t="shared" si="9"/>
        <v>266</v>
      </c>
    </row>
    <row r="182" spans="1:7" ht="13.2" x14ac:dyDescent="0.25">
      <c r="A182" s="13">
        <v>16</v>
      </c>
      <c r="B182" s="14">
        <v>20</v>
      </c>
      <c r="C182" s="10" t="s">
        <v>401</v>
      </c>
      <c r="D182" s="15">
        <v>15</v>
      </c>
      <c r="E182" s="15" t="s">
        <v>397</v>
      </c>
      <c r="F182" s="11">
        <f t="shared" si="8"/>
        <v>50</v>
      </c>
      <c r="G182" s="3">
        <f t="shared" si="9"/>
        <v>176</v>
      </c>
    </row>
    <row r="183" spans="1:7" ht="13.2" x14ac:dyDescent="0.25">
      <c r="A183" s="13">
        <v>17</v>
      </c>
      <c r="B183" s="14">
        <v>19</v>
      </c>
      <c r="C183" s="10" t="s">
        <v>214</v>
      </c>
      <c r="D183" s="15">
        <v>16</v>
      </c>
      <c r="E183" s="15" t="s">
        <v>397</v>
      </c>
      <c r="F183" s="11">
        <f t="shared" si="8"/>
        <v>47.5</v>
      </c>
      <c r="G183" s="3">
        <f t="shared" si="9"/>
        <v>200</v>
      </c>
    </row>
    <row r="184" spans="1:7" ht="13.2" x14ac:dyDescent="0.25">
      <c r="A184" s="13">
        <v>18</v>
      </c>
      <c r="B184" s="14">
        <v>23</v>
      </c>
      <c r="C184" s="10" t="s">
        <v>212</v>
      </c>
      <c r="D184" s="15">
        <v>17</v>
      </c>
      <c r="E184" s="15" t="s">
        <v>397</v>
      </c>
      <c r="F184" s="11">
        <f t="shared" si="8"/>
        <v>57.5</v>
      </c>
      <c r="G184" s="3">
        <f t="shared" si="9"/>
        <v>116</v>
      </c>
    </row>
    <row r="185" spans="1:7" ht="13.2" x14ac:dyDescent="0.25">
      <c r="A185" s="13">
        <v>19</v>
      </c>
      <c r="B185" s="14">
        <v>20</v>
      </c>
      <c r="C185" s="10" t="s">
        <v>402</v>
      </c>
      <c r="D185" s="15">
        <v>18</v>
      </c>
      <c r="E185" s="15" t="s">
        <v>397</v>
      </c>
      <c r="F185" s="11">
        <f t="shared" si="8"/>
        <v>50</v>
      </c>
      <c r="G185" s="3">
        <f t="shared" si="9"/>
        <v>176</v>
      </c>
    </row>
    <row r="186" spans="1:7" ht="13.2" x14ac:dyDescent="0.25">
      <c r="A186" s="13">
        <v>20</v>
      </c>
      <c r="B186" s="14">
        <v>23</v>
      </c>
      <c r="C186" s="10" t="s">
        <v>168</v>
      </c>
      <c r="D186" s="15">
        <v>19</v>
      </c>
      <c r="E186" s="15" t="s">
        <v>397</v>
      </c>
      <c r="F186" s="11">
        <f t="shared" si="8"/>
        <v>57.5</v>
      </c>
      <c r="G186" s="3">
        <f t="shared" si="9"/>
        <v>116</v>
      </c>
    </row>
    <row r="187" spans="1:7" ht="13.2" x14ac:dyDescent="0.25">
      <c r="A187" s="13">
        <v>21</v>
      </c>
      <c r="B187" s="14">
        <v>23</v>
      </c>
      <c r="C187" s="10" t="s">
        <v>43</v>
      </c>
      <c r="D187" s="15">
        <v>20</v>
      </c>
      <c r="E187" s="15" t="s">
        <v>397</v>
      </c>
      <c r="F187" s="11">
        <f t="shared" si="8"/>
        <v>57.5</v>
      </c>
      <c r="G187" s="3">
        <f t="shared" si="9"/>
        <v>116</v>
      </c>
    </row>
    <row r="188" spans="1:7" ht="13.2" x14ac:dyDescent="0.25">
      <c r="A188" s="13">
        <v>22</v>
      </c>
      <c r="B188" s="14">
        <v>14</v>
      </c>
      <c r="C188" s="10" t="s">
        <v>403</v>
      </c>
      <c r="D188" s="15">
        <v>21</v>
      </c>
      <c r="E188" s="15" t="s">
        <v>397</v>
      </c>
      <c r="F188" s="11">
        <f t="shared" si="8"/>
        <v>35</v>
      </c>
      <c r="G188" s="3">
        <f t="shared" si="9"/>
        <v>249</v>
      </c>
    </row>
    <row r="189" spans="1:7" ht="13.2" x14ac:dyDescent="0.25">
      <c r="A189" s="13">
        <v>23</v>
      </c>
      <c r="B189" s="14">
        <v>26</v>
      </c>
      <c r="C189" s="10" t="s">
        <v>404</v>
      </c>
      <c r="D189" s="15">
        <v>21</v>
      </c>
      <c r="E189" s="15" t="s">
        <v>397</v>
      </c>
      <c r="F189" s="11">
        <f t="shared" si="8"/>
        <v>65</v>
      </c>
      <c r="G189" s="3">
        <f t="shared" si="9"/>
        <v>59</v>
      </c>
    </row>
    <row r="190" spans="1:7" ht="13.2" x14ac:dyDescent="0.25">
      <c r="A190" s="13">
        <v>24</v>
      </c>
      <c r="B190" s="14">
        <v>26</v>
      </c>
      <c r="C190" s="10" t="s">
        <v>136</v>
      </c>
      <c r="D190" s="15">
        <v>22</v>
      </c>
      <c r="E190" s="15" t="s">
        <v>397</v>
      </c>
      <c r="F190" s="11">
        <f t="shared" si="8"/>
        <v>65</v>
      </c>
      <c r="G190" s="3">
        <f t="shared" si="9"/>
        <v>59</v>
      </c>
    </row>
    <row r="191" spans="1:7" ht="13.2" x14ac:dyDescent="0.25">
      <c r="A191" s="13">
        <v>25</v>
      </c>
      <c r="B191" s="14">
        <v>32</v>
      </c>
      <c r="C191" s="10" t="s">
        <v>128</v>
      </c>
      <c r="D191" s="15">
        <v>23</v>
      </c>
      <c r="E191" s="15" t="s">
        <v>397</v>
      </c>
      <c r="F191" s="11">
        <f t="shared" si="8"/>
        <v>80</v>
      </c>
      <c r="G191" s="3">
        <f t="shared" si="9"/>
        <v>10</v>
      </c>
    </row>
    <row r="192" spans="1:7" ht="13.2" x14ac:dyDescent="0.25">
      <c r="A192" s="13">
        <v>26</v>
      </c>
      <c r="B192" s="14">
        <v>34</v>
      </c>
      <c r="C192" s="10" t="s">
        <v>112</v>
      </c>
      <c r="D192" s="15">
        <v>24</v>
      </c>
      <c r="E192" s="15" t="s">
        <v>397</v>
      </c>
      <c r="F192" s="11">
        <f t="shared" si="8"/>
        <v>85</v>
      </c>
      <c r="G192" s="3">
        <f t="shared" si="9"/>
        <v>3</v>
      </c>
    </row>
    <row r="193" spans="1:7" ht="13.2" x14ac:dyDescent="0.25">
      <c r="A193" s="13">
        <v>27</v>
      </c>
      <c r="B193" s="14">
        <v>34</v>
      </c>
      <c r="C193" s="10" t="s">
        <v>104</v>
      </c>
      <c r="D193" s="15">
        <v>25</v>
      </c>
      <c r="E193" s="15" t="s">
        <v>397</v>
      </c>
      <c r="F193" s="11">
        <f t="shared" si="8"/>
        <v>85</v>
      </c>
      <c r="G193" s="3">
        <f t="shared" si="9"/>
        <v>3</v>
      </c>
    </row>
    <row r="194" spans="1:7" ht="13.2" x14ac:dyDescent="0.25">
      <c r="A194" s="13">
        <v>28</v>
      </c>
      <c r="B194" s="14">
        <v>16</v>
      </c>
      <c r="C194" s="10" t="s">
        <v>405</v>
      </c>
      <c r="D194" s="15">
        <v>26</v>
      </c>
      <c r="E194" s="15" t="s">
        <v>397</v>
      </c>
      <c r="F194" s="11">
        <f t="shared" si="8"/>
        <v>40</v>
      </c>
      <c r="G194" s="3">
        <f t="shared" si="9"/>
        <v>236</v>
      </c>
    </row>
    <row r="195" spans="1:7" ht="13.2" x14ac:dyDescent="0.25">
      <c r="A195" s="13">
        <v>29</v>
      </c>
      <c r="B195" s="14">
        <v>18</v>
      </c>
      <c r="C195" s="10" t="s">
        <v>63</v>
      </c>
      <c r="D195" s="15">
        <v>27</v>
      </c>
      <c r="E195" s="15" t="s">
        <v>397</v>
      </c>
      <c r="F195" s="11">
        <f t="shared" si="8"/>
        <v>45</v>
      </c>
      <c r="G195" s="3">
        <f t="shared" si="9"/>
        <v>213</v>
      </c>
    </row>
    <row r="196" spans="1:7" ht="13.2" x14ac:dyDescent="0.25">
      <c r="A196" s="13">
        <v>30</v>
      </c>
      <c r="B196" s="14">
        <v>20</v>
      </c>
      <c r="C196" s="10" t="s">
        <v>255</v>
      </c>
      <c r="D196" s="15">
        <v>28</v>
      </c>
      <c r="E196" s="15" t="s">
        <v>397</v>
      </c>
      <c r="F196" s="11">
        <f t="shared" si="8"/>
        <v>50</v>
      </c>
      <c r="G196" s="3">
        <f t="shared" si="9"/>
        <v>176</v>
      </c>
    </row>
    <row r="197" spans="1:7" ht="13.2" x14ac:dyDescent="0.25">
      <c r="A197" s="13">
        <v>31</v>
      </c>
      <c r="B197" s="14">
        <v>22</v>
      </c>
      <c r="C197" s="10" t="s">
        <v>365</v>
      </c>
      <c r="D197" s="15">
        <v>29</v>
      </c>
      <c r="E197" s="15" t="s">
        <v>397</v>
      </c>
      <c r="F197" s="11">
        <f t="shared" si="8"/>
        <v>55</v>
      </c>
      <c r="G197" s="3">
        <f t="shared" si="9"/>
        <v>140</v>
      </c>
    </row>
    <row r="198" spans="1:7" ht="13.2" x14ac:dyDescent="0.25">
      <c r="A198" s="13">
        <v>32</v>
      </c>
      <c r="B198" s="14">
        <v>25</v>
      </c>
      <c r="C198" s="10" t="s">
        <v>65</v>
      </c>
      <c r="D198" s="15">
        <v>31</v>
      </c>
      <c r="E198" s="15" t="s">
        <v>397</v>
      </c>
      <c r="F198" s="11">
        <f t="shared" si="8"/>
        <v>62.5</v>
      </c>
      <c r="G198" s="3">
        <f t="shared" si="9"/>
        <v>77</v>
      </c>
    </row>
    <row r="199" spans="1:7" ht="13.2" x14ac:dyDescent="0.25">
      <c r="A199" s="13">
        <v>33</v>
      </c>
      <c r="B199" s="14">
        <v>13</v>
      </c>
      <c r="C199" s="10" t="s">
        <v>10</v>
      </c>
      <c r="D199" s="15">
        <v>32</v>
      </c>
      <c r="E199" s="15" t="s">
        <v>397</v>
      </c>
      <c r="F199" s="11">
        <f t="shared" si="8"/>
        <v>32.5</v>
      </c>
      <c r="G199" s="3">
        <f t="shared" si="9"/>
        <v>252</v>
      </c>
    </row>
    <row r="200" spans="1:7" ht="13.2" x14ac:dyDescent="0.25">
      <c r="A200" s="13">
        <v>34</v>
      </c>
      <c r="B200" s="14">
        <v>22</v>
      </c>
      <c r="C200" s="10" t="s">
        <v>109</v>
      </c>
      <c r="D200" s="15">
        <v>33</v>
      </c>
      <c r="E200" s="15" t="s">
        <v>397</v>
      </c>
      <c r="F200" s="11">
        <f t="shared" si="8"/>
        <v>55</v>
      </c>
      <c r="G200" s="3">
        <f t="shared" si="9"/>
        <v>140</v>
      </c>
    </row>
    <row r="201" spans="1:7" ht="13.2" x14ac:dyDescent="0.25">
      <c r="A201" s="13">
        <v>35</v>
      </c>
      <c r="B201" s="14">
        <v>24</v>
      </c>
      <c r="C201" s="10" t="s">
        <v>80</v>
      </c>
      <c r="D201" s="15">
        <v>34</v>
      </c>
      <c r="E201" s="15" t="s">
        <v>397</v>
      </c>
      <c r="F201" s="11">
        <f t="shared" si="8"/>
        <v>60</v>
      </c>
      <c r="G201" s="3">
        <f t="shared" si="9"/>
        <v>96</v>
      </c>
    </row>
    <row r="202" spans="1:7" ht="13.2" x14ac:dyDescent="0.25">
      <c r="A202" s="13">
        <v>36</v>
      </c>
      <c r="B202" s="14">
        <v>19</v>
      </c>
      <c r="C202" s="10" t="s">
        <v>406</v>
      </c>
      <c r="D202" s="15">
        <v>35</v>
      </c>
      <c r="E202" s="15" t="s">
        <v>397</v>
      </c>
      <c r="F202" s="11">
        <f t="shared" si="8"/>
        <v>47.5</v>
      </c>
      <c r="G202" s="3">
        <f t="shared" si="9"/>
        <v>200</v>
      </c>
    </row>
    <row r="203" spans="1:7" ht="13.2" x14ac:dyDescent="0.25">
      <c r="A203" s="13">
        <v>37</v>
      </c>
      <c r="B203" s="14">
        <v>25</v>
      </c>
      <c r="C203" s="10" t="s">
        <v>281</v>
      </c>
      <c r="D203" s="15">
        <v>36</v>
      </c>
      <c r="E203" s="15" t="s">
        <v>397</v>
      </c>
      <c r="F203" s="11">
        <f t="shared" si="8"/>
        <v>62.5</v>
      </c>
      <c r="G203" s="3">
        <f t="shared" si="9"/>
        <v>77</v>
      </c>
    </row>
    <row r="204" spans="1:7" ht="13.2" x14ac:dyDescent="0.25">
      <c r="A204" s="13">
        <v>38</v>
      </c>
      <c r="B204" s="14">
        <v>23</v>
      </c>
      <c r="C204" s="10" t="s">
        <v>102</v>
      </c>
      <c r="D204" s="15">
        <v>37</v>
      </c>
      <c r="E204" s="15" t="s">
        <v>397</v>
      </c>
      <c r="F204" s="11">
        <f t="shared" si="8"/>
        <v>57.5</v>
      </c>
      <c r="G204" s="3">
        <f t="shared" si="9"/>
        <v>116</v>
      </c>
    </row>
    <row r="205" spans="1:7" ht="13.2" x14ac:dyDescent="0.25">
      <c r="A205" s="13">
        <v>39</v>
      </c>
      <c r="B205" s="14">
        <v>28</v>
      </c>
      <c r="C205" s="10" t="s">
        <v>199</v>
      </c>
      <c r="D205" s="15">
        <v>38</v>
      </c>
      <c r="E205" s="15" t="s">
        <v>397</v>
      </c>
      <c r="F205" s="11">
        <f t="shared" si="8"/>
        <v>70</v>
      </c>
      <c r="G205" s="3">
        <f t="shared" si="9"/>
        <v>31</v>
      </c>
    </row>
    <row r="206" spans="1:7" ht="15" x14ac:dyDescent="0.25">
      <c r="A206" s="5"/>
      <c r="B206" s="5"/>
      <c r="C206" s="6" t="s">
        <v>479</v>
      </c>
      <c r="D206" s="5"/>
      <c r="E206" s="5"/>
    </row>
    <row r="207" spans="1:7" ht="13.2" x14ac:dyDescent="0.25">
      <c r="A207" s="5"/>
      <c r="B207" s="5"/>
      <c r="C207" s="8"/>
      <c r="D207" s="5"/>
      <c r="E207" s="5"/>
      <c r="F207" s="8"/>
    </row>
    <row r="208" spans="1:7" ht="26.4" x14ac:dyDescent="0.25">
      <c r="A208" s="3" t="s">
        <v>206</v>
      </c>
      <c r="B208" s="1" t="s">
        <v>0</v>
      </c>
      <c r="C208" s="1" t="s">
        <v>207</v>
      </c>
      <c r="D208" s="2" t="s">
        <v>210</v>
      </c>
      <c r="E208" s="1" t="s">
        <v>2</v>
      </c>
      <c r="F208" s="1" t="s">
        <v>208</v>
      </c>
      <c r="G208" s="9" t="s">
        <v>209</v>
      </c>
    </row>
    <row r="209" spans="1:7" ht="13.2" x14ac:dyDescent="0.25">
      <c r="A209" s="13">
        <v>1</v>
      </c>
      <c r="B209" s="14">
        <v>35</v>
      </c>
      <c r="C209" s="10" t="s">
        <v>75</v>
      </c>
      <c r="D209" s="15">
        <v>1</v>
      </c>
      <c r="E209" s="15" t="s">
        <v>407</v>
      </c>
      <c r="F209" s="11">
        <f t="shared" ref="F209:F247" si="10">B209*10/4</f>
        <v>87.5</v>
      </c>
      <c r="G209" s="3">
        <f t="shared" ref="G209:G247" si="11">IF(SUM(F$4:F$406)=0,"",RANK(F209,F$4:F$406,0))</f>
        <v>1</v>
      </c>
    </row>
    <row r="210" spans="1:7" ht="13.2" x14ac:dyDescent="0.25">
      <c r="A210" s="13">
        <v>2</v>
      </c>
      <c r="B210" s="14">
        <v>27</v>
      </c>
      <c r="C210" s="10" t="s">
        <v>155</v>
      </c>
      <c r="D210" s="15">
        <v>2</v>
      </c>
      <c r="E210" s="15" t="s">
        <v>407</v>
      </c>
      <c r="F210" s="11">
        <f t="shared" si="10"/>
        <v>67.5</v>
      </c>
      <c r="G210" s="3">
        <f t="shared" si="11"/>
        <v>40</v>
      </c>
    </row>
    <row r="211" spans="1:7" ht="13.2" x14ac:dyDescent="0.25">
      <c r="A211" s="13">
        <v>3</v>
      </c>
      <c r="B211" s="14">
        <v>10</v>
      </c>
      <c r="C211" s="10" t="s">
        <v>13</v>
      </c>
      <c r="D211" s="15">
        <v>3</v>
      </c>
      <c r="E211" s="15" t="s">
        <v>407</v>
      </c>
      <c r="F211" s="11">
        <f t="shared" si="10"/>
        <v>25</v>
      </c>
      <c r="G211" s="3">
        <f t="shared" si="11"/>
        <v>260</v>
      </c>
    </row>
    <row r="212" spans="1:7" ht="13.2" x14ac:dyDescent="0.25">
      <c r="A212" s="13">
        <v>4</v>
      </c>
      <c r="B212" s="14">
        <v>26</v>
      </c>
      <c r="C212" s="10" t="s">
        <v>153</v>
      </c>
      <c r="D212" s="15">
        <v>4</v>
      </c>
      <c r="E212" s="15" t="s">
        <v>407</v>
      </c>
      <c r="F212" s="11">
        <f t="shared" si="10"/>
        <v>65</v>
      </c>
      <c r="G212" s="3">
        <f t="shared" si="11"/>
        <v>59</v>
      </c>
    </row>
    <row r="213" spans="1:7" ht="13.2" x14ac:dyDescent="0.25">
      <c r="A213" s="13">
        <v>5</v>
      </c>
      <c r="B213" s="14">
        <v>23</v>
      </c>
      <c r="C213" s="10" t="s">
        <v>216</v>
      </c>
      <c r="D213" s="15">
        <v>5</v>
      </c>
      <c r="E213" s="15" t="s">
        <v>407</v>
      </c>
      <c r="F213" s="11">
        <f t="shared" si="10"/>
        <v>57.5</v>
      </c>
      <c r="G213" s="3">
        <f t="shared" si="11"/>
        <v>116</v>
      </c>
    </row>
    <row r="214" spans="1:7" ht="13.2" x14ac:dyDescent="0.25">
      <c r="A214" s="13">
        <v>6</v>
      </c>
      <c r="B214" s="14">
        <v>25</v>
      </c>
      <c r="C214" s="10" t="s">
        <v>29</v>
      </c>
      <c r="D214" s="15">
        <v>6</v>
      </c>
      <c r="E214" s="15" t="s">
        <v>407</v>
      </c>
      <c r="F214" s="11">
        <f t="shared" si="10"/>
        <v>62.5</v>
      </c>
      <c r="G214" s="3">
        <f t="shared" si="11"/>
        <v>77</v>
      </c>
    </row>
    <row r="215" spans="1:7" ht="13.2" x14ac:dyDescent="0.25">
      <c r="A215" s="13">
        <v>7</v>
      </c>
      <c r="B215" s="14">
        <v>17</v>
      </c>
      <c r="C215" s="10" t="s">
        <v>233</v>
      </c>
      <c r="D215" s="15">
        <v>7</v>
      </c>
      <c r="E215" s="15" t="s">
        <v>407</v>
      </c>
      <c r="F215" s="11">
        <f t="shared" si="10"/>
        <v>42.5</v>
      </c>
      <c r="G215" s="3">
        <f t="shared" si="11"/>
        <v>229</v>
      </c>
    </row>
    <row r="216" spans="1:7" ht="13.2" x14ac:dyDescent="0.25">
      <c r="A216" s="13">
        <v>8</v>
      </c>
      <c r="B216" s="14">
        <v>28</v>
      </c>
      <c r="C216" s="10" t="s">
        <v>135</v>
      </c>
      <c r="D216" s="15">
        <v>8</v>
      </c>
      <c r="E216" s="15" t="s">
        <v>407</v>
      </c>
      <c r="F216" s="11">
        <f t="shared" si="10"/>
        <v>70</v>
      </c>
      <c r="G216" s="3">
        <f t="shared" si="11"/>
        <v>31</v>
      </c>
    </row>
    <row r="217" spans="1:7" ht="13.2" x14ac:dyDescent="0.25">
      <c r="A217" s="13">
        <v>9</v>
      </c>
      <c r="B217" s="14">
        <v>26</v>
      </c>
      <c r="C217" s="10" t="s">
        <v>408</v>
      </c>
      <c r="D217" s="15">
        <v>9</v>
      </c>
      <c r="E217" s="15" t="s">
        <v>407</v>
      </c>
      <c r="F217" s="11">
        <f t="shared" si="10"/>
        <v>65</v>
      </c>
      <c r="G217" s="3">
        <f t="shared" si="11"/>
        <v>59</v>
      </c>
    </row>
    <row r="218" spans="1:7" ht="13.2" x14ac:dyDescent="0.25">
      <c r="A218" s="13">
        <v>10</v>
      </c>
      <c r="B218" s="14">
        <v>27</v>
      </c>
      <c r="C218" s="10" t="s">
        <v>17</v>
      </c>
      <c r="D218" s="15">
        <v>10</v>
      </c>
      <c r="E218" s="15" t="s">
        <v>407</v>
      </c>
      <c r="F218" s="11">
        <f t="shared" si="10"/>
        <v>67.5</v>
      </c>
      <c r="G218" s="3">
        <f t="shared" si="11"/>
        <v>40</v>
      </c>
    </row>
    <row r="219" spans="1:7" ht="13.2" x14ac:dyDescent="0.25">
      <c r="A219" s="13">
        <v>11</v>
      </c>
      <c r="B219" s="14">
        <v>24</v>
      </c>
      <c r="C219" s="10" t="s">
        <v>409</v>
      </c>
      <c r="D219" s="15">
        <v>11</v>
      </c>
      <c r="E219" s="15" t="s">
        <v>407</v>
      </c>
      <c r="F219" s="11">
        <f t="shared" si="10"/>
        <v>60</v>
      </c>
      <c r="G219" s="3">
        <f t="shared" si="11"/>
        <v>96</v>
      </c>
    </row>
    <row r="220" spans="1:7" ht="13.2" x14ac:dyDescent="0.25">
      <c r="A220" s="13">
        <v>12</v>
      </c>
      <c r="B220" s="14">
        <v>24</v>
      </c>
      <c r="C220" s="10" t="s">
        <v>12</v>
      </c>
      <c r="D220" s="15">
        <v>12</v>
      </c>
      <c r="E220" s="15" t="s">
        <v>407</v>
      </c>
      <c r="F220" s="11">
        <f t="shared" si="10"/>
        <v>60</v>
      </c>
      <c r="G220" s="3">
        <f t="shared" si="11"/>
        <v>96</v>
      </c>
    </row>
    <row r="221" spans="1:7" ht="13.2" x14ac:dyDescent="0.25">
      <c r="A221" s="13">
        <v>13</v>
      </c>
      <c r="B221" s="14">
        <v>24</v>
      </c>
      <c r="C221" s="10" t="s">
        <v>113</v>
      </c>
      <c r="D221" s="15">
        <v>13</v>
      </c>
      <c r="E221" s="15" t="s">
        <v>407</v>
      </c>
      <c r="F221" s="11">
        <f t="shared" si="10"/>
        <v>60</v>
      </c>
      <c r="G221" s="3">
        <f t="shared" si="11"/>
        <v>96</v>
      </c>
    </row>
    <row r="222" spans="1:7" ht="13.2" x14ac:dyDescent="0.25">
      <c r="A222" s="13">
        <v>14</v>
      </c>
      <c r="B222" s="14">
        <v>11</v>
      </c>
      <c r="C222" s="10" t="s">
        <v>410</v>
      </c>
      <c r="D222" s="15">
        <v>14</v>
      </c>
      <c r="E222" s="15" t="s">
        <v>407</v>
      </c>
      <c r="F222" s="11">
        <f t="shared" si="10"/>
        <v>27.5</v>
      </c>
      <c r="G222" s="3">
        <f t="shared" si="11"/>
        <v>258</v>
      </c>
    </row>
    <row r="223" spans="1:7" ht="13.2" x14ac:dyDescent="0.25">
      <c r="A223" s="13">
        <v>15</v>
      </c>
      <c r="B223" s="14">
        <v>29</v>
      </c>
      <c r="C223" s="10" t="s">
        <v>37</v>
      </c>
      <c r="D223" s="15">
        <v>15</v>
      </c>
      <c r="E223" s="15" t="s">
        <v>407</v>
      </c>
      <c r="F223" s="11">
        <f t="shared" si="10"/>
        <v>72.5</v>
      </c>
      <c r="G223" s="3">
        <f t="shared" si="11"/>
        <v>24</v>
      </c>
    </row>
    <row r="224" spans="1:7" ht="13.2" x14ac:dyDescent="0.25">
      <c r="A224" s="13">
        <v>16</v>
      </c>
      <c r="B224" s="14">
        <v>31</v>
      </c>
      <c r="C224" s="10" t="s">
        <v>121</v>
      </c>
      <c r="D224" s="15">
        <v>16</v>
      </c>
      <c r="E224" s="15" t="s">
        <v>407</v>
      </c>
      <c r="F224" s="11">
        <f t="shared" si="10"/>
        <v>77.5</v>
      </c>
      <c r="G224" s="3">
        <f t="shared" si="11"/>
        <v>14</v>
      </c>
    </row>
    <row r="225" spans="1:7" ht="13.2" x14ac:dyDescent="0.25">
      <c r="A225" s="13">
        <v>17</v>
      </c>
      <c r="B225" s="14">
        <v>21</v>
      </c>
      <c r="C225" s="10" t="s">
        <v>171</v>
      </c>
      <c r="D225" s="15">
        <v>17</v>
      </c>
      <c r="E225" s="15" t="s">
        <v>407</v>
      </c>
      <c r="F225" s="11">
        <f t="shared" si="10"/>
        <v>52.5</v>
      </c>
      <c r="G225" s="3">
        <f t="shared" si="11"/>
        <v>164</v>
      </c>
    </row>
    <row r="226" spans="1:7" ht="13.2" x14ac:dyDescent="0.25">
      <c r="A226" s="13">
        <v>18</v>
      </c>
      <c r="B226" s="14">
        <v>28</v>
      </c>
      <c r="C226" s="10" t="s">
        <v>184</v>
      </c>
      <c r="D226" s="15">
        <v>18</v>
      </c>
      <c r="E226" s="15" t="s">
        <v>407</v>
      </c>
      <c r="F226" s="11">
        <f t="shared" si="10"/>
        <v>70</v>
      </c>
      <c r="G226" s="3">
        <f t="shared" si="11"/>
        <v>31</v>
      </c>
    </row>
    <row r="227" spans="1:7" ht="13.2" x14ac:dyDescent="0.25">
      <c r="A227" s="13">
        <v>19</v>
      </c>
      <c r="B227" s="14">
        <v>17</v>
      </c>
      <c r="C227" s="10" t="s">
        <v>232</v>
      </c>
      <c r="D227" s="15">
        <v>19</v>
      </c>
      <c r="E227" s="15" t="s">
        <v>407</v>
      </c>
      <c r="F227" s="11">
        <f t="shared" si="10"/>
        <v>42.5</v>
      </c>
      <c r="G227" s="3">
        <f t="shared" si="11"/>
        <v>229</v>
      </c>
    </row>
    <row r="228" spans="1:7" ht="13.2" x14ac:dyDescent="0.25">
      <c r="A228" s="13">
        <v>20</v>
      </c>
      <c r="B228" s="14">
        <v>27</v>
      </c>
      <c r="C228" s="10" t="s">
        <v>321</v>
      </c>
      <c r="D228" s="15">
        <v>20</v>
      </c>
      <c r="E228" s="15" t="s">
        <v>407</v>
      </c>
      <c r="F228" s="11">
        <f t="shared" si="10"/>
        <v>67.5</v>
      </c>
      <c r="G228" s="3">
        <f t="shared" si="11"/>
        <v>40</v>
      </c>
    </row>
    <row r="229" spans="1:7" ht="13.2" x14ac:dyDescent="0.25">
      <c r="A229" s="13">
        <v>21</v>
      </c>
      <c r="B229" s="14">
        <v>17</v>
      </c>
      <c r="C229" s="10" t="s">
        <v>178</v>
      </c>
      <c r="D229" s="15">
        <v>21</v>
      </c>
      <c r="E229" s="15" t="s">
        <v>407</v>
      </c>
      <c r="F229" s="11">
        <f t="shared" si="10"/>
        <v>42.5</v>
      </c>
      <c r="G229" s="3">
        <f t="shared" si="11"/>
        <v>229</v>
      </c>
    </row>
    <row r="230" spans="1:7" ht="13.2" x14ac:dyDescent="0.25">
      <c r="A230" s="13">
        <v>22</v>
      </c>
      <c r="B230" s="14">
        <v>28</v>
      </c>
      <c r="C230" s="10" t="s">
        <v>274</v>
      </c>
      <c r="D230" s="15">
        <v>22</v>
      </c>
      <c r="E230" s="15" t="s">
        <v>407</v>
      </c>
      <c r="F230" s="11">
        <f t="shared" si="10"/>
        <v>70</v>
      </c>
      <c r="G230" s="3">
        <f t="shared" si="11"/>
        <v>31</v>
      </c>
    </row>
    <row r="231" spans="1:7" ht="13.2" x14ac:dyDescent="0.25">
      <c r="A231" s="13">
        <v>23</v>
      </c>
      <c r="B231" s="14">
        <v>19</v>
      </c>
      <c r="C231" s="10" t="s">
        <v>203</v>
      </c>
      <c r="D231" s="15">
        <v>23</v>
      </c>
      <c r="E231" s="15" t="s">
        <v>407</v>
      </c>
      <c r="F231" s="11">
        <f t="shared" si="10"/>
        <v>47.5</v>
      </c>
      <c r="G231" s="3">
        <f t="shared" si="11"/>
        <v>200</v>
      </c>
    </row>
    <row r="232" spans="1:7" ht="13.2" x14ac:dyDescent="0.25">
      <c r="A232" s="13">
        <v>24</v>
      </c>
      <c r="B232" s="14">
        <v>27</v>
      </c>
      <c r="C232" s="10" t="s">
        <v>411</v>
      </c>
      <c r="D232" s="15">
        <v>24</v>
      </c>
      <c r="E232" s="15" t="s">
        <v>407</v>
      </c>
      <c r="F232" s="11">
        <f t="shared" si="10"/>
        <v>67.5</v>
      </c>
      <c r="G232" s="3">
        <f t="shared" si="11"/>
        <v>40</v>
      </c>
    </row>
    <row r="233" spans="1:7" ht="13.2" x14ac:dyDescent="0.25">
      <c r="A233" s="13">
        <v>25</v>
      </c>
      <c r="B233" s="14">
        <v>25</v>
      </c>
      <c r="C233" s="10" t="s">
        <v>189</v>
      </c>
      <c r="D233" s="15">
        <v>25</v>
      </c>
      <c r="E233" s="15" t="s">
        <v>407</v>
      </c>
      <c r="F233" s="11">
        <f t="shared" si="10"/>
        <v>62.5</v>
      </c>
      <c r="G233" s="3">
        <f t="shared" si="11"/>
        <v>77</v>
      </c>
    </row>
    <row r="234" spans="1:7" ht="13.2" x14ac:dyDescent="0.25">
      <c r="A234" s="13">
        <v>26</v>
      </c>
      <c r="B234" s="14">
        <v>21</v>
      </c>
      <c r="C234" s="10" t="s">
        <v>167</v>
      </c>
      <c r="D234" s="15">
        <v>26</v>
      </c>
      <c r="E234" s="15" t="s">
        <v>407</v>
      </c>
      <c r="F234" s="11">
        <f t="shared" si="10"/>
        <v>52.5</v>
      </c>
      <c r="G234" s="3">
        <f t="shared" si="11"/>
        <v>164</v>
      </c>
    </row>
    <row r="235" spans="1:7" ht="13.2" x14ac:dyDescent="0.25">
      <c r="A235" s="13">
        <v>27</v>
      </c>
      <c r="B235" s="14">
        <v>18</v>
      </c>
      <c r="C235" s="10" t="s">
        <v>412</v>
      </c>
      <c r="D235" s="15">
        <v>27</v>
      </c>
      <c r="E235" s="15" t="s">
        <v>407</v>
      </c>
      <c r="F235" s="11">
        <f t="shared" si="10"/>
        <v>45</v>
      </c>
      <c r="G235" s="3">
        <f t="shared" si="11"/>
        <v>213</v>
      </c>
    </row>
    <row r="236" spans="1:7" ht="13.2" x14ac:dyDescent="0.25">
      <c r="A236" s="13">
        <v>28</v>
      </c>
      <c r="B236" s="14">
        <v>26</v>
      </c>
      <c r="C236" s="10" t="s">
        <v>165</v>
      </c>
      <c r="D236" s="15">
        <v>28</v>
      </c>
      <c r="E236" s="15" t="s">
        <v>407</v>
      </c>
      <c r="F236" s="11">
        <f t="shared" si="10"/>
        <v>65</v>
      </c>
      <c r="G236" s="3">
        <f t="shared" si="11"/>
        <v>59</v>
      </c>
    </row>
    <row r="237" spans="1:7" ht="13.2" x14ac:dyDescent="0.25">
      <c r="A237" s="13">
        <v>29</v>
      </c>
      <c r="B237" s="14">
        <v>23</v>
      </c>
      <c r="C237" s="10" t="s">
        <v>230</v>
      </c>
      <c r="D237" s="15">
        <v>29</v>
      </c>
      <c r="E237" s="15" t="s">
        <v>407</v>
      </c>
      <c r="F237" s="11">
        <f t="shared" si="10"/>
        <v>57.5</v>
      </c>
      <c r="G237" s="3">
        <f t="shared" si="11"/>
        <v>116</v>
      </c>
    </row>
    <row r="238" spans="1:7" ht="13.2" x14ac:dyDescent="0.25">
      <c r="A238" s="13">
        <v>30</v>
      </c>
      <c r="B238" s="14">
        <v>20</v>
      </c>
      <c r="C238" s="10" t="s">
        <v>200</v>
      </c>
      <c r="D238" s="15">
        <v>30</v>
      </c>
      <c r="E238" s="15" t="s">
        <v>407</v>
      </c>
      <c r="F238" s="11">
        <f t="shared" si="10"/>
        <v>50</v>
      </c>
      <c r="G238" s="3">
        <f t="shared" si="11"/>
        <v>176</v>
      </c>
    </row>
    <row r="239" spans="1:7" ht="13.2" x14ac:dyDescent="0.25">
      <c r="A239" s="13">
        <v>31</v>
      </c>
      <c r="B239" s="14">
        <v>17</v>
      </c>
      <c r="C239" s="10" t="s">
        <v>166</v>
      </c>
      <c r="D239" s="15">
        <v>31</v>
      </c>
      <c r="E239" s="15" t="s">
        <v>407</v>
      </c>
      <c r="F239" s="11">
        <f t="shared" si="10"/>
        <v>42.5</v>
      </c>
      <c r="G239" s="3">
        <f t="shared" si="11"/>
        <v>229</v>
      </c>
    </row>
    <row r="240" spans="1:7" ht="13.2" x14ac:dyDescent="0.25">
      <c r="A240" s="13">
        <v>32</v>
      </c>
      <c r="B240" s="14">
        <v>24</v>
      </c>
      <c r="C240" s="10" t="s">
        <v>201</v>
      </c>
      <c r="D240" s="15">
        <v>31</v>
      </c>
      <c r="E240" s="15" t="s">
        <v>407</v>
      </c>
      <c r="F240" s="11">
        <f t="shared" si="10"/>
        <v>60</v>
      </c>
      <c r="G240" s="3">
        <f t="shared" si="11"/>
        <v>96</v>
      </c>
    </row>
    <row r="241" spans="1:7" ht="13.2" x14ac:dyDescent="0.25">
      <c r="A241" s="13">
        <v>33</v>
      </c>
      <c r="B241" s="14">
        <v>29</v>
      </c>
      <c r="C241" s="10" t="s">
        <v>68</v>
      </c>
      <c r="D241" s="15">
        <v>33</v>
      </c>
      <c r="E241" s="15" t="s">
        <v>407</v>
      </c>
      <c r="F241" s="11">
        <f t="shared" si="10"/>
        <v>72.5</v>
      </c>
      <c r="G241" s="3">
        <f t="shared" si="11"/>
        <v>24</v>
      </c>
    </row>
    <row r="242" spans="1:7" ht="13.2" x14ac:dyDescent="0.25">
      <c r="A242" s="13">
        <v>34</v>
      </c>
      <c r="B242" s="14">
        <v>16</v>
      </c>
      <c r="C242" s="10" t="s">
        <v>86</v>
      </c>
      <c r="D242" s="15">
        <v>34</v>
      </c>
      <c r="E242" s="15" t="s">
        <v>407</v>
      </c>
      <c r="F242" s="11">
        <f t="shared" si="10"/>
        <v>40</v>
      </c>
      <c r="G242" s="3">
        <f t="shared" si="11"/>
        <v>236</v>
      </c>
    </row>
    <row r="243" spans="1:7" ht="13.2" x14ac:dyDescent="0.25">
      <c r="A243" s="13">
        <v>35</v>
      </c>
      <c r="B243" s="14">
        <v>20</v>
      </c>
      <c r="C243" s="10" t="s">
        <v>92</v>
      </c>
      <c r="D243" s="15">
        <v>35</v>
      </c>
      <c r="E243" s="15" t="s">
        <v>407</v>
      </c>
      <c r="F243" s="11">
        <f t="shared" si="10"/>
        <v>50</v>
      </c>
      <c r="G243" s="3">
        <f t="shared" si="11"/>
        <v>176</v>
      </c>
    </row>
    <row r="244" spans="1:7" ht="13.2" x14ac:dyDescent="0.25">
      <c r="A244" s="13">
        <v>36</v>
      </c>
      <c r="B244" s="14">
        <v>27</v>
      </c>
      <c r="C244" s="10" t="s">
        <v>413</v>
      </c>
      <c r="D244" s="15">
        <v>36</v>
      </c>
      <c r="E244" s="15" t="s">
        <v>407</v>
      </c>
      <c r="F244" s="11">
        <f t="shared" si="10"/>
        <v>67.5</v>
      </c>
      <c r="G244" s="3">
        <f t="shared" si="11"/>
        <v>40</v>
      </c>
    </row>
    <row r="245" spans="1:7" ht="13.2" x14ac:dyDescent="0.25">
      <c r="A245" s="13">
        <v>37</v>
      </c>
      <c r="B245" s="14">
        <v>20</v>
      </c>
      <c r="C245" s="10" t="s">
        <v>414</v>
      </c>
      <c r="D245" s="15">
        <v>37</v>
      </c>
      <c r="E245" s="15" t="s">
        <v>407</v>
      </c>
      <c r="F245" s="11">
        <f t="shared" si="10"/>
        <v>50</v>
      </c>
      <c r="G245" s="3">
        <f t="shared" si="11"/>
        <v>176</v>
      </c>
    </row>
    <row r="246" spans="1:7" ht="13.2" x14ac:dyDescent="0.25">
      <c r="A246" s="13">
        <v>38</v>
      </c>
      <c r="B246" s="14">
        <v>19</v>
      </c>
      <c r="C246" s="10" t="s">
        <v>60</v>
      </c>
      <c r="D246" s="15">
        <v>38</v>
      </c>
      <c r="E246" s="15" t="s">
        <v>407</v>
      </c>
      <c r="F246" s="11">
        <f t="shared" si="10"/>
        <v>47.5</v>
      </c>
      <c r="G246" s="3">
        <f t="shared" si="11"/>
        <v>200</v>
      </c>
    </row>
    <row r="247" spans="1:7" ht="13.2" x14ac:dyDescent="0.25">
      <c r="A247" s="13">
        <v>39</v>
      </c>
      <c r="B247" s="14">
        <v>10</v>
      </c>
      <c r="C247" s="10" t="s">
        <v>415</v>
      </c>
      <c r="D247" s="15">
        <v>39</v>
      </c>
      <c r="E247" s="15" t="s">
        <v>407</v>
      </c>
      <c r="F247" s="11">
        <f t="shared" si="10"/>
        <v>25</v>
      </c>
      <c r="G247" s="3">
        <f t="shared" si="11"/>
        <v>260</v>
      </c>
    </row>
    <row r="248" spans="1:7" ht="15" x14ac:dyDescent="0.25">
      <c r="A248" s="5"/>
      <c r="B248" s="5"/>
      <c r="C248" s="6" t="s">
        <v>480</v>
      </c>
      <c r="D248" s="5"/>
      <c r="E248" s="5"/>
    </row>
    <row r="249" spans="1:7" ht="13.2" x14ac:dyDescent="0.25">
      <c r="A249" s="5"/>
      <c r="B249" s="5"/>
      <c r="C249" s="8"/>
      <c r="D249" s="5"/>
      <c r="E249" s="5"/>
      <c r="F249" s="8"/>
    </row>
    <row r="250" spans="1:7" ht="26.4" x14ac:dyDescent="0.25">
      <c r="A250" s="3" t="s">
        <v>206</v>
      </c>
      <c r="B250" s="1" t="s">
        <v>0</v>
      </c>
      <c r="C250" s="1" t="s">
        <v>207</v>
      </c>
      <c r="D250" s="2" t="s">
        <v>210</v>
      </c>
      <c r="E250" s="1" t="s">
        <v>2</v>
      </c>
      <c r="F250" s="1" t="s">
        <v>208</v>
      </c>
      <c r="G250" s="9" t="s">
        <v>209</v>
      </c>
    </row>
    <row r="251" spans="1:7" ht="13.2" x14ac:dyDescent="0.25">
      <c r="A251" s="13">
        <v>1</v>
      </c>
      <c r="B251" s="14">
        <v>18</v>
      </c>
      <c r="C251" s="10" t="s">
        <v>149</v>
      </c>
      <c r="D251" s="15">
        <v>1</v>
      </c>
      <c r="E251" s="15" t="s">
        <v>416</v>
      </c>
      <c r="F251" s="11">
        <f t="shared" ref="F251:F290" si="12">B251*10/4</f>
        <v>45</v>
      </c>
      <c r="G251" s="3">
        <f t="shared" ref="G251:G290" si="13">IF(SUM(F$4:F$406)=0,"",RANK(F251,F$4:F$406,0))</f>
        <v>213</v>
      </c>
    </row>
    <row r="252" spans="1:7" ht="13.2" x14ac:dyDescent="0.25">
      <c r="A252" s="13">
        <v>2</v>
      </c>
      <c r="B252" s="14">
        <v>31</v>
      </c>
      <c r="C252" s="10" t="s">
        <v>42</v>
      </c>
      <c r="D252" s="15">
        <v>2</v>
      </c>
      <c r="E252" s="15" t="s">
        <v>416</v>
      </c>
      <c r="F252" s="11">
        <f t="shared" si="12"/>
        <v>77.5</v>
      </c>
      <c r="G252" s="3">
        <f t="shared" si="13"/>
        <v>14</v>
      </c>
    </row>
    <row r="253" spans="1:7" ht="13.2" x14ac:dyDescent="0.25">
      <c r="A253" s="13">
        <v>3</v>
      </c>
      <c r="B253" s="14">
        <v>9</v>
      </c>
      <c r="C253" s="10" t="s">
        <v>13</v>
      </c>
      <c r="D253" s="15">
        <v>3</v>
      </c>
      <c r="E253" s="15" t="s">
        <v>416</v>
      </c>
      <c r="F253" s="11">
        <f t="shared" si="12"/>
        <v>22.5</v>
      </c>
      <c r="G253" s="3">
        <f t="shared" si="13"/>
        <v>266</v>
      </c>
    </row>
    <row r="254" spans="1:7" ht="13.2" x14ac:dyDescent="0.25">
      <c r="A254" s="13">
        <v>4</v>
      </c>
      <c r="B254" s="14">
        <v>18</v>
      </c>
      <c r="C254" s="10" t="s">
        <v>133</v>
      </c>
      <c r="D254" s="15">
        <v>3</v>
      </c>
      <c r="E254" s="15" t="s">
        <v>416</v>
      </c>
      <c r="F254" s="11">
        <f t="shared" si="12"/>
        <v>45</v>
      </c>
      <c r="G254" s="3">
        <f t="shared" si="13"/>
        <v>213</v>
      </c>
    </row>
    <row r="255" spans="1:7" ht="13.2" x14ac:dyDescent="0.25">
      <c r="A255" s="13">
        <v>5</v>
      </c>
      <c r="B255" s="14">
        <v>24</v>
      </c>
      <c r="C255" s="10" t="s">
        <v>257</v>
      </c>
      <c r="D255" s="15">
        <v>4</v>
      </c>
      <c r="E255" s="15" t="s">
        <v>416</v>
      </c>
      <c r="F255" s="11">
        <f t="shared" si="12"/>
        <v>60</v>
      </c>
      <c r="G255" s="3">
        <f t="shared" si="13"/>
        <v>96</v>
      </c>
    </row>
    <row r="256" spans="1:7" ht="13.2" x14ac:dyDescent="0.25">
      <c r="A256" s="13">
        <v>6</v>
      </c>
      <c r="B256" s="14">
        <v>17</v>
      </c>
      <c r="C256" s="10" t="s">
        <v>57</v>
      </c>
      <c r="D256" s="15">
        <v>5</v>
      </c>
      <c r="E256" s="15" t="s">
        <v>416</v>
      </c>
      <c r="F256" s="11">
        <f t="shared" si="12"/>
        <v>42.5</v>
      </c>
      <c r="G256" s="3">
        <f t="shared" si="13"/>
        <v>229</v>
      </c>
    </row>
    <row r="257" spans="1:7" ht="13.2" x14ac:dyDescent="0.25">
      <c r="A257" s="13">
        <v>7</v>
      </c>
      <c r="B257" s="14">
        <v>24</v>
      </c>
      <c r="C257" s="10" t="s">
        <v>139</v>
      </c>
      <c r="D257" s="15">
        <v>6</v>
      </c>
      <c r="E257" s="15" t="s">
        <v>416</v>
      </c>
      <c r="F257" s="11">
        <f t="shared" si="12"/>
        <v>60</v>
      </c>
      <c r="G257" s="3">
        <f t="shared" si="13"/>
        <v>96</v>
      </c>
    </row>
    <row r="258" spans="1:7" ht="13.2" x14ac:dyDescent="0.25">
      <c r="A258" s="13">
        <v>8</v>
      </c>
      <c r="B258" s="14">
        <v>23</v>
      </c>
      <c r="C258" s="10" t="s">
        <v>15</v>
      </c>
      <c r="D258" s="15">
        <v>7</v>
      </c>
      <c r="E258" s="15" t="s">
        <v>416</v>
      </c>
      <c r="F258" s="11">
        <f t="shared" si="12"/>
        <v>57.5</v>
      </c>
      <c r="G258" s="3">
        <f t="shared" si="13"/>
        <v>116</v>
      </c>
    </row>
    <row r="259" spans="1:7" ht="13.2" x14ac:dyDescent="0.25">
      <c r="A259" s="13">
        <v>9</v>
      </c>
      <c r="B259" s="14">
        <v>20</v>
      </c>
      <c r="C259" s="10" t="s">
        <v>142</v>
      </c>
      <c r="D259" s="15">
        <v>8</v>
      </c>
      <c r="E259" s="15" t="s">
        <v>416</v>
      </c>
      <c r="F259" s="11">
        <f t="shared" si="12"/>
        <v>50</v>
      </c>
      <c r="G259" s="3">
        <f t="shared" si="13"/>
        <v>176</v>
      </c>
    </row>
    <row r="260" spans="1:7" ht="13.2" x14ac:dyDescent="0.25">
      <c r="A260" s="13">
        <v>10</v>
      </c>
      <c r="B260" s="14">
        <v>20</v>
      </c>
      <c r="C260" s="10" t="s">
        <v>417</v>
      </c>
      <c r="D260" s="15">
        <v>9</v>
      </c>
      <c r="E260" s="15" t="s">
        <v>416</v>
      </c>
      <c r="F260" s="11">
        <f t="shared" si="12"/>
        <v>50</v>
      </c>
      <c r="G260" s="3">
        <f t="shared" si="13"/>
        <v>176</v>
      </c>
    </row>
    <row r="261" spans="1:7" ht="13.2" x14ac:dyDescent="0.25">
      <c r="A261" s="13">
        <v>11</v>
      </c>
      <c r="B261" s="14">
        <v>27</v>
      </c>
      <c r="C261" s="10" t="s">
        <v>215</v>
      </c>
      <c r="D261" s="15">
        <v>10</v>
      </c>
      <c r="E261" s="15" t="s">
        <v>416</v>
      </c>
      <c r="F261" s="11">
        <f t="shared" si="12"/>
        <v>67.5</v>
      </c>
      <c r="G261" s="3">
        <f t="shared" si="13"/>
        <v>40</v>
      </c>
    </row>
    <row r="262" spans="1:7" ht="13.2" x14ac:dyDescent="0.25">
      <c r="A262" s="13">
        <v>12</v>
      </c>
      <c r="B262" s="14">
        <v>32</v>
      </c>
      <c r="C262" s="10" t="s">
        <v>144</v>
      </c>
      <c r="D262" s="15">
        <v>11</v>
      </c>
      <c r="E262" s="15" t="s">
        <v>416</v>
      </c>
      <c r="F262" s="11">
        <f t="shared" si="12"/>
        <v>80</v>
      </c>
      <c r="G262" s="3">
        <f t="shared" si="13"/>
        <v>10</v>
      </c>
    </row>
    <row r="263" spans="1:7" ht="13.2" x14ac:dyDescent="0.25">
      <c r="A263" s="13">
        <v>13</v>
      </c>
      <c r="B263" s="14">
        <v>18</v>
      </c>
      <c r="C263" s="10" t="s">
        <v>267</v>
      </c>
      <c r="D263" s="15">
        <v>12</v>
      </c>
      <c r="E263" s="15" t="s">
        <v>416</v>
      </c>
      <c r="F263" s="11">
        <f t="shared" si="12"/>
        <v>45</v>
      </c>
      <c r="G263" s="3">
        <f t="shared" si="13"/>
        <v>213</v>
      </c>
    </row>
    <row r="264" spans="1:7" ht="13.2" x14ac:dyDescent="0.25">
      <c r="A264" s="13">
        <v>14</v>
      </c>
      <c r="B264" s="14">
        <v>13</v>
      </c>
      <c r="C264" s="10" t="s">
        <v>345</v>
      </c>
      <c r="D264" s="15">
        <v>13</v>
      </c>
      <c r="E264" s="15" t="s">
        <v>416</v>
      </c>
      <c r="F264" s="11">
        <f t="shared" si="12"/>
        <v>32.5</v>
      </c>
      <c r="G264" s="3">
        <f t="shared" si="13"/>
        <v>252</v>
      </c>
    </row>
    <row r="265" spans="1:7" ht="13.2" x14ac:dyDescent="0.25">
      <c r="A265" s="13">
        <v>15</v>
      </c>
      <c r="B265" s="14">
        <v>20</v>
      </c>
      <c r="C265" s="10" t="s">
        <v>82</v>
      </c>
      <c r="D265" s="15">
        <v>14</v>
      </c>
      <c r="E265" s="15" t="s">
        <v>416</v>
      </c>
      <c r="F265" s="11">
        <f t="shared" si="12"/>
        <v>50</v>
      </c>
      <c r="G265" s="3">
        <f t="shared" si="13"/>
        <v>176</v>
      </c>
    </row>
    <row r="266" spans="1:7" ht="13.2" x14ac:dyDescent="0.25">
      <c r="A266" s="13">
        <v>16</v>
      </c>
      <c r="B266" s="14">
        <v>24</v>
      </c>
      <c r="C266" s="10" t="s">
        <v>39</v>
      </c>
      <c r="D266" s="15">
        <v>15</v>
      </c>
      <c r="E266" s="15" t="s">
        <v>416</v>
      </c>
      <c r="F266" s="11">
        <f t="shared" si="12"/>
        <v>60</v>
      </c>
      <c r="G266" s="3">
        <f t="shared" si="13"/>
        <v>96</v>
      </c>
    </row>
    <row r="267" spans="1:7" ht="13.2" x14ac:dyDescent="0.25">
      <c r="A267" s="13">
        <v>17</v>
      </c>
      <c r="B267" s="14">
        <v>27</v>
      </c>
      <c r="C267" s="10" t="s">
        <v>241</v>
      </c>
      <c r="D267" s="15">
        <v>16</v>
      </c>
      <c r="E267" s="15" t="s">
        <v>416</v>
      </c>
      <c r="F267" s="11">
        <f t="shared" si="12"/>
        <v>67.5</v>
      </c>
      <c r="G267" s="3">
        <f t="shared" si="13"/>
        <v>40</v>
      </c>
    </row>
    <row r="268" spans="1:7" ht="13.2" x14ac:dyDescent="0.25">
      <c r="A268" s="13">
        <v>18</v>
      </c>
      <c r="B268" s="14">
        <v>20</v>
      </c>
      <c r="C268" s="10" t="s">
        <v>32</v>
      </c>
      <c r="D268" s="15">
        <v>17</v>
      </c>
      <c r="E268" s="15" t="s">
        <v>416</v>
      </c>
      <c r="F268" s="11">
        <f t="shared" si="12"/>
        <v>50</v>
      </c>
      <c r="G268" s="3">
        <f t="shared" si="13"/>
        <v>176</v>
      </c>
    </row>
    <row r="269" spans="1:7" ht="13.2" x14ac:dyDescent="0.25">
      <c r="A269" s="13">
        <v>19</v>
      </c>
      <c r="B269" s="14">
        <v>15</v>
      </c>
      <c r="C269" s="10" t="s">
        <v>53</v>
      </c>
      <c r="D269" s="15">
        <v>18</v>
      </c>
      <c r="E269" s="15" t="s">
        <v>416</v>
      </c>
      <c r="F269" s="11">
        <f t="shared" si="12"/>
        <v>37.5</v>
      </c>
      <c r="G269" s="3">
        <f t="shared" si="13"/>
        <v>245</v>
      </c>
    </row>
    <row r="270" spans="1:7" ht="13.2" x14ac:dyDescent="0.25">
      <c r="A270" s="13">
        <v>20</v>
      </c>
      <c r="B270" s="14">
        <v>13</v>
      </c>
      <c r="C270" s="10" t="s">
        <v>418</v>
      </c>
      <c r="D270" s="15">
        <v>19</v>
      </c>
      <c r="E270" s="15" t="s">
        <v>416</v>
      </c>
      <c r="F270" s="11">
        <f t="shared" si="12"/>
        <v>32.5</v>
      </c>
      <c r="G270" s="3">
        <f t="shared" si="13"/>
        <v>252</v>
      </c>
    </row>
    <row r="271" spans="1:7" ht="13.2" x14ac:dyDescent="0.25">
      <c r="A271" s="13">
        <v>21</v>
      </c>
      <c r="B271" s="14">
        <v>28</v>
      </c>
      <c r="C271" s="10" t="s">
        <v>151</v>
      </c>
      <c r="D271" s="15">
        <v>19</v>
      </c>
      <c r="E271" s="15" t="s">
        <v>416</v>
      </c>
      <c r="F271" s="11">
        <f t="shared" si="12"/>
        <v>70</v>
      </c>
      <c r="G271" s="3">
        <f t="shared" si="13"/>
        <v>31</v>
      </c>
    </row>
    <row r="272" spans="1:7" ht="13.2" x14ac:dyDescent="0.25">
      <c r="A272" s="13">
        <v>22</v>
      </c>
      <c r="B272" s="14">
        <v>25</v>
      </c>
      <c r="C272" s="10" t="s">
        <v>83</v>
      </c>
      <c r="D272" s="15">
        <v>20</v>
      </c>
      <c r="E272" s="15" t="s">
        <v>416</v>
      </c>
      <c r="F272" s="11">
        <f t="shared" si="12"/>
        <v>62.5</v>
      </c>
      <c r="G272" s="3">
        <f t="shared" si="13"/>
        <v>77</v>
      </c>
    </row>
    <row r="273" spans="1:7" ht="13.2" x14ac:dyDescent="0.25">
      <c r="A273" s="13">
        <v>23</v>
      </c>
      <c r="B273" s="14">
        <v>18</v>
      </c>
      <c r="C273" s="10" t="s">
        <v>220</v>
      </c>
      <c r="D273" s="15">
        <v>21</v>
      </c>
      <c r="E273" s="15" t="s">
        <v>416</v>
      </c>
      <c r="F273" s="11">
        <f t="shared" si="12"/>
        <v>45</v>
      </c>
      <c r="G273" s="3">
        <f t="shared" si="13"/>
        <v>213</v>
      </c>
    </row>
    <row r="274" spans="1:7" ht="13.2" x14ac:dyDescent="0.25">
      <c r="A274" s="13">
        <v>24</v>
      </c>
      <c r="B274" s="14">
        <v>16</v>
      </c>
      <c r="C274" s="10" t="s">
        <v>332</v>
      </c>
      <c r="D274" s="15">
        <v>22</v>
      </c>
      <c r="E274" s="15" t="s">
        <v>416</v>
      </c>
      <c r="F274" s="11">
        <f t="shared" si="12"/>
        <v>40</v>
      </c>
      <c r="G274" s="3">
        <f t="shared" si="13"/>
        <v>236</v>
      </c>
    </row>
    <row r="275" spans="1:7" ht="13.2" x14ac:dyDescent="0.25">
      <c r="A275" s="13">
        <v>25</v>
      </c>
      <c r="B275" s="14">
        <v>6</v>
      </c>
      <c r="C275" s="10" t="s">
        <v>419</v>
      </c>
      <c r="D275" s="15">
        <v>23</v>
      </c>
      <c r="E275" s="15" t="s">
        <v>416</v>
      </c>
      <c r="F275" s="11">
        <f t="shared" si="12"/>
        <v>15</v>
      </c>
      <c r="G275" s="3">
        <f t="shared" si="13"/>
        <v>270</v>
      </c>
    </row>
    <row r="276" spans="1:7" ht="13.2" x14ac:dyDescent="0.25">
      <c r="A276" s="13">
        <v>26</v>
      </c>
      <c r="B276" s="14">
        <v>19</v>
      </c>
      <c r="C276" s="10" t="s">
        <v>242</v>
      </c>
      <c r="D276" s="15">
        <v>24</v>
      </c>
      <c r="E276" s="15" t="s">
        <v>416</v>
      </c>
      <c r="F276" s="11">
        <f t="shared" si="12"/>
        <v>47.5</v>
      </c>
      <c r="G276" s="3">
        <f t="shared" si="13"/>
        <v>200</v>
      </c>
    </row>
    <row r="277" spans="1:7" ht="13.2" x14ac:dyDescent="0.25">
      <c r="A277" s="13">
        <v>27</v>
      </c>
      <c r="B277" s="14">
        <v>26</v>
      </c>
      <c r="C277" s="10" t="s">
        <v>291</v>
      </c>
      <c r="D277" s="15">
        <v>25</v>
      </c>
      <c r="E277" s="15" t="s">
        <v>416</v>
      </c>
      <c r="F277" s="11">
        <f t="shared" si="12"/>
        <v>65</v>
      </c>
      <c r="G277" s="3">
        <f t="shared" si="13"/>
        <v>59</v>
      </c>
    </row>
    <row r="278" spans="1:7" ht="13.2" x14ac:dyDescent="0.25">
      <c r="A278" s="13">
        <v>28</v>
      </c>
      <c r="B278" s="14">
        <v>27</v>
      </c>
      <c r="C278" s="10" t="s">
        <v>66</v>
      </c>
      <c r="D278" s="15">
        <v>26</v>
      </c>
      <c r="E278" s="15" t="s">
        <v>416</v>
      </c>
      <c r="F278" s="11">
        <f t="shared" si="12"/>
        <v>67.5</v>
      </c>
      <c r="G278" s="3">
        <f t="shared" si="13"/>
        <v>40</v>
      </c>
    </row>
    <row r="279" spans="1:7" ht="13.2" x14ac:dyDescent="0.25">
      <c r="A279" s="13">
        <v>29</v>
      </c>
      <c r="B279" s="14">
        <v>23</v>
      </c>
      <c r="C279" s="10" t="s">
        <v>420</v>
      </c>
      <c r="D279" s="15">
        <v>27</v>
      </c>
      <c r="E279" s="15" t="s">
        <v>416</v>
      </c>
      <c r="F279" s="11">
        <f t="shared" si="12"/>
        <v>57.5</v>
      </c>
      <c r="G279" s="3">
        <f t="shared" si="13"/>
        <v>116</v>
      </c>
    </row>
    <row r="280" spans="1:7" ht="13.2" x14ac:dyDescent="0.25">
      <c r="A280" s="13">
        <v>30</v>
      </c>
      <c r="B280" s="14">
        <v>20</v>
      </c>
      <c r="C280" s="10" t="s">
        <v>421</v>
      </c>
      <c r="D280" s="15">
        <v>28</v>
      </c>
      <c r="E280" s="15" t="s">
        <v>416</v>
      </c>
      <c r="F280" s="11">
        <f t="shared" si="12"/>
        <v>50</v>
      </c>
      <c r="G280" s="3">
        <f t="shared" si="13"/>
        <v>176</v>
      </c>
    </row>
    <row r="281" spans="1:7" ht="13.2" x14ac:dyDescent="0.25">
      <c r="A281" s="13">
        <v>31</v>
      </c>
      <c r="B281" s="14">
        <v>23</v>
      </c>
      <c r="C281" s="10" t="s">
        <v>235</v>
      </c>
      <c r="D281" s="15">
        <v>29</v>
      </c>
      <c r="E281" s="15" t="s">
        <v>416</v>
      </c>
      <c r="F281" s="11">
        <f t="shared" si="12"/>
        <v>57.5</v>
      </c>
      <c r="G281" s="3">
        <f t="shared" si="13"/>
        <v>116</v>
      </c>
    </row>
    <row r="282" spans="1:7" ht="13.2" x14ac:dyDescent="0.25">
      <c r="A282" s="13">
        <v>32</v>
      </c>
      <c r="B282" s="14">
        <v>23</v>
      </c>
      <c r="C282" s="10" t="s">
        <v>49</v>
      </c>
      <c r="D282" s="15">
        <v>30</v>
      </c>
      <c r="E282" s="15" t="s">
        <v>416</v>
      </c>
      <c r="F282" s="11">
        <f t="shared" si="12"/>
        <v>57.5</v>
      </c>
      <c r="G282" s="3">
        <f t="shared" si="13"/>
        <v>116</v>
      </c>
    </row>
    <row r="283" spans="1:7" ht="13.2" x14ac:dyDescent="0.25">
      <c r="A283" s="13">
        <v>33</v>
      </c>
      <c r="B283" s="14">
        <v>23</v>
      </c>
      <c r="C283" s="10" t="s">
        <v>225</v>
      </c>
      <c r="D283" s="15">
        <v>31</v>
      </c>
      <c r="E283" s="15" t="s">
        <v>416</v>
      </c>
      <c r="F283" s="11">
        <f t="shared" si="12"/>
        <v>57.5</v>
      </c>
      <c r="G283" s="3">
        <f t="shared" si="13"/>
        <v>116</v>
      </c>
    </row>
    <row r="284" spans="1:7" ht="13.2" x14ac:dyDescent="0.25">
      <c r="A284" s="13">
        <v>34</v>
      </c>
      <c r="B284" s="14">
        <v>25</v>
      </c>
      <c r="C284" s="10" t="s">
        <v>61</v>
      </c>
      <c r="D284" s="15">
        <v>32</v>
      </c>
      <c r="E284" s="15" t="s">
        <v>416</v>
      </c>
      <c r="F284" s="11">
        <f t="shared" si="12"/>
        <v>62.5</v>
      </c>
      <c r="G284" s="3">
        <f t="shared" si="13"/>
        <v>77</v>
      </c>
    </row>
    <row r="285" spans="1:7" ht="13.2" x14ac:dyDescent="0.25">
      <c r="A285" s="13">
        <v>35</v>
      </c>
      <c r="B285" s="14">
        <v>31</v>
      </c>
      <c r="C285" s="10" t="s">
        <v>122</v>
      </c>
      <c r="D285" s="15">
        <v>33</v>
      </c>
      <c r="E285" s="15" t="s">
        <v>416</v>
      </c>
      <c r="F285" s="11">
        <f t="shared" si="12"/>
        <v>77.5</v>
      </c>
      <c r="G285" s="3">
        <f t="shared" si="13"/>
        <v>14</v>
      </c>
    </row>
    <row r="286" spans="1:7" ht="13.2" x14ac:dyDescent="0.25">
      <c r="A286" s="13">
        <v>36</v>
      </c>
      <c r="B286" s="14">
        <v>23</v>
      </c>
      <c r="C286" s="10" t="s">
        <v>45</v>
      </c>
      <c r="D286" s="15">
        <v>34</v>
      </c>
      <c r="E286" s="15" t="s">
        <v>416</v>
      </c>
      <c r="F286" s="11">
        <f t="shared" si="12"/>
        <v>57.5</v>
      </c>
      <c r="G286" s="3">
        <f t="shared" si="13"/>
        <v>116</v>
      </c>
    </row>
    <row r="287" spans="1:7" ht="13.2" x14ac:dyDescent="0.25">
      <c r="A287" s="13">
        <v>37</v>
      </c>
      <c r="B287" s="14">
        <v>22</v>
      </c>
      <c r="C287" s="10" t="s">
        <v>422</v>
      </c>
      <c r="D287" s="15">
        <v>35</v>
      </c>
      <c r="E287" s="15" t="s">
        <v>416</v>
      </c>
      <c r="F287" s="11">
        <f t="shared" si="12"/>
        <v>55</v>
      </c>
      <c r="G287" s="3">
        <f t="shared" si="13"/>
        <v>140</v>
      </c>
    </row>
    <row r="288" spans="1:7" ht="13.2" x14ac:dyDescent="0.25">
      <c r="A288" s="13">
        <v>38</v>
      </c>
      <c r="B288" s="14">
        <v>26</v>
      </c>
      <c r="C288" s="10" t="s">
        <v>147</v>
      </c>
      <c r="D288" s="15">
        <v>36</v>
      </c>
      <c r="E288" s="15" t="s">
        <v>416</v>
      </c>
      <c r="F288" s="11">
        <f t="shared" si="12"/>
        <v>65</v>
      </c>
      <c r="G288" s="3">
        <f t="shared" si="13"/>
        <v>59</v>
      </c>
    </row>
    <row r="289" spans="1:7" ht="13.2" x14ac:dyDescent="0.25">
      <c r="A289" s="13">
        <v>39</v>
      </c>
      <c r="B289" s="14">
        <v>27</v>
      </c>
      <c r="C289" s="10" t="s">
        <v>140</v>
      </c>
      <c r="D289" s="15">
        <v>37</v>
      </c>
      <c r="E289" s="15" t="s">
        <v>416</v>
      </c>
      <c r="F289" s="11">
        <f t="shared" si="12"/>
        <v>67.5</v>
      </c>
      <c r="G289" s="3">
        <f t="shared" si="13"/>
        <v>40</v>
      </c>
    </row>
    <row r="290" spans="1:7" ht="13.2" x14ac:dyDescent="0.25">
      <c r="A290" s="13">
        <v>40</v>
      </c>
      <c r="B290" s="14">
        <v>15</v>
      </c>
      <c r="C290" s="10" t="s">
        <v>423</v>
      </c>
      <c r="D290" s="15">
        <v>38</v>
      </c>
      <c r="E290" s="15" t="s">
        <v>416</v>
      </c>
      <c r="F290" s="11">
        <f t="shared" si="12"/>
        <v>37.5</v>
      </c>
      <c r="G290" s="3">
        <f t="shared" si="13"/>
        <v>245</v>
      </c>
    </row>
    <row r="291" spans="1:7" ht="13.2" x14ac:dyDescent="0.25"/>
    <row r="292" spans="1:7" ht="13.2" x14ac:dyDescent="0.25">
      <c r="A292" s="3"/>
      <c r="B292" s="3"/>
      <c r="C292" s="10" t="s">
        <v>445</v>
      </c>
      <c r="D292" s="3"/>
      <c r="E292" s="3"/>
      <c r="F292" s="18">
        <f>AVERAGE(F4:F290)</f>
        <v>55.650557620817843</v>
      </c>
      <c r="G292" s="12"/>
    </row>
    <row r="293" spans="1:7" ht="13.2" x14ac:dyDescent="0.25">
      <c r="A293" s="3"/>
      <c r="B293" s="3"/>
      <c r="C293" s="10" t="s">
        <v>446</v>
      </c>
      <c r="D293" s="3"/>
      <c r="E293" s="3"/>
      <c r="F293" s="18">
        <f>MAX(F4:F290)</f>
        <v>87.5</v>
      </c>
      <c r="G293" s="12"/>
    </row>
    <row r="294" spans="1:7" ht="13.2" x14ac:dyDescent="0.25">
      <c r="A294" s="3"/>
      <c r="B294" s="3"/>
      <c r="C294" s="10" t="s">
        <v>447</v>
      </c>
      <c r="D294" s="3"/>
      <c r="E294" s="3"/>
      <c r="F294" s="18">
        <f>MIN(F4:F290)</f>
        <v>12.5</v>
      </c>
      <c r="G294" s="12"/>
    </row>
    <row r="295" spans="1:7" ht="13.2" x14ac:dyDescent="0.25"/>
    <row r="296" spans="1:7" ht="13.2" x14ac:dyDescent="0.25"/>
    <row r="297" spans="1:7" ht="13.2" x14ac:dyDescent="0.25"/>
    <row r="298" spans="1:7" ht="13.2" x14ac:dyDescent="0.25"/>
  </sheetData>
  <sortState xmlns:xlrd2="http://schemas.microsoft.com/office/spreadsheetml/2017/richdata2" ref="A259:G298">
    <sortCondition ref="C259:C29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288"/>
  <sheetViews>
    <sheetView topLeftCell="A265" workbookViewId="0">
      <selection activeCell="E286" sqref="E286"/>
    </sheetView>
  </sheetViews>
  <sheetFormatPr defaultColWidth="14.44140625" defaultRowHeight="13.2" x14ac:dyDescent="0.25"/>
  <cols>
    <col min="1" max="1" width="5.21875" style="5" customWidth="1"/>
    <col min="2" max="2" width="7.44140625" style="5" customWidth="1"/>
    <col min="3" max="3" width="6.33203125" style="5" customWidth="1"/>
    <col min="4" max="4" width="27.21875" style="7" customWidth="1"/>
    <col min="5" max="5" width="8.21875" style="7" customWidth="1"/>
    <col min="6" max="6" width="9.77734375" style="7" customWidth="1"/>
    <col min="7" max="10" width="21.5546875" style="7" customWidth="1"/>
    <col min="11" max="16384" width="14.44140625" style="7"/>
  </cols>
  <sheetData>
    <row r="1" spans="1:6" ht="15" x14ac:dyDescent="0.25">
      <c r="C1" s="4" t="s">
        <v>564</v>
      </c>
      <c r="D1" s="5"/>
      <c r="E1" s="5"/>
    </row>
    <row r="2" spans="1:6" x14ac:dyDescent="0.25">
      <c r="D2" s="5"/>
      <c r="E2" s="5"/>
      <c r="F2" s="8"/>
    </row>
    <row r="3" spans="1:6" ht="13.8" x14ac:dyDescent="0.25">
      <c r="A3" s="3" t="s">
        <v>206</v>
      </c>
      <c r="B3" s="1" t="s">
        <v>0</v>
      </c>
      <c r="C3" s="1" t="s">
        <v>2</v>
      </c>
      <c r="D3" s="1" t="s">
        <v>207</v>
      </c>
      <c r="E3" s="1" t="s">
        <v>208</v>
      </c>
      <c r="F3" s="24" t="s">
        <v>209</v>
      </c>
    </row>
    <row r="4" spans="1:6" x14ac:dyDescent="0.25">
      <c r="A4" s="3">
        <v>1</v>
      </c>
      <c r="B4" s="25">
        <v>32</v>
      </c>
      <c r="C4" s="26" t="s">
        <v>367</v>
      </c>
      <c r="D4" s="10" t="s">
        <v>89</v>
      </c>
      <c r="E4" s="11">
        <f>B4*10/4</f>
        <v>80</v>
      </c>
      <c r="F4" s="3">
        <f t="shared" ref="F4:F67" si="0">IF(SUM(E$4:E$442)=0,"",RANK(E4,E$4:E$442,0))</f>
        <v>167</v>
      </c>
    </row>
    <row r="5" spans="1:6" x14ac:dyDescent="0.25">
      <c r="A5" s="3">
        <v>2</v>
      </c>
      <c r="B5" s="25">
        <v>28</v>
      </c>
      <c r="C5" s="26" t="s">
        <v>367</v>
      </c>
      <c r="D5" s="10" t="s">
        <v>162</v>
      </c>
      <c r="E5" s="11">
        <f>B5*10/4</f>
        <v>70</v>
      </c>
      <c r="F5" s="3">
        <f t="shared" si="0"/>
        <v>228</v>
      </c>
    </row>
    <row r="6" spans="1:6" x14ac:dyDescent="0.25">
      <c r="A6" s="3">
        <v>3</v>
      </c>
      <c r="B6" s="25">
        <v>34</v>
      </c>
      <c r="C6" s="26" t="s">
        <v>367</v>
      </c>
      <c r="D6" s="10" t="s">
        <v>6</v>
      </c>
      <c r="E6" s="11">
        <f t="shared" ref="E6:E72" si="1">B6*10/4</f>
        <v>85</v>
      </c>
      <c r="F6" s="3">
        <f t="shared" si="0"/>
        <v>95</v>
      </c>
    </row>
    <row r="7" spans="1:6" x14ac:dyDescent="0.25">
      <c r="A7" s="3">
        <v>4</v>
      </c>
      <c r="B7" s="25">
        <v>35</v>
      </c>
      <c r="C7" s="26" t="s">
        <v>367</v>
      </c>
      <c r="D7" s="10" t="s">
        <v>219</v>
      </c>
      <c r="E7" s="11">
        <f t="shared" si="1"/>
        <v>87.5</v>
      </c>
      <c r="F7" s="3">
        <f t="shared" si="0"/>
        <v>54</v>
      </c>
    </row>
    <row r="8" spans="1:6" x14ac:dyDescent="0.25">
      <c r="A8" s="3">
        <v>5</v>
      </c>
      <c r="B8" s="25">
        <v>34</v>
      </c>
      <c r="C8" s="26" t="s">
        <v>367</v>
      </c>
      <c r="D8" s="10" t="s">
        <v>231</v>
      </c>
      <c r="E8" s="11">
        <f t="shared" si="1"/>
        <v>85</v>
      </c>
      <c r="F8" s="3">
        <f t="shared" si="0"/>
        <v>95</v>
      </c>
    </row>
    <row r="9" spans="1:6" x14ac:dyDescent="0.25">
      <c r="A9" s="3">
        <v>6</v>
      </c>
      <c r="B9" s="25">
        <v>35</v>
      </c>
      <c r="C9" s="26" t="s">
        <v>367</v>
      </c>
      <c r="D9" s="10" t="s">
        <v>132</v>
      </c>
      <c r="E9" s="11">
        <f t="shared" si="1"/>
        <v>87.5</v>
      </c>
      <c r="F9" s="3">
        <f t="shared" si="0"/>
        <v>54</v>
      </c>
    </row>
    <row r="10" spans="1:6" x14ac:dyDescent="0.25">
      <c r="A10" s="3">
        <v>7</v>
      </c>
      <c r="B10" s="25">
        <v>36</v>
      </c>
      <c r="C10" s="26" t="s">
        <v>367</v>
      </c>
      <c r="D10" s="10" t="s">
        <v>94</v>
      </c>
      <c r="E10" s="11">
        <f t="shared" si="1"/>
        <v>90</v>
      </c>
      <c r="F10" s="3">
        <f t="shared" si="0"/>
        <v>27</v>
      </c>
    </row>
    <row r="11" spans="1:6" x14ac:dyDescent="0.25">
      <c r="A11" s="3">
        <v>8</v>
      </c>
      <c r="B11" s="25">
        <v>36</v>
      </c>
      <c r="C11" s="26" t="s">
        <v>367</v>
      </c>
      <c r="D11" s="10" t="s">
        <v>186</v>
      </c>
      <c r="E11" s="11">
        <f t="shared" si="1"/>
        <v>90</v>
      </c>
      <c r="F11" s="3">
        <f t="shared" si="0"/>
        <v>27</v>
      </c>
    </row>
    <row r="12" spans="1:6" x14ac:dyDescent="0.25">
      <c r="A12" s="3">
        <v>9</v>
      </c>
      <c r="B12" s="25">
        <v>33</v>
      </c>
      <c r="C12" s="26" t="s">
        <v>367</v>
      </c>
      <c r="D12" s="10" t="s">
        <v>72</v>
      </c>
      <c r="E12" s="11">
        <f t="shared" si="1"/>
        <v>82.5</v>
      </c>
      <c r="F12" s="3">
        <f t="shared" si="0"/>
        <v>128</v>
      </c>
    </row>
    <row r="13" spans="1:6" x14ac:dyDescent="0.25">
      <c r="A13" s="3">
        <v>10</v>
      </c>
      <c r="B13" s="25">
        <v>31</v>
      </c>
      <c r="C13" s="26" t="s">
        <v>367</v>
      </c>
      <c r="D13" s="10" t="s">
        <v>64</v>
      </c>
      <c r="E13" s="11">
        <f t="shared" si="1"/>
        <v>77.5</v>
      </c>
      <c r="F13" s="3">
        <f t="shared" si="0"/>
        <v>193</v>
      </c>
    </row>
    <row r="14" spans="1:6" x14ac:dyDescent="0.25">
      <c r="A14" s="3">
        <v>11</v>
      </c>
      <c r="B14" s="25">
        <v>25</v>
      </c>
      <c r="C14" s="26" t="s">
        <v>367</v>
      </c>
      <c r="D14" s="10" t="s">
        <v>330</v>
      </c>
      <c r="E14" s="11">
        <f t="shared" si="1"/>
        <v>62.5</v>
      </c>
      <c r="F14" s="3">
        <f t="shared" si="0"/>
        <v>242</v>
      </c>
    </row>
    <row r="15" spans="1:6" x14ac:dyDescent="0.25">
      <c r="A15" s="3">
        <v>12</v>
      </c>
      <c r="B15" s="25">
        <v>14</v>
      </c>
      <c r="C15" s="26" t="s">
        <v>367</v>
      </c>
      <c r="D15" s="10" t="s">
        <v>344</v>
      </c>
      <c r="E15" s="11">
        <f t="shared" si="1"/>
        <v>35</v>
      </c>
      <c r="F15" s="3">
        <f t="shared" si="0"/>
        <v>259</v>
      </c>
    </row>
    <row r="16" spans="1:6" x14ac:dyDescent="0.25">
      <c r="A16" s="3">
        <v>13</v>
      </c>
      <c r="B16" s="25">
        <v>33</v>
      </c>
      <c r="C16" s="26" t="s">
        <v>367</v>
      </c>
      <c r="D16" s="10" t="s">
        <v>127</v>
      </c>
      <c r="E16" s="11">
        <f t="shared" si="1"/>
        <v>82.5</v>
      </c>
      <c r="F16" s="3">
        <f t="shared" si="0"/>
        <v>128</v>
      </c>
    </row>
    <row r="17" spans="1:6" x14ac:dyDescent="0.25">
      <c r="A17" s="3">
        <v>14</v>
      </c>
      <c r="B17" s="25">
        <v>34</v>
      </c>
      <c r="C17" s="26" t="s">
        <v>367</v>
      </c>
      <c r="D17" s="10" t="s">
        <v>249</v>
      </c>
      <c r="E17" s="11">
        <f t="shared" si="1"/>
        <v>85</v>
      </c>
      <c r="F17" s="3">
        <f t="shared" si="0"/>
        <v>95</v>
      </c>
    </row>
    <row r="18" spans="1:6" x14ac:dyDescent="0.25">
      <c r="A18" s="3">
        <v>15</v>
      </c>
      <c r="B18" s="25">
        <v>32</v>
      </c>
      <c r="C18" s="26" t="s">
        <v>367</v>
      </c>
      <c r="D18" s="10" t="s">
        <v>290</v>
      </c>
      <c r="E18" s="11">
        <f t="shared" si="1"/>
        <v>80</v>
      </c>
      <c r="F18" s="3">
        <f t="shared" si="0"/>
        <v>167</v>
      </c>
    </row>
    <row r="19" spans="1:6" x14ac:dyDescent="0.25">
      <c r="A19" s="3">
        <v>16</v>
      </c>
      <c r="B19" s="25">
        <v>34</v>
      </c>
      <c r="C19" s="26" t="s">
        <v>367</v>
      </c>
      <c r="D19" s="10" t="s">
        <v>222</v>
      </c>
      <c r="E19" s="11">
        <f t="shared" si="1"/>
        <v>85</v>
      </c>
      <c r="F19" s="3">
        <f t="shared" si="0"/>
        <v>95</v>
      </c>
    </row>
    <row r="20" spans="1:6" x14ac:dyDescent="0.25">
      <c r="A20" s="3">
        <v>17</v>
      </c>
      <c r="B20" s="25">
        <v>33</v>
      </c>
      <c r="C20" s="26" t="s">
        <v>367</v>
      </c>
      <c r="D20" s="10" t="s">
        <v>58</v>
      </c>
      <c r="E20" s="11">
        <f t="shared" si="1"/>
        <v>82.5</v>
      </c>
      <c r="F20" s="3">
        <f t="shared" si="0"/>
        <v>128</v>
      </c>
    </row>
    <row r="21" spans="1:6" x14ac:dyDescent="0.25">
      <c r="A21" s="3">
        <v>18</v>
      </c>
      <c r="B21" s="25">
        <v>33</v>
      </c>
      <c r="C21" s="26" t="s">
        <v>367</v>
      </c>
      <c r="D21" s="10" t="s">
        <v>73</v>
      </c>
      <c r="E21" s="11">
        <f t="shared" si="1"/>
        <v>82.5</v>
      </c>
      <c r="F21" s="3">
        <f t="shared" si="0"/>
        <v>128</v>
      </c>
    </row>
    <row r="22" spans="1:6" x14ac:dyDescent="0.25">
      <c r="A22" s="3">
        <v>19</v>
      </c>
      <c r="B22" s="25">
        <v>32</v>
      </c>
      <c r="C22" s="26" t="s">
        <v>367</v>
      </c>
      <c r="D22" s="10" t="s">
        <v>97</v>
      </c>
      <c r="E22" s="11">
        <f t="shared" si="1"/>
        <v>80</v>
      </c>
      <c r="F22" s="3">
        <f t="shared" si="0"/>
        <v>167</v>
      </c>
    </row>
    <row r="23" spans="1:6" x14ac:dyDescent="0.25">
      <c r="A23" s="3">
        <v>20</v>
      </c>
      <c r="B23" s="25">
        <v>28</v>
      </c>
      <c r="C23" s="26" t="s">
        <v>367</v>
      </c>
      <c r="D23" s="10" t="s">
        <v>324</v>
      </c>
      <c r="E23" s="11">
        <f t="shared" si="1"/>
        <v>70</v>
      </c>
      <c r="F23" s="3">
        <f t="shared" si="0"/>
        <v>228</v>
      </c>
    </row>
    <row r="24" spans="1:6" x14ac:dyDescent="0.25">
      <c r="A24" s="3">
        <v>21</v>
      </c>
      <c r="B24" s="25">
        <v>16</v>
      </c>
      <c r="C24" s="26" t="s">
        <v>367</v>
      </c>
      <c r="D24" s="10" t="s">
        <v>124</v>
      </c>
      <c r="E24" s="11">
        <f t="shared" si="1"/>
        <v>40</v>
      </c>
      <c r="F24" s="3">
        <f t="shared" si="0"/>
        <v>257</v>
      </c>
    </row>
    <row r="25" spans="1:6" x14ac:dyDescent="0.25">
      <c r="A25" s="3">
        <v>22</v>
      </c>
      <c r="B25" s="25">
        <v>34</v>
      </c>
      <c r="C25" s="26" t="s">
        <v>367</v>
      </c>
      <c r="D25" s="10" t="s">
        <v>292</v>
      </c>
      <c r="E25" s="11">
        <f t="shared" si="1"/>
        <v>85</v>
      </c>
      <c r="F25" s="3">
        <f t="shared" si="0"/>
        <v>95</v>
      </c>
    </row>
    <row r="26" spans="1:6" x14ac:dyDescent="0.25">
      <c r="A26" s="3">
        <v>23</v>
      </c>
      <c r="B26" s="25">
        <v>33</v>
      </c>
      <c r="C26" s="26" t="s">
        <v>367</v>
      </c>
      <c r="D26" s="10" t="s">
        <v>325</v>
      </c>
      <c r="E26" s="11">
        <f t="shared" si="1"/>
        <v>82.5</v>
      </c>
      <c r="F26" s="3">
        <f t="shared" si="0"/>
        <v>128</v>
      </c>
    </row>
    <row r="27" spans="1:6" x14ac:dyDescent="0.25">
      <c r="A27" s="3">
        <v>24</v>
      </c>
      <c r="B27" s="25">
        <v>33</v>
      </c>
      <c r="C27" s="26" t="s">
        <v>367</v>
      </c>
      <c r="D27" s="10" t="s">
        <v>88</v>
      </c>
      <c r="E27" s="11">
        <f t="shared" si="1"/>
        <v>82.5</v>
      </c>
      <c r="F27" s="3">
        <f t="shared" si="0"/>
        <v>128</v>
      </c>
    </row>
    <row r="28" spans="1:6" x14ac:dyDescent="0.25">
      <c r="A28" s="3">
        <v>25</v>
      </c>
      <c r="B28" s="25">
        <v>34</v>
      </c>
      <c r="C28" s="26" t="s">
        <v>367</v>
      </c>
      <c r="D28" s="10" t="s">
        <v>164</v>
      </c>
      <c r="E28" s="11">
        <f t="shared" si="1"/>
        <v>85</v>
      </c>
      <c r="F28" s="3">
        <f t="shared" si="0"/>
        <v>95</v>
      </c>
    </row>
    <row r="29" spans="1:6" x14ac:dyDescent="0.25">
      <c r="A29" s="3">
        <v>26</v>
      </c>
      <c r="B29" s="25">
        <v>34</v>
      </c>
      <c r="C29" s="26" t="s">
        <v>367</v>
      </c>
      <c r="D29" s="10" t="s">
        <v>157</v>
      </c>
      <c r="E29" s="11">
        <f t="shared" si="1"/>
        <v>85</v>
      </c>
      <c r="F29" s="3">
        <f t="shared" si="0"/>
        <v>95</v>
      </c>
    </row>
    <row r="30" spans="1:6" x14ac:dyDescent="0.25">
      <c r="A30" s="3">
        <v>27</v>
      </c>
      <c r="B30" s="25">
        <v>36</v>
      </c>
      <c r="C30" s="26" t="s">
        <v>367</v>
      </c>
      <c r="D30" s="10" t="s">
        <v>277</v>
      </c>
      <c r="E30" s="11">
        <f t="shared" si="1"/>
        <v>90</v>
      </c>
      <c r="F30" s="3">
        <f t="shared" si="0"/>
        <v>27</v>
      </c>
    </row>
    <row r="31" spans="1:6" x14ac:dyDescent="0.25">
      <c r="A31" s="3">
        <v>28</v>
      </c>
      <c r="B31" s="25">
        <v>30</v>
      </c>
      <c r="C31" s="26" t="s">
        <v>367</v>
      </c>
      <c r="D31" s="10" t="s">
        <v>36</v>
      </c>
      <c r="E31" s="11">
        <f t="shared" si="1"/>
        <v>75</v>
      </c>
      <c r="F31" s="3">
        <f t="shared" si="0"/>
        <v>210</v>
      </c>
    </row>
    <row r="32" spans="1:6" x14ac:dyDescent="0.25">
      <c r="A32" s="3">
        <v>29</v>
      </c>
      <c r="B32" s="25">
        <v>18</v>
      </c>
      <c r="C32" s="26" t="s">
        <v>367</v>
      </c>
      <c r="D32" s="10" t="s">
        <v>198</v>
      </c>
      <c r="E32" s="11">
        <f t="shared" si="1"/>
        <v>45</v>
      </c>
      <c r="F32" s="3">
        <f t="shared" si="0"/>
        <v>255</v>
      </c>
    </row>
    <row r="33" spans="1:6" x14ac:dyDescent="0.25">
      <c r="A33" s="3">
        <v>30</v>
      </c>
      <c r="B33" s="25">
        <v>11</v>
      </c>
      <c r="C33" s="26" t="s">
        <v>367</v>
      </c>
      <c r="D33" s="10" t="s">
        <v>295</v>
      </c>
      <c r="E33" s="11">
        <f t="shared" si="1"/>
        <v>27.5</v>
      </c>
      <c r="F33" s="3">
        <f t="shared" si="0"/>
        <v>262</v>
      </c>
    </row>
    <row r="34" spans="1:6" x14ac:dyDescent="0.25">
      <c r="A34" s="3">
        <v>31</v>
      </c>
      <c r="B34" s="25">
        <v>35</v>
      </c>
      <c r="C34" s="26" t="s">
        <v>367</v>
      </c>
      <c r="D34" s="10" t="s">
        <v>181</v>
      </c>
      <c r="E34" s="11">
        <f t="shared" si="1"/>
        <v>87.5</v>
      </c>
      <c r="F34" s="3">
        <f t="shared" si="0"/>
        <v>54</v>
      </c>
    </row>
    <row r="35" spans="1:6" x14ac:dyDescent="0.25">
      <c r="A35" s="3">
        <v>32</v>
      </c>
      <c r="B35" s="25">
        <v>30</v>
      </c>
      <c r="C35" s="26" t="s">
        <v>367</v>
      </c>
      <c r="D35" s="10" t="s">
        <v>159</v>
      </c>
      <c r="E35" s="11">
        <f t="shared" si="1"/>
        <v>75</v>
      </c>
      <c r="F35" s="3">
        <f t="shared" si="0"/>
        <v>210</v>
      </c>
    </row>
    <row r="36" spans="1:6" x14ac:dyDescent="0.25">
      <c r="A36" s="3">
        <v>33</v>
      </c>
      <c r="B36" s="25">
        <v>33</v>
      </c>
      <c r="C36" s="26" t="s">
        <v>367</v>
      </c>
      <c r="D36" s="10" t="s">
        <v>67</v>
      </c>
      <c r="E36" s="11">
        <f t="shared" si="1"/>
        <v>82.5</v>
      </c>
      <c r="F36" s="3">
        <f t="shared" si="0"/>
        <v>128</v>
      </c>
    </row>
    <row r="37" spans="1:6" x14ac:dyDescent="0.25">
      <c r="A37" s="3">
        <v>34</v>
      </c>
      <c r="B37" s="25">
        <v>31</v>
      </c>
      <c r="C37" s="26" t="s">
        <v>367</v>
      </c>
      <c r="D37" s="10" t="s">
        <v>40</v>
      </c>
      <c r="E37" s="11">
        <f t="shared" si="1"/>
        <v>77.5</v>
      </c>
      <c r="F37" s="3">
        <f t="shared" si="0"/>
        <v>193</v>
      </c>
    </row>
    <row r="38" spans="1:6" x14ac:dyDescent="0.25">
      <c r="A38" s="3">
        <v>35</v>
      </c>
      <c r="B38" s="25">
        <v>33</v>
      </c>
      <c r="C38" s="26" t="s">
        <v>367</v>
      </c>
      <c r="D38" s="10" t="s">
        <v>5</v>
      </c>
      <c r="E38" s="11">
        <f t="shared" si="1"/>
        <v>82.5</v>
      </c>
      <c r="F38" s="3">
        <f t="shared" si="0"/>
        <v>128</v>
      </c>
    </row>
    <row r="39" spans="1:6" x14ac:dyDescent="0.25">
      <c r="A39" s="3">
        <v>36</v>
      </c>
      <c r="B39" s="25">
        <v>33</v>
      </c>
      <c r="C39" s="26" t="s">
        <v>367</v>
      </c>
      <c r="D39" s="10" t="s">
        <v>54</v>
      </c>
      <c r="E39" s="11">
        <f t="shared" si="1"/>
        <v>82.5</v>
      </c>
      <c r="F39" s="3">
        <f t="shared" si="0"/>
        <v>128</v>
      </c>
    </row>
    <row r="40" spans="1:6" x14ac:dyDescent="0.25">
      <c r="A40" s="3">
        <v>37</v>
      </c>
      <c r="B40" s="25">
        <v>37</v>
      </c>
      <c r="C40" s="26" t="s">
        <v>367</v>
      </c>
      <c r="D40" s="10" t="s">
        <v>269</v>
      </c>
      <c r="E40" s="11">
        <f t="shared" si="1"/>
        <v>92.5</v>
      </c>
      <c r="F40" s="3">
        <f t="shared" si="0"/>
        <v>10</v>
      </c>
    </row>
    <row r="41" spans="1:6" x14ac:dyDescent="0.25">
      <c r="A41" s="3">
        <v>38</v>
      </c>
      <c r="B41" s="25">
        <v>37</v>
      </c>
      <c r="C41" s="26" t="s">
        <v>367</v>
      </c>
      <c r="D41" s="10" t="s">
        <v>309</v>
      </c>
      <c r="E41" s="11">
        <f t="shared" si="1"/>
        <v>92.5</v>
      </c>
      <c r="F41" s="3">
        <f t="shared" si="0"/>
        <v>10</v>
      </c>
    </row>
    <row r="42" spans="1:6" ht="15" x14ac:dyDescent="0.25">
      <c r="A42" s="27"/>
      <c r="B42" s="27"/>
      <c r="C42" s="4" t="s">
        <v>564</v>
      </c>
      <c r="D42" s="5"/>
      <c r="E42" s="5"/>
    </row>
    <row r="43" spans="1:6" x14ac:dyDescent="0.25">
      <c r="D43" s="5"/>
      <c r="E43" s="5"/>
      <c r="F43" s="8"/>
    </row>
    <row r="44" spans="1:6" ht="13.8" x14ac:dyDescent="0.25">
      <c r="A44" s="3" t="s">
        <v>206</v>
      </c>
      <c r="B44" s="1" t="s">
        <v>0</v>
      </c>
      <c r="C44" s="1" t="s">
        <v>2</v>
      </c>
      <c r="D44" s="1" t="s">
        <v>207</v>
      </c>
      <c r="E44" s="1" t="s">
        <v>208</v>
      </c>
      <c r="F44" s="24" t="s">
        <v>209</v>
      </c>
    </row>
    <row r="45" spans="1:6" x14ac:dyDescent="0.25">
      <c r="A45" s="3">
        <v>1</v>
      </c>
      <c r="B45" s="25">
        <v>36</v>
      </c>
      <c r="C45" s="26" t="s">
        <v>373</v>
      </c>
      <c r="D45" s="10" t="s">
        <v>297</v>
      </c>
      <c r="E45" s="11">
        <f t="shared" si="1"/>
        <v>90</v>
      </c>
      <c r="F45" s="3">
        <f t="shared" si="0"/>
        <v>27</v>
      </c>
    </row>
    <row r="46" spans="1:6" x14ac:dyDescent="0.25">
      <c r="A46" s="3">
        <v>2</v>
      </c>
      <c r="B46" s="25">
        <v>30</v>
      </c>
      <c r="C46" s="26" t="s">
        <v>373</v>
      </c>
      <c r="D46" s="10" t="s">
        <v>130</v>
      </c>
      <c r="E46" s="11">
        <f t="shared" si="1"/>
        <v>75</v>
      </c>
      <c r="F46" s="3">
        <f t="shared" si="0"/>
        <v>210</v>
      </c>
    </row>
    <row r="47" spans="1:6" x14ac:dyDescent="0.25">
      <c r="A47" s="3">
        <v>3</v>
      </c>
      <c r="B47" s="25">
        <v>36</v>
      </c>
      <c r="C47" s="26" t="s">
        <v>373</v>
      </c>
      <c r="D47" s="10" t="s">
        <v>99</v>
      </c>
      <c r="E47" s="11">
        <f t="shared" si="1"/>
        <v>90</v>
      </c>
      <c r="F47" s="3">
        <f t="shared" si="0"/>
        <v>27</v>
      </c>
    </row>
    <row r="48" spans="1:6" x14ac:dyDescent="0.25">
      <c r="A48" s="3">
        <v>4</v>
      </c>
      <c r="B48" s="25">
        <v>37</v>
      </c>
      <c r="C48" s="26" t="s">
        <v>373</v>
      </c>
      <c r="D48" s="10" t="s">
        <v>283</v>
      </c>
      <c r="E48" s="11">
        <f t="shared" si="1"/>
        <v>92.5</v>
      </c>
      <c r="F48" s="3">
        <f t="shared" si="0"/>
        <v>10</v>
      </c>
    </row>
    <row r="49" spans="1:6" x14ac:dyDescent="0.25">
      <c r="A49" s="3">
        <v>5</v>
      </c>
      <c r="B49" s="25">
        <v>34</v>
      </c>
      <c r="C49" s="26" t="s">
        <v>373</v>
      </c>
      <c r="D49" s="10" t="s">
        <v>285</v>
      </c>
      <c r="E49" s="11">
        <f t="shared" si="1"/>
        <v>85</v>
      </c>
      <c r="F49" s="3">
        <f t="shared" si="0"/>
        <v>95</v>
      </c>
    </row>
    <row r="50" spans="1:6" x14ac:dyDescent="0.25">
      <c r="A50" s="3">
        <v>6</v>
      </c>
      <c r="B50" s="25">
        <v>33</v>
      </c>
      <c r="C50" s="26" t="s">
        <v>373</v>
      </c>
      <c r="D50" s="10" t="s">
        <v>81</v>
      </c>
      <c r="E50" s="11">
        <f t="shared" si="1"/>
        <v>82.5</v>
      </c>
      <c r="F50" s="3">
        <f t="shared" si="0"/>
        <v>128</v>
      </c>
    </row>
    <row r="51" spans="1:6" x14ac:dyDescent="0.25">
      <c r="A51" s="3">
        <v>7</v>
      </c>
      <c r="B51" s="25">
        <v>32</v>
      </c>
      <c r="C51" s="26" t="s">
        <v>373</v>
      </c>
      <c r="D51" s="10" t="s">
        <v>120</v>
      </c>
      <c r="E51" s="11">
        <f t="shared" si="1"/>
        <v>80</v>
      </c>
      <c r="F51" s="3">
        <f t="shared" si="0"/>
        <v>167</v>
      </c>
    </row>
    <row r="52" spans="1:6" x14ac:dyDescent="0.25">
      <c r="A52" s="3">
        <v>8</v>
      </c>
      <c r="B52" s="25">
        <v>35</v>
      </c>
      <c r="C52" s="26" t="s">
        <v>373</v>
      </c>
      <c r="D52" s="10" t="s">
        <v>125</v>
      </c>
      <c r="E52" s="11">
        <f t="shared" si="1"/>
        <v>87.5</v>
      </c>
      <c r="F52" s="3">
        <f t="shared" si="0"/>
        <v>54</v>
      </c>
    </row>
    <row r="53" spans="1:6" x14ac:dyDescent="0.25">
      <c r="A53" s="3">
        <v>9</v>
      </c>
      <c r="B53" s="25">
        <v>35</v>
      </c>
      <c r="C53" s="26" t="s">
        <v>373</v>
      </c>
      <c r="D53" s="10" t="s">
        <v>248</v>
      </c>
      <c r="E53" s="11">
        <f t="shared" si="1"/>
        <v>87.5</v>
      </c>
      <c r="F53" s="3">
        <f t="shared" si="0"/>
        <v>54</v>
      </c>
    </row>
    <row r="54" spans="1:6" x14ac:dyDescent="0.25">
      <c r="A54" s="3">
        <v>10</v>
      </c>
      <c r="B54" s="25">
        <v>24</v>
      </c>
      <c r="C54" s="26" t="s">
        <v>373</v>
      </c>
      <c r="D54" s="10" t="s">
        <v>318</v>
      </c>
      <c r="E54" s="11">
        <f t="shared" si="1"/>
        <v>60</v>
      </c>
      <c r="F54" s="3">
        <f t="shared" si="0"/>
        <v>244</v>
      </c>
    </row>
    <row r="55" spans="1:6" x14ac:dyDescent="0.25">
      <c r="A55" s="3">
        <v>11</v>
      </c>
      <c r="B55" s="25">
        <v>33</v>
      </c>
      <c r="C55" s="26" t="s">
        <v>373</v>
      </c>
      <c r="D55" s="10" t="s">
        <v>18</v>
      </c>
      <c r="E55" s="11">
        <f t="shared" si="1"/>
        <v>82.5</v>
      </c>
      <c r="F55" s="3">
        <f t="shared" si="0"/>
        <v>128</v>
      </c>
    </row>
    <row r="56" spans="1:6" x14ac:dyDescent="0.25">
      <c r="A56" s="3">
        <v>12</v>
      </c>
      <c r="B56" s="25">
        <v>33</v>
      </c>
      <c r="C56" s="26" t="s">
        <v>373</v>
      </c>
      <c r="D56" s="10" t="s">
        <v>174</v>
      </c>
      <c r="E56" s="11">
        <f t="shared" si="1"/>
        <v>82.5</v>
      </c>
      <c r="F56" s="3">
        <f t="shared" si="0"/>
        <v>128</v>
      </c>
    </row>
    <row r="57" spans="1:6" x14ac:dyDescent="0.25">
      <c r="A57" s="3">
        <v>13</v>
      </c>
      <c r="B57" s="25">
        <v>34</v>
      </c>
      <c r="C57" s="26" t="s">
        <v>373</v>
      </c>
      <c r="D57" s="10" t="s">
        <v>287</v>
      </c>
      <c r="E57" s="11">
        <f t="shared" si="1"/>
        <v>85</v>
      </c>
      <c r="F57" s="3">
        <f t="shared" si="0"/>
        <v>95</v>
      </c>
    </row>
    <row r="58" spans="1:6" x14ac:dyDescent="0.25">
      <c r="A58" s="3">
        <v>14</v>
      </c>
      <c r="B58" s="25">
        <v>35</v>
      </c>
      <c r="C58" s="26" t="s">
        <v>373</v>
      </c>
      <c r="D58" s="10" t="s">
        <v>28</v>
      </c>
      <c r="E58" s="11">
        <f t="shared" si="1"/>
        <v>87.5</v>
      </c>
      <c r="F58" s="3">
        <f t="shared" si="0"/>
        <v>54</v>
      </c>
    </row>
    <row r="59" spans="1:6" x14ac:dyDescent="0.25">
      <c r="A59" s="3">
        <v>15</v>
      </c>
      <c r="B59" s="25">
        <v>34</v>
      </c>
      <c r="C59" s="26" t="s">
        <v>373</v>
      </c>
      <c r="D59" s="10" t="s">
        <v>111</v>
      </c>
      <c r="E59" s="11">
        <f t="shared" si="1"/>
        <v>85</v>
      </c>
      <c r="F59" s="3">
        <f t="shared" si="0"/>
        <v>95</v>
      </c>
    </row>
    <row r="60" spans="1:6" x14ac:dyDescent="0.25">
      <c r="A60" s="3">
        <v>16</v>
      </c>
      <c r="B60" s="25">
        <v>38</v>
      </c>
      <c r="C60" s="26" t="s">
        <v>373</v>
      </c>
      <c r="D60" s="10" t="s">
        <v>311</v>
      </c>
      <c r="E60" s="11">
        <f t="shared" si="1"/>
        <v>95</v>
      </c>
      <c r="F60" s="3">
        <f t="shared" si="0"/>
        <v>3</v>
      </c>
    </row>
    <row r="61" spans="1:6" x14ac:dyDescent="0.25">
      <c r="A61" s="3">
        <v>17</v>
      </c>
      <c r="B61" s="25">
        <v>32</v>
      </c>
      <c r="C61" s="26" t="s">
        <v>373</v>
      </c>
      <c r="D61" s="10" t="s">
        <v>240</v>
      </c>
      <c r="E61" s="11">
        <f t="shared" si="1"/>
        <v>80</v>
      </c>
      <c r="F61" s="3">
        <f t="shared" si="0"/>
        <v>167</v>
      </c>
    </row>
    <row r="62" spans="1:6" x14ac:dyDescent="0.25">
      <c r="A62" s="3">
        <v>18</v>
      </c>
      <c r="B62" s="25">
        <v>31</v>
      </c>
      <c r="C62" s="26" t="s">
        <v>373</v>
      </c>
      <c r="D62" s="10" t="s">
        <v>118</v>
      </c>
      <c r="E62" s="11">
        <f t="shared" si="1"/>
        <v>77.5</v>
      </c>
      <c r="F62" s="3">
        <f t="shared" si="0"/>
        <v>193</v>
      </c>
    </row>
    <row r="63" spans="1:6" x14ac:dyDescent="0.25">
      <c r="A63" s="3">
        <v>19</v>
      </c>
      <c r="B63" s="25">
        <v>16</v>
      </c>
      <c r="C63" s="26" t="s">
        <v>373</v>
      </c>
      <c r="D63" s="10" t="s">
        <v>349</v>
      </c>
      <c r="E63" s="11">
        <f t="shared" si="1"/>
        <v>40</v>
      </c>
      <c r="F63" s="3">
        <f t="shared" si="0"/>
        <v>257</v>
      </c>
    </row>
    <row r="64" spans="1:6" x14ac:dyDescent="0.25">
      <c r="A64" s="3">
        <v>20</v>
      </c>
      <c r="B64" s="25">
        <v>36</v>
      </c>
      <c r="C64" s="26" t="s">
        <v>373</v>
      </c>
      <c r="D64" s="10" t="s">
        <v>129</v>
      </c>
      <c r="E64" s="11">
        <f t="shared" si="1"/>
        <v>90</v>
      </c>
      <c r="F64" s="3">
        <f t="shared" si="0"/>
        <v>27</v>
      </c>
    </row>
    <row r="65" spans="1:6" x14ac:dyDescent="0.25">
      <c r="A65" s="3">
        <v>21</v>
      </c>
      <c r="B65" s="25">
        <v>35</v>
      </c>
      <c r="C65" s="26" t="s">
        <v>373</v>
      </c>
      <c r="D65" s="10" t="s">
        <v>47</v>
      </c>
      <c r="E65" s="11">
        <f t="shared" si="1"/>
        <v>87.5</v>
      </c>
      <c r="F65" s="3">
        <f t="shared" si="0"/>
        <v>54</v>
      </c>
    </row>
    <row r="66" spans="1:6" x14ac:dyDescent="0.25">
      <c r="A66" s="3">
        <v>22</v>
      </c>
      <c r="B66" s="25">
        <v>35</v>
      </c>
      <c r="C66" s="26" t="s">
        <v>373</v>
      </c>
      <c r="D66" s="10" t="s">
        <v>565</v>
      </c>
      <c r="E66" s="11">
        <f t="shared" si="1"/>
        <v>87.5</v>
      </c>
      <c r="F66" s="3">
        <f t="shared" si="0"/>
        <v>54</v>
      </c>
    </row>
    <row r="67" spans="1:6" x14ac:dyDescent="0.25">
      <c r="A67" s="3">
        <v>23</v>
      </c>
      <c r="B67" s="25">
        <v>27</v>
      </c>
      <c r="C67" s="26" t="s">
        <v>373</v>
      </c>
      <c r="D67" s="10" t="s">
        <v>276</v>
      </c>
      <c r="E67" s="11">
        <f t="shared" si="1"/>
        <v>67.5</v>
      </c>
      <c r="F67" s="3">
        <f t="shared" si="0"/>
        <v>233</v>
      </c>
    </row>
    <row r="68" spans="1:6" x14ac:dyDescent="0.25">
      <c r="A68" s="3">
        <v>24</v>
      </c>
      <c r="B68" s="25">
        <v>33</v>
      </c>
      <c r="C68" s="26" t="s">
        <v>373</v>
      </c>
      <c r="D68" s="10" t="s">
        <v>70</v>
      </c>
      <c r="E68" s="11">
        <f t="shared" si="1"/>
        <v>82.5</v>
      </c>
      <c r="F68" s="3">
        <f t="shared" ref="F68:F134" si="2">IF(SUM(E$4:E$442)=0,"",RANK(E68,E$4:E$442,0))</f>
        <v>128</v>
      </c>
    </row>
    <row r="69" spans="1:6" x14ac:dyDescent="0.25">
      <c r="A69" s="3">
        <v>25</v>
      </c>
      <c r="B69" s="25">
        <v>34</v>
      </c>
      <c r="C69" s="26" t="s">
        <v>373</v>
      </c>
      <c r="D69" s="10" t="s">
        <v>304</v>
      </c>
      <c r="E69" s="11">
        <f t="shared" si="1"/>
        <v>85</v>
      </c>
      <c r="F69" s="3">
        <f t="shared" si="2"/>
        <v>95</v>
      </c>
    </row>
    <row r="70" spans="1:6" x14ac:dyDescent="0.25">
      <c r="A70" s="3">
        <v>26</v>
      </c>
      <c r="B70" s="25">
        <v>20</v>
      </c>
      <c r="C70" s="26" t="s">
        <v>373</v>
      </c>
      <c r="D70" s="10" t="s">
        <v>1</v>
      </c>
      <c r="E70" s="11">
        <f t="shared" si="1"/>
        <v>50</v>
      </c>
      <c r="F70" s="3">
        <f t="shared" si="2"/>
        <v>252</v>
      </c>
    </row>
    <row r="71" spans="1:6" x14ac:dyDescent="0.25">
      <c r="A71" s="3">
        <v>27</v>
      </c>
      <c r="B71" s="25">
        <v>36</v>
      </c>
      <c r="C71" s="26" t="s">
        <v>373</v>
      </c>
      <c r="D71" s="10" t="s">
        <v>191</v>
      </c>
      <c r="E71" s="11">
        <f t="shared" si="1"/>
        <v>90</v>
      </c>
      <c r="F71" s="3">
        <f t="shared" si="2"/>
        <v>27</v>
      </c>
    </row>
    <row r="72" spans="1:6" x14ac:dyDescent="0.25">
      <c r="A72" s="3">
        <v>28</v>
      </c>
      <c r="B72" s="25">
        <v>29</v>
      </c>
      <c r="C72" s="26" t="s">
        <v>373</v>
      </c>
      <c r="D72" s="10" t="s">
        <v>336</v>
      </c>
      <c r="E72" s="11">
        <f t="shared" si="1"/>
        <v>72.5</v>
      </c>
      <c r="F72" s="3">
        <f t="shared" si="2"/>
        <v>223</v>
      </c>
    </row>
    <row r="73" spans="1:6" x14ac:dyDescent="0.25">
      <c r="A73" s="3">
        <v>29</v>
      </c>
      <c r="B73" s="25">
        <v>33</v>
      </c>
      <c r="C73" s="26" t="s">
        <v>373</v>
      </c>
      <c r="D73" s="10" t="s">
        <v>337</v>
      </c>
      <c r="E73" s="11">
        <f t="shared" ref="E73:E142" si="3">B73*10/4</f>
        <v>82.5</v>
      </c>
      <c r="F73" s="3">
        <f t="shared" si="2"/>
        <v>128</v>
      </c>
    </row>
    <row r="74" spans="1:6" x14ac:dyDescent="0.25">
      <c r="A74" s="3">
        <v>30</v>
      </c>
      <c r="B74" s="25">
        <v>37</v>
      </c>
      <c r="C74" s="26" t="s">
        <v>373</v>
      </c>
      <c r="D74" s="10" t="s">
        <v>314</v>
      </c>
      <c r="E74" s="11">
        <f t="shared" si="3"/>
        <v>92.5</v>
      </c>
      <c r="F74" s="3">
        <f t="shared" si="2"/>
        <v>10</v>
      </c>
    </row>
    <row r="75" spans="1:6" x14ac:dyDescent="0.25">
      <c r="A75" s="3">
        <v>31</v>
      </c>
      <c r="B75" s="25">
        <v>35</v>
      </c>
      <c r="C75" s="26" t="s">
        <v>373</v>
      </c>
      <c r="D75" s="10" t="s">
        <v>152</v>
      </c>
      <c r="E75" s="11">
        <f t="shared" si="3"/>
        <v>87.5</v>
      </c>
      <c r="F75" s="3">
        <f t="shared" si="2"/>
        <v>54</v>
      </c>
    </row>
    <row r="76" spans="1:6" x14ac:dyDescent="0.25">
      <c r="A76" s="3">
        <v>32</v>
      </c>
      <c r="B76" s="25">
        <v>32</v>
      </c>
      <c r="C76" s="26" t="s">
        <v>373</v>
      </c>
      <c r="D76" s="10" t="s">
        <v>95</v>
      </c>
      <c r="E76" s="11">
        <f t="shared" si="3"/>
        <v>80</v>
      </c>
      <c r="F76" s="3">
        <f t="shared" si="2"/>
        <v>167</v>
      </c>
    </row>
    <row r="77" spans="1:6" x14ac:dyDescent="0.25">
      <c r="A77" s="3">
        <v>33</v>
      </c>
      <c r="B77" s="25">
        <v>36</v>
      </c>
      <c r="C77" s="26" t="s">
        <v>373</v>
      </c>
      <c r="D77" s="10" t="s">
        <v>173</v>
      </c>
      <c r="E77" s="11">
        <f t="shared" si="3"/>
        <v>90</v>
      </c>
      <c r="F77" s="3">
        <f t="shared" si="2"/>
        <v>27</v>
      </c>
    </row>
    <row r="78" spans="1:6" x14ac:dyDescent="0.25">
      <c r="A78" s="3">
        <v>34</v>
      </c>
      <c r="B78" s="25">
        <v>26</v>
      </c>
      <c r="C78" s="26" t="s">
        <v>373</v>
      </c>
      <c r="D78" s="10" t="s">
        <v>265</v>
      </c>
      <c r="E78" s="11">
        <f t="shared" si="3"/>
        <v>65</v>
      </c>
      <c r="F78" s="3">
        <f t="shared" si="2"/>
        <v>239</v>
      </c>
    </row>
    <row r="79" spans="1:6" x14ac:dyDescent="0.25">
      <c r="A79" s="3">
        <v>35</v>
      </c>
      <c r="B79" s="25">
        <v>36</v>
      </c>
      <c r="C79" s="26" t="s">
        <v>373</v>
      </c>
      <c r="D79" s="10" t="s">
        <v>71</v>
      </c>
      <c r="E79" s="11">
        <f t="shared" si="3"/>
        <v>90</v>
      </c>
      <c r="F79" s="3">
        <f t="shared" si="2"/>
        <v>27</v>
      </c>
    </row>
    <row r="80" spans="1:6" x14ac:dyDescent="0.25">
      <c r="A80" s="3">
        <v>36</v>
      </c>
      <c r="B80" s="25">
        <v>36</v>
      </c>
      <c r="C80" s="26" t="s">
        <v>373</v>
      </c>
      <c r="D80" s="10" t="s">
        <v>141</v>
      </c>
      <c r="E80" s="11">
        <f t="shared" si="3"/>
        <v>90</v>
      </c>
      <c r="F80" s="3">
        <f t="shared" si="2"/>
        <v>27</v>
      </c>
    </row>
    <row r="81" spans="1:6" x14ac:dyDescent="0.25">
      <c r="A81" s="3">
        <v>37</v>
      </c>
      <c r="B81" s="25">
        <v>34</v>
      </c>
      <c r="C81" s="26" t="s">
        <v>373</v>
      </c>
      <c r="D81" s="10" t="s">
        <v>114</v>
      </c>
      <c r="E81" s="11">
        <f t="shared" si="3"/>
        <v>85</v>
      </c>
      <c r="F81" s="3">
        <f t="shared" si="2"/>
        <v>95</v>
      </c>
    </row>
    <row r="82" spans="1:6" ht="15" x14ac:dyDescent="0.25">
      <c r="C82" s="4" t="s">
        <v>564</v>
      </c>
      <c r="D82" s="5"/>
      <c r="E82" s="5"/>
    </row>
    <row r="83" spans="1:6" x14ac:dyDescent="0.25">
      <c r="D83" s="5"/>
      <c r="E83" s="5"/>
      <c r="F83" s="8"/>
    </row>
    <row r="84" spans="1:6" ht="13.8" x14ac:dyDescent="0.25">
      <c r="A84" s="3" t="s">
        <v>206</v>
      </c>
      <c r="B84" s="1" t="s">
        <v>0</v>
      </c>
      <c r="C84" s="1" t="s">
        <v>2</v>
      </c>
      <c r="D84" s="1" t="s">
        <v>207</v>
      </c>
      <c r="E84" s="1" t="s">
        <v>208</v>
      </c>
      <c r="F84" s="24" t="s">
        <v>209</v>
      </c>
    </row>
    <row r="85" spans="1:6" x14ac:dyDescent="0.25">
      <c r="A85" s="3">
        <v>1</v>
      </c>
      <c r="B85" s="25">
        <v>33</v>
      </c>
      <c r="C85" s="26" t="s">
        <v>379</v>
      </c>
      <c r="D85" s="10" t="s">
        <v>327</v>
      </c>
      <c r="E85" s="11">
        <f t="shared" si="3"/>
        <v>82.5</v>
      </c>
      <c r="F85" s="3">
        <f t="shared" si="2"/>
        <v>128</v>
      </c>
    </row>
    <row r="86" spans="1:6" x14ac:dyDescent="0.25">
      <c r="A86" s="3">
        <v>2</v>
      </c>
      <c r="B86" s="25">
        <v>37</v>
      </c>
      <c r="C86" s="26" t="s">
        <v>379</v>
      </c>
      <c r="D86" s="10" t="s">
        <v>34</v>
      </c>
      <c r="E86" s="11">
        <f t="shared" si="3"/>
        <v>92.5</v>
      </c>
      <c r="F86" s="3">
        <f t="shared" si="2"/>
        <v>10</v>
      </c>
    </row>
    <row r="87" spans="1:6" x14ac:dyDescent="0.25">
      <c r="A87" s="3">
        <v>3</v>
      </c>
      <c r="B87" s="25">
        <v>34</v>
      </c>
      <c r="C87" s="26" t="s">
        <v>379</v>
      </c>
      <c r="D87" s="10" t="s">
        <v>224</v>
      </c>
      <c r="E87" s="11">
        <f t="shared" si="3"/>
        <v>85</v>
      </c>
      <c r="F87" s="3">
        <f t="shared" si="2"/>
        <v>95</v>
      </c>
    </row>
    <row r="88" spans="1:6" x14ac:dyDescent="0.25">
      <c r="A88" s="3">
        <v>4</v>
      </c>
      <c r="B88" s="25">
        <v>37</v>
      </c>
      <c r="C88" s="26" t="s">
        <v>379</v>
      </c>
      <c r="D88" s="10" t="s">
        <v>282</v>
      </c>
      <c r="E88" s="11">
        <f t="shared" si="3"/>
        <v>92.5</v>
      </c>
      <c r="F88" s="3">
        <f t="shared" si="2"/>
        <v>10</v>
      </c>
    </row>
    <row r="89" spans="1:6" x14ac:dyDescent="0.25">
      <c r="A89" s="3">
        <v>5</v>
      </c>
      <c r="B89" s="25">
        <v>33</v>
      </c>
      <c r="C89" s="26" t="s">
        <v>379</v>
      </c>
      <c r="D89" s="10" t="s">
        <v>175</v>
      </c>
      <c r="E89" s="11">
        <f t="shared" si="3"/>
        <v>82.5</v>
      </c>
      <c r="F89" s="3">
        <f t="shared" si="2"/>
        <v>128</v>
      </c>
    </row>
    <row r="90" spans="1:6" x14ac:dyDescent="0.25">
      <c r="A90" s="3">
        <v>6</v>
      </c>
      <c r="B90" s="25">
        <v>34</v>
      </c>
      <c r="C90" s="26" t="s">
        <v>379</v>
      </c>
      <c r="D90" s="10" t="s">
        <v>62</v>
      </c>
      <c r="E90" s="11">
        <f t="shared" si="3"/>
        <v>85</v>
      </c>
      <c r="F90" s="3">
        <f t="shared" si="2"/>
        <v>95</v>
      </c>
    </row>
    <row r="91" spans="1:6" x14ac:dyDescent="0.25">
      <c r="A91" s="3">
        <v>7</v>
      </c>
      <c r="B91" s="25">
        <v>29</v>
      </c>
      <c r="C91" s="26" t="s">
        <v>379</v>
      </c>
      <c r="D91" s="10" t="s">
        <v>192</v>
      </c>
      <c r="E91" s="11">
        <f t="shared" si="3"/>
        <v>72.5</v>
      </c>
      <c r="F91" s="3">
        <f t="shared" si="2"/>
        <v>223</v>
      </c>
    </row>
    <row r="92" spans="1:6" x14ac:dyDescent="0.25">
      <c r="A92" s="3">
        <v>8</v>
      </c>
      <c r="B92" s="25">
        <v>32</v>
      </c>
      <c r="C92" s="26" t="s">
        <v>379</v>
      </c>
      <c r="D92" s="10" t="s">
        <v>196</v>
      </c>
      <c r="E92" s="11">
        <f t="shared" si="3"/>
        <v>80</v>
      </c>
      <c r="F92" s="3">
        <f t="shared" si="2"/>
        <v>167</v>
      </c>
    </row>
    <row r="93" spans="1:6" x14ac:dyDescent="0.25">
      <c r="A93" s="3">
        <v>9</v>
      </c>
      <c r="B93" s="25">
        <v>37</v>
      </c>
      <c r="C93" s="26" t="s">
        <v>379</v>
      </c>
      <c r="D93" s="10" t="s">
        <v>134</v>
      </c>
      <c r="E93" s="11">
        <f t="shared" si="3"/>
        <v>92.5</v>
      </c>
      <c r="F93" s="3">
        <f t="shared" si="2"/>
        <v>10</v>
      </c>
    </row>
    <row r="94" spans="1:6" x14ac:dyDescent="0.25">
      <c r="A94" s="3">
        <v>10</v>
      </c>
      <c r="B94" s="25">
        <v>37</v>
      </c>
      <c r="C94" s="26" t="s">
        <v>379</v>
      </c>
      <c r="D94" s="10" t="s">
        <v>329</v>
      </c>
      <c r="E94" s="11">
        <f t="shared" si="3"/>
        <v>92.5</v>
      </c>
      <c r="F94" s="3">
        <f t="shared" si="2"/>
        <v>10</v>
      </c>
    </row>
    <row r="95" spans="1:6" x14ac:dyDescent="0.25">
      <c r="A95" s="3">
        <v>11</v>
      </c>
      <c r="B95" s="25">
        <v>35</v>
      </c>
      <c r="C95" s="26" t="s">
        <v>379</v>
      </c>
      <c r="D95" s="10" t="s">
        <v>74</v>
      </c>
      <c r="E95" s="11">
        <f t="shared" si="3"/>
        <v>87.5</v>
      </c>
      <c r="F95" s="3">
        <f t="shared" si="2"/>
        <v>54</v>
      </c>
    </row>
    <row r="96" spans="1:6" x14ac:dyDescent="0.25">
      <c r="A96" s="3">
        <v>12</v>
      </c>
      <c r="B96" s="25">
        <v>30</v>
      </c>
      <c r="C96" s="26" t="s">
        <v>379</v>
      </c>
      <c r="D96" s="10" t="s">
        <v>20</v>
      </c>
      <c r="E96" s="11">
        <f t="shared" si="3"/>
        <v>75</v>
      </c>
      <c r="F96" s="3">
        <f t="shared" si="2"/>
        <v>210</v>
      </c>
    </row>
    <row r="97" spans="1:6" x14ac:dyDescent="0.25">
      <c r="A97" s="3">
        <v>13</v>
      </c>
      <c r="B97" s="25">
        <v>33</v>
      </c>
      <c r="C97" s="26" t="s">
        <v>379</v>
      </c>
      <c r="D97" s="10" t="s">
        <v>299</v>
      </c>
      <c r="E97" s="11">
        <f t="shared" si="3"/>
        <v>82.5</v>
      </c>
      <c r="F97" s="3">
        <f t="shared" si="2"/>
        <v>128</v>
      </c>
    </row>
    <row r="98" spans="1:6" x14ac:dyDescent="0.25">
      <c r="A98" s="3">
        <v>14</v>
      </c>
      <c r="B98" s="25">
        <v>35</v>
      </c>
      <c r="C98" s="26" t="s">
        <v>379</v>
      </c>
      <c r="D98" s="10" t="s">
        <v>300</v>
      </c>
      <c r="E98" s="11">
        <f t="shared" si="3"/>
        <v>87.5</v>
      </c>
      <c r="F98" s="3">
        <f t="shared" si="2"/>
        <v>54</v>
      </c>
    </row>
    <row r="99" spans="1:6" x14ac:dyDescent="0.25">
      <c r="A99" s="3">
        <v>15</v>
      </c>
      <c r="B99" s="25">
        <v>34</v>
      </c>
      <c r="C99" s="26" t="s">
        <v>379</v>
      </c>
      <c r="D99" s="10" t="s">
        <v>148</v>
      </c>
      <c r="E99" s="11">
        <f t="shared" si="3"/>
        <v>85</v>
      </c>
      <c r="F99" s="3">
        <f t="shared" si="2"/>
        <v>95</v>
      </c>
    </row>
    <row r="100" spans="1:6" x14ac:dyDescent="0.25">
      <c r="A100" s="3">
        <v>16</v>
      </c>
      <c r="B100" s="25">
        <v>38</v>
      </c>
      <c r="C100" s="26" t="s">
        <v>379</v>
      </c>
      <c r="D100" s="10" t="s">
        <v>50</v>
      </c>
      <c r="E100" s="11">
        <f t="shared" si="3"/>
        <v>95</v>
      </c>
      <c r="F100" s="3">
        <f t="shared" si="2"/>
        <v>3</v>
      </c>
    </row>
    <row r="101" spans="1:6" x14ac:dyDescent="0.25">
      <c r="A101" s="3">
        <v>17</v>
      </c>
      <c r="B101" s="25">
        <v>33</v>
      </c>
      <c r="C101" s="26" t="s">
        <v>379</v>
      </c>
      <c r="D101" s="10" t="s">
        <v>268</v>
      </c>
      <c r="E101" s="11">
        <f t="shared" si="3"/>
        <v>82.5</v>
      </c>
      <c r="F101" s="3">
        <f t="shared" si="2"/>
        <v>128</v>
      </c>
    </row>
    <row r="102" spans="1:6" x14ac:dyDescent="0.25">
      <c r="A102" s="3">
        <v>18</v>
      </c>
      <c r="B102" s="25">
        <v>27</v>
      </c>
      <c r="C102" s="26" t="s">
        <v>379</v>
      </c>
      <c r="D102" s="10" t="s">
        <v>323</v>
      </c>
      <c r="E102" s="11">
        <f t="shared" si="3"/>
        <v>67.5</v>
      </c>
      <c r="F102" s="3">
        <f t="shared" si="2"/>
        <v>233</v>
      </c>
    </row>
    <row r="103" spans="1:6" x14ac:dyDescent="0.25">
      <c r="A103" s="3">
        <v>19</v>
      </c>
      <c r="B103" s="25">
        <v>32</v>
      </c>
      <c r="C103" s="26" t="s">
        <v>379</v>
      </c>
      <c r="D103" s="10" t="s">
        <v>350</v>
      </c>
      <c r="E103" s="11">
        <f t="shared" si="3"/>
        <v>80</v>
      </c>
      <c r="F103" s="3">
        <f t="shared" si="2"/>
        <v>167</v>
      </c>
    </row>
    <row r="104" spans="1:6" x14ac:dyDescent="0.25">
      <c r="A104" s="3">
        <v>20</v>
      </c>
      <c r="B104" s="25">
        <v>32</v>
      </c>
      <c r="C104" s="26" t="s">
        <v>379</v>
      </c>
      <c r="D104" s="10" t="s">
        <v>334</v>
      </c>
      <c r="E104" s="11">
        <f t="shared" si="3"/>
        <v>80</v>
      </c>
      <c r="F104" s="3">
        <f t="shared" si="2"/>
        <v>167</v>
      </c>
    </row>
    <row r="105" spans="1:6" x14ac:dyDescent="0.25">
      <c r="A105" s="3">
        <v>21</v>
      </c>
      <c r="B105" s="25">
        <v>33</v>
      </c>
      <c r="C105" s="26" t="s">
        <v>379</v>
      </c>
      <c r="D105" s="10" t="s">
        <v>119</v>
      </c>
      <c r="E105" s="11">
        <f t="shared" si="3"/>
        <v>82.5</v>
      </c>
      <c r="F105" s="3">
        <f t="shared" si="2"/>
        <v>128</v>
      </c>
    </row>
    <row r="106" spans="1:6" x14ac:dyDescent="0.25">
      <c r="A106" s="3">
        <v>22</v>
      </c>
      <c r="B106" s="25">
        <v>31</v>
      </c>
      <c r="C106" s="26" t="s">
        <v>379</v>
      </c>
      <c r="D106" s="10" t="s">
        <v>44</v>
      </c>
      <c r="E106" s="11">
        <f t="shared" si="3"/>
        <v>77.5</v>
      </c>
      <c r="F106" s="3">
        <f t="shared" si="2"/>
        <v>193</v>
      </c>
    </row>
    <row r="107" spans="1:6" x14ac:dyDescent="0.25">
      <c r="A107" s="3">
        <v>23</v>
      </c>
      <c r="B107" s="25">
        <v>37</v>
      </c>
      <c r="C107" s="26" t="s">
        <v>379</v>
      </c>
      <c r="D107" s="10" t="s">
        <v>351</v>
      </c>
      <c r="E107" s="11">
        <f t="shared" si="3"/>
        <v>92.5</v>
      </c>
      <c r="F107" s="3">
        <f t="shared" si="2"/>
        <v>10</v>
      </c>
    </row>
    <row r="108" spans="1:6" x14ac:dyDescent="0.25">
      <c r="A108" s="3">
        <v>24</v>
      </c>
      <c r="B108" s="25">
        <v>35</v>
      </c>
      <c r="C108" s="26" t="s">
        <v>379</v>
      </c>
      <c r="D108" s="10" t="s">
        <v>303</v>
      </c>
      <c r="E108" s="11">
        <f t="shared" si="3"/>
        <v>87.5</v>
      </c>
      <c r="F108" s="3">
        <f t="shared" si="2"/>
        <v>54</v>
      </c>
    </row>
    <row r="109" spans="1:6" x14ac:dyDescent="0.25">
      <c r="A109" s="3">
        <v>25</v>
      </c>
      <c r="B109" s="25">
        <v>34</v>
      </c>
      <c r="C109" s="26" t="s">
        <v>379</v>
      </c>
      <c r="D109" s="10" t="s">
        <v>101</v>
      </c>
      <c r="E109" s="11">
        <f t="shared" si="3"/>
        <v>85</v>
      </c>
      <c r="F109" s="3">
        <f t="shared" si="2"/>
        <v>95</v>
      </c>
    </row>
    <row r="110" spans="1:6" x14ac:dyDescent="0.25">
      <c r="A110" s="3">
        <v>26</v>
      </c>
      <c r="B110" s="25">
        <v>31</v>
      </c>
      <c r="C110" s="26" t="s">
        <v>379</v>
      </c>
      <c r="D110" s="10" t="s">
        <v>84</v>
      </c>
      <c r="E110" s="11">
        <f t="shared" si="3"/>
        <v>77.5</v>
      </c>
      <c r="F110" s="3">
        <f t="shared" si="2"/>
        <v>193</v>
      </c>
    </row>
    <row r="111" spans="1:6" x14ac:dyDescent="0.25">
      <c r="A111" s="3">
        <v>27</v>
      </c>
      <c r="B111" s="25">
        <v>23</v>
      </c>
      <c r="C111" s="26" t="s">
        <v>379</v>
      </c>
      <c r="D111" s="10" t="s">
        <v>183</v>
      </c>
      <c r="E111" s="11">
        <f t="shared" si="3"/>
        <v>57.5</v>
      </c>
      <c r="F111" s="3">
        <f t="shared" si="2"/>
        <v>248</v>
      </c>
    </row>
    <row r="112" spans="1:6" x14ac:dyDescent="0.25">
      <c r="A112" s="3">
        <v>28</v>
      </c>
      <c r="B112" s="25">
        <v>18</v>
      </c>
      <c r="C112" s="26" t="s">
        <v>379</v>
      </c>
      <c r="D112" s="10" t="s">
        <v>180</v>
      </c>
      <c r="E112" s="11">
        <f t="shared" si="3"/>
        <v>45</v>
      </c>
      <c r="F112" s="3">
        <f t="shared" si="2"/>
        <v>255</v>
      </c>
    </row>
    <row r="113" spans="1:6" x14ac:dyDescent="0.25">
      <c r="A113" s="3">
        <v>29</v>
      </c>
      <c r="B113" s="25">
        <v>35</v>
      </c>
      <c r="C113" s="26" t="s">
        <v>379</v>
      </c>
      <c r="D113" s="10" t="s">
        <v>294</v>
      </c>
      <c r="E113" s="11">
        <f t="shared" si="3"/>
        <v>87.5</v>
      </c>
      <c r="F113" s="3">
        <f t="shared" si="2"/>
        <v>54</v>
      </c>
    </row>
    <row r="114" spans="1:6" x14ac:dyDescent="0.25">
      <c r="A114" s="3">
        <v>30</v>
      </c>
      <c r="B114" s="25">
        <v>35</v>
      </c>
      <c r="C114" s="26" t="s">
        <v>379</v>
      </c>
      <c r="D114" s="10" t="s">
        <v>77</v>
      </c>
      <c r="E114" s="11">
        <f t="shared" si="3"/>
        <v>87.5</v>
      </c>
      <c r="F114" s="3">
        <f t="shared" si="2"/>
        <v>54</v>
      </c>
    </row>
    <row r="115" spans="1:6" x14ac:dyDescent="0.25">
      <c r="A115" s="3">
        <v>31</v>
      </c>
      <c r="B115" s="25">
        <v>28</v>
      </c>
      <c r="C115" s="26" t="s">
        <v>379</v>
      </c>
      <c r="D115" s="10" t="s">
        <v>150</v>
      </c>
      <c r="E115" s="11">
        <f t="shared" si="3"/>
        <v>70</v>
      </c>
      <c r="F115" s="3">
        <f t="shared" si="2"/>
        <v>228</v>
      </c>
    </row>
    <row r="116" spans="1:6" x14ac:dyDescent="0.25">
      <c r="A116" s="3">
        <v>32</v>
      </c>
      <c r="B116" s="25">
        <v>34</v>
      </c>
      <c r="C116" s="26" t="s">
        <v>379</v>
      </c>
      <c r="D116" s="10" t="s">
        <v>79</v>
      </c>
      <c r="E116" s="11">
        <f t="shared" si="3"/>
        <v>85</v>
      </c>
      <c r="F116" s="3">
        <f t="shared" si="2"/>
        <v>95</v>
      </c>
    </row>
    <row r="117" spans="1:6" x14ac:dyDescent="0.25">
      <c r="A117" s="3">
        <v>33</v>
      </c>
      <c r="B117" s="25">
        <v>33</v>
      </c>
      <c r="C117" s="26" t="s">
        <v>379</v>
      </c>
      <c r="D117" s="10" t="s">
        <v>143</v>
      </c>
      <c r="E117" s="11">
        <f t="shared" si="3"/>
        <v>82.5</v>
      </c>
      <c r="F117" s="3">
        <f t="shared" si="2"/>
        <v>128</v>
      </c>
    </row>
    <row r="118" spans="1:6" x14ac:dyDescent="0.25">
      <c r="A118" s="3">
        <v>34</v>
      </c>
      <c r="B118" s="25">
        <v>34</v>
      </c>
      <c r="C118" s="26" t="s">
        <v>379</v>
      </c>
      <c r="D118" s="10" t="s">
        <v>357</v>
      </c>
      <c r="E118" s="11">
        <f t="shared" si="3"/>
        <v>85</v>
      </c>
      <c r="F118" s="3">
        <f t="shared" si="2"/>
        <v>95</v>
      </c>
    </row>
    <row r="119" spans="1:6" x14ac:dyDescent="0.25">
      <c r="A119" s="3">
        <v>35</v>
      </c>
      <c r="B119" s="25">
        <v>31</v>
      </c>
      <c r="C119" s="26" t="s">
        <v>379</v>
      </c>
      <c r="D119" s="10" t="s">
        <v>315</v>
      </c>
      <c r="E119" s="11">
        <f t="shared" si="3"/>
        <v>77.5</v>
      </c>
      <c r="F119" s="3">
        <f t="shared" si="2"/>
        <v>193</v>
      </c>
    </row>
    <row r="120" spans="1:6" x14ac:dyDescent="0.25">
      <c r="A120" s="3">
        <v>36</v>
      </c>
      <c r="B120" s="25">
        <v>34</v>
      </c>
      <c r="C120" s="26" t="s">
        <v>379</v>
      </c>
      <c r="D120" s="10" t="s">
        <v>52</v>
      </c>
      <c r="E120" s="11">
        <f t="shared" si="3"/>
        <v>85</v>
      </c>
      <c r="F120" s="3">
        <f t="shared" si="2"/>
        <v>95</v>
      </c>
    </row>
    <row r="121" spans="1:6" x14ac:dyDescent="0.25">
      <c r="A121" s="3">
        <v>37</v>
      </c>
      <c r="B121" s="25">
        <v>31</v>
      </c>
      <c r="C121" s="26" t="s">
        <v>379</v>
      </c>
      <c r="D121" s="10" t="s">
        <v>117</v>
      </c>
      <c r="E121" s="11">
        <f t="shared" si="3"/>
        <v>77.5</v>
      </c>
      <c r="F121" s="3">
        <f t="shared" si="2"/>
        <v>193</v>
      </c>
    </row>
    <row r="122" spans="1:6" ht="15" x14ac:dyDescent="0.25">
      <c r="C122" s="4" t="s">
        <v>564</v>
      </c>
      <c r="D122" s="5"/>
      <c r="E122" s="5"/>
    </row>
    <row r="123" spans="1:6" x14ac:dyDescent="0.25">
      <c r="D123" s="5"/>
      <c r="E123" s="5"/>
      <c r="F123" s="8"/>
    </row>
    <row r="124" spans="1:6" ht="13.8" x14ac:dyDescent="0.25">
      <c r="A124" s="3" t="s">
        <v>206</v>
      </c>
      <c r="B124" s="1" t="s">
        <v>0</v>
      </c>
      <c r="C124" s="1" t="s">
        <v>2</v>
      </c>
      <c r="D124" s="1" t="s">
        <v>207</v>
      </c>
      <c r="E124" s="1" t="s">
        <v>208</v>
      </c>
      <c r="F124" s="24" t="s">
        <v>209</v>
      </c>
    </row>
    <row r="125" spans="1:6" x14ac:dyDescent="0.25">
      <c r="A125" s="3">
        <v>1</v>
      </c>
      <c r="B125" s="25">
        <v>10</v>
      </c>
      <c r="C125" s="26" t="s">
        <v>387</v>
      </c>
      <c r="D125" s="10" t="s">
        <v>229</v>
      </c>
      <c r="E125" s="11">
        <f t="shared" si="3"/>
        <v>25</v>
      </c>
      <c r="F125" s="3">
        <f t="shared" si="2"/>
        <v>263</v>
      </c>
    </row>
    <row r="126" spans="1:6" x14ac:dyDescent="0.25">
      <c r="A126" s="3">
        <v>2</v>
      </c>
      <c r="B126" s="25">
        <v>38</v>
      </c>
      <c r="C126" s="26" t="s">
        <v>387</v>
      </c>
      <c r="D126" s="10" t="s">
        <v>123</v>
      </c>
      <c r="E126" s="11">
        <f t="shared" si="3"/>
        <v>95</v>
      </c>
      <c r="F126" s="3">
        <f t="shared" si="2"/>
        <v>3</v>
      </c>
    </row>
    <row r="127" spans="1:6" x14ac:dyDescent="0.25">
      <c r="A127" s="3">
        <v>3</v>
      </c>
      <c r="B127" s="25">
        <v>10</v>
      </c>
      <c r="C127" s="26" t="s">
        <v>387</v>
      </c>
      <c r="D127" s="10" t="s">
        <v>328</v>
      </c>
      <c r="E127" s="11">
        <f t="shared" si="3"/>
        <v>25</v>
      </c>
      <c r="F127" s="3">
        <f t="shared" si="2"/>
        <v>263</v>
      </c>
    </row>
    <row r="128" spans="1:6" x14ac:dyDescent="0.25">
      <c r="A128" s="3">
        <v>4</v>
      </c>
      <c r="B128" s="25">
        <v>35</v>
      </c>
      <c r="C128" s="26" t="s">
        <v>387</v>
      </c>
      <c r="D128" s="10" t="s">
        <v>7</v>
      </c>
      <c r="E128" s="11">
        <f t="shared" si="3"/>
        <v>87.5</v>
      </c>
      <c r="F128" s="3">
        <f t="shared" si="2"/>
        <v>54</v>
      </c>
    </row>
    <row r="129" spans="1:6" x14ac:dyDescent="0.25">
      <c r="A129" s="3">
        <v>5</v>
      </c>
      <c r="B129" s="25">
        <v>33</v>
      </c>
      <c r="C129" s="26" t="s">
        <v>387</v>
      </c>
      <c r="D129" s="10" t="s">
        <v>286</v>
      </c>
      <c r="E129" s="11">
        <f t="shared" si="3"/>
        <v>82.5</v>
      </c>
      <c r="F129" s="3">
        <f t="shared" si="2"/>
        <v>128</v>
      </c>
    </row>
    <row r="130" spans="1:6" x14ac:dyDescent="0.25">
      <c r="A130" s="3">
        <v>6</v>
      </c>
      <c r="B130" s="25">
        <v>31</v>
      </c>
      <c r="C130" s="26" t="s">
        <v>387</v>
      </c>
      <c r="D130" s="10" t="s">
        <v>116</v>
      </c>
      <c r="E130" s="11">
        <f t="shared" si="3"/>
        <v>77.5</v>
      </c>
      <c r="F130" s="3">
        <f t="shared" si="2"/>
        <v>193</v>
      </c>
    </row>
    <row r="131" spans="1:6" x14ac:dyDescent="0.25">
      <c r="A131" s="3">
        <v>7</v>
      </c>
      <c r="B131" s="25">
        <v>32</v>
      </c>
      <c r="C131" s="26" t="s">
        <v>387</v>
      </c>
      <c r="D131" s="10" t="s">
        <v>342</v>
      </c>
      <c r="E131" s="11">
        <f t="shared" si="3"/>
        <v>80</v>
      </c>
      <c r="F131" s="3">
        <f t="shared" si="2"/>
        <v>167</v>
      </c>
    </row>
    <row r="132" spans="1:6" x14ac:dyDescent="0.25">
      <c r="A132" s="3">
        <v>8</v>
      </c>
      <c r="B132" s="25">
        <v>36</v>
      </c>
      <c r="C132" s="26" t="s">
        <v>387</v>
      </c>
      <c r="D132" s="10" t="s">
        <v>48</v>
      </c>
      <c r="E132" s="11">
        <f t="shared" si="3"/>
        <v>90</v>
      </c>
      <c r="F132" s="3">
        <f t="shared" si="2"/>
        <v>27</v>
      </c>
    </row>
    <row r="133" spans="1:6" x14ac:dyDescent="0.25">
      <c r="A133" s="3">
        <v>9</v>
      </c>
      <c r="B133" s="25">
        <v>35</v>
      </c>
      <c r="C133" s="26" t="s">
        <v>387</v>
      </c>
      <c r="D133" s="10" t="s">
        <v>33</v>
      </c>
      <c r="E133" s="11">
        <f t="shared" si="3"/>
        <v>87.5</v>
      </c>
      <c r="F133" s="3">
        <f t="shared" si="2"/>
        <v>54</v>
      </c>
    </row>
    <row r="134" spans="1:6" x14ac:dyDescent="0.25">
      <c r="A134" s="3">
        <v>10</v>
      </c>
      <c r="B134" s="25">
        <v>35</v>
      </c>
      <c r="C134" s="26" t="s">
        <v>387</v>
      </c>
      <c r="D134" s="10" t="s">
        <v>107</v>
      </c>
      <c r="E134" s="11">
        <f t="shared" si="3"/>
        <v>87.5</v>
      </c>
      <c r="F134" s="3">
        <f t="shared" si="2"/>
        <v>54</v>
      </c>
    </row>
    <row r="135" spans="1:6" x14ac:dyDescent="0.25">
      <c r="A135" s="3">
        <v>11</v>
      </c>
      <c r="B135" s="25">
        <v>37</v>
      </c>
      <c r="C135" s="26" t="s">
        <v>387</v>
      </c>
      <c r="D135" s="10" t="s">
        <v>244</v>
      </c>
      <c r="E135" s="11">
        <f t="shared" si="3"/>
        <v>92.5</v>
      </c>
      <c r="F135" s="3">
        <f t="shared" ref="F135:F203" si="4">IF(SUM(E$4:E$442)=0,"",RANK(E135,E$4:E$442,0))</f>
        <v>10</v>
      </c>
    </row>
    <row r="136" spans="1:6" x14ac:dyDescent="0.25">
      <c r="A136" s="3">
        <v>12</v>
      </c>
      <c r="B136" s="25">
        <v>36</v>
      </c>
      <c r="C136" s="26" t="s">
        <v>387</v>
      </c>
      <c r="D136" s="10" t="s">
        <v>245</v>
      </c>
      <c r="E136" s="11">
        <f t="shared" si="3"/>
        <v>90</v>
      </c>
      <c r="F136" s="3">
        <f t="shared" si="4"/>
        <v>27</v>
      </c>
    </row>
    <row r="137" spans="1:6" x14ac:dyDescent="0.25">
      <c r="A137" s="3">
        <v>13</v>
      </c>
      <c r="B137" s="25">
        <v>35</v>
      </c>
      <c r="C137" s="26" t="s">
        <v>387</v>
      </c>
      <c r="D137" s="10" t="s">
        <v>51</v>
      </c>
      <c r="E137" s="11">
        <f t="shared" si="3"/>
        <v>87.5</v>
      </c>
      <c r="F137" s="3">
        <f t="shared" si="4"/>
        <v>54</v>
      </c>
    </row>
    <row r="138" spans="1:6" x14ac:dyDescent="0.25">
      <c r="A138" s="3">
        <v>14</v>
      </c>
      <c r="B138" s="25">
        <v>35</v>
      </c>
      <c r="C138" s="26" t="s">
        <v>387</v>
      </c>
      <c r="D138" s="10" t="s">
        <v>176</v>
      </c>
      <c r="E138" s="11">
        <f t="shared" si="3"/>
        <v>87.5</v>
      </c>
      <c r="F138" s="3">
        <f t="shared" si="4"/>
        <v>54</v>
      </c>
    </row>
    <row r="139" spans="1:6" x14ac:dyDescent="0.25">
      <c r="A139" s="3">
        <v>15</v>
      </c>
      <c r="B139" s="25">
        <v>35</v>
      </c>
      <c r="C139" s="26" t="s">
        <v>387</v>
      </c>
      <c r="D139" s="10" t="s">
        <v>103</v>
      </c>
      <c r="E139" s="11">
        <f t="shared" si="3"/>
        <v>87.5</v>
      </c>
      <c r="F139" s="3">
        <f t="shared" si="4"/>
        <v>54</v>
      </c>
    </row>
    <row r="140" spans="1:6" x14ac:dyDescent="0.25">
      <c r="A140" s="3">
        <v>16</v>
      </c>
      <c r="B140" s="25">
        <v>33</v>
      </c>
      <c r="C140" s="26" t="s">
        <v>387</v>
      </c>
      <c r="D140" s="10" t="s">
        <v>333</v>
      </c>
      <c r="E140" s="11">
        <f t="shared" si="3"/>
        <v>82.5</v>
      </c>
      <c r="F140" s="3">
        <f t="shared" si="4"/>
        <v>128</v>
      </c>
    </row>
    <row r="141" spans="1:6" x14ac:dyDescent="0.25">
      <c r="A141" s="3">
        <v>17</v>
      </c>
      <c r="B141" s="25">
        <v>36</v>
      </c>
      <c r="C141" s="26" t="s">
        <v>387</v>
      </c>
      <c r="D141" s="10" t="s">
        <v>105</v>
      </c>
      <c r="E141" s="11">
        <f t="shared" si="3"/>
        <v>90</v>
      </c>
      <c r="F141" s="3">
        <f t="shared" si="4"/>
        <v>27</v>
      </c>
    </row>
    <row r="142" spans="1:6" x14ac:dyDescent="0.25">
      <c r="A142" s="3">
        <v>18</v>
      </c>
      <c r="B142" s="25">
        <v>38</v>
      </c>
      <c r="C142" s="26" t="s">
        <v>387</v>
      </c>
      <c r="D142" s="10" t="s">
        <v>302</v>
      </c>
      <c r="E142" s="11">
        <f t="shared" si="3"/>
        <v>95</v>
      </c>
      <c r="F142" s="3">
        <f t="shared" si="4"/>
        <v>3</v>
      </c>
    </row>
    <row r="143" spans="1:6" x14ac:dyDescent="0.25">
      <c r="A143" s="3">
        <v>19</v>
      </c>
      <c r="B143" s="25">
        <v>27</v>
      </c>
      <c r="C143" s="26" t="s">
        <v>387</v>
      </c>
      <c r="D143" s="10" t="s">
        <v>154</v>
      </c>
      <c r="E143" s="11">
        <f t="shared" ref="E143:E212" si="5">B143*10/4</f>
        <v>67.5</v>
      </c>
      <c r="F143" s="3">
        <f t="shared" si="4"/>
        <v>233</v>
      </c>
    </row>
    <row r="144" spans="1:6" x14ac:dyDescent="0.25">
      <c r="A144" s="3">
        <v>20</v>
      </c>
      <c r="B144" s="25">
        <v>31</v>
      </c>
      <c r="C144" s="26" t="s">
        <v>387</v>
      </c>
      <c r="D144" s="10" t="s">
        <v>14</v>
      </c>
      <c r="E144" s="11">
        <f t="shared" si="5"/>
        <v>77.5</v>
      </c>
      <c r="F144" s="3">
        <f t="shared" si="4"/>
        <v>193</v>
      </c>
    </row>
    <row r="145" spans="1:6" x14ac:dyDescent="0.25">
      <c r="A145" s="3">
        <v>21</v>
      </c>
      <c r="B145" s="25">
        <v>31</v>
      </c>
      <c r="C145" s="26" t="s">
        <v>387</v>
      </c>
      <c r="D145" s="10" t="s">
        <v>353</v>
      </c>
      <c r="E145" s="11">
        <f t="shared" si="5"/>
        <v>77.5</v>
      </c>
      <c r="F145" s="3">
        <f t="shared" si="4"/>
        <v>193</v>
      </c>
    </row>
    <row r="146" spans="1:6" x14ac:dyDescent="0.25">
      <c r="A146" s="3">
        <v>22</v>
      </c>
      <c r="B146" s="25">
        <v>6</v>
      </c>
      <c r="C146" s="26" t="s">
        <v>387</v>
      </c>
      <c r="D146" s="10" t="s">
        <v>1</v>
      </c>
      <c r="E146" s="11">
        <f t="shared" si="5"/>
        <v>15</v>
      </c>
      <c r="F146" s="3">
        <f t="shared" si="4"/>
        <v>265</v>
      </c>
    </row>
    <row r="147" spans="1:6" x14ac:dyDescent="0.25">
      <c r="A147" s="3">
        <v>23</v>
      </c>
      <c r="B147" s="25">
        <v>31</v>
      </c>
      <c r="C147" s="26" t="s">
        <v>387</v>
      </c>
      <c r="D147" s="10" t="s">
        <v>190</v>
      </c>
      <c r="E147" s="11">
        <f t="shared" si="5"/>
        <v>77.5</v>
      </c>
      <c r="F147" s="3">
        <f t="shared" si="4"/>
        <v>193</v>
      </c>
    </row>
    <row r="148" spans="1:6" x14ac:dyDescent="0.25">
      <c r="A148" s="3">
        <v>24</v>
      </c>
      <c r="B148" s="25">
        <v>34</v>
      </c>
      <c r="C148" s="26" t="s">
        <v>387</v>
      </c>
      <c r="D148" s="10" t="s">
        <v>19</v>
      </c>
      <c r="E148" s="11">
        <f t="shared" si="5"/>
        <v>85</v>
      </c>
      <c r="F148" s="3">
        <f t="shared" si="4"/>
        <v>95</v>
      </c>
    </row>
    <row r="149" spans="1:6" x14ac:dyDescent="0.25">
      <c r="A149" s="3">
        <v>25</v>
      </c>
      <c r="B149" s="25">
        <v>21</v>
      </c>
      <c r="C149" s="26" t="s">
        <v>387</v>
      </c>
      <c r="D149" s="10" t="s">
        <v>24</v>
      </c>
      <c r="E149" s="11">
        <f t="shared" si="5"/>
        <v>52.5</v>
      </c>
      <c r="F149" s="3">
        <f t="shared" si="4"/>
        <v>251</v>
      </c>
    </row>
    <row r="150" spans="1:6" x14ac:dyDescent="0.25">
      <c r="A150" s="3">
        <v>26</v>
      </c>
      <c r="B150" s="25">
        <v>23</v>
      </c>
      <c r="C150" s="26" t="s">
        <v>387</v>
      </c>
      <c r="D150" s="10" t="s">
        <v>24</v>
      </c>
      <c r="E150" s="11">
        <f t="shared" si="5"/>
        <v>57.5</v>
      </c>
      <c r="F150" s="3">
        <f t="shared" si="4"/>
        <v>248</v>
      </c>
    </row>
    <row r="151" spans="1:6" x14ac:dyDescent="0.25">
      <c r="A151" s="3">
        <v>27</v>
      </c>
      <c r="B151" s="25">
        <v>30</v>
      </c>
      <c r="C151" s="26" t="s">
        <v>387</v>
      </c>
      <c r="D151" s="10" t="s">
        <v>338</v>
      </c>
      <c r="E151" s="11">
        <f t="shared" si="5"/>
        <v>75</v>
      </c>
      <c r="F151" s="3">
        <f t="shared" si="4"/>
        <v>210</v>
      </c>
    </row>
    <row r="152" spans="1:6" x14ac:dyDescent="0.25">
      <c r="A152" s="3">
        <v>28</v>
      </c>
      <c r="B152" s="25">
        <v>34</v>
      </c>
      <c r="C152" s="26" t="s">
        <v>387</v>
      </c>
      <c r="D152" s="10" t="s">
        <v>339</v>
      </c>
      <c r="E152" s="11">
        <f t="shared" si="5"/>
        <v>85</v>
      </c>
      <c r="F152" s="3">
        <f t="shared" si="4"/>
        <v>95</v>
      </c>
    </row>
    <row r="153" spans="1:6" x14ac:dyDescent="0.25">
      <c r="A153" s="3">
        <v>29</v>
      </c>
      <c r="B153" s="25">
        <v>34</v>
      </c>
      <c r="C153" s="26" t="s">
        <v>387</v>
      </c>
      <c r="D153" s="10" t="s">
        <v>160</v>
      </c>
      <c r="E153" s="11">
        <f t="shared" si="5"/>
        <v>85</v>
      </c>
      <c r="F153" s="3">
        <f t="shared" si="4"/>
        <v>95</v>
      </c>
    </row>
    <row r="154" spans="1:6" x14ac:dyDescent="0.25">
      <c r="A154" s="3">
        <v>30</v>
      </c>
      <c r="B154" s="25">
        <v>37</v>
      </c>
      <c r="C154" s="26" t="s">
        <v>387</v>
      </c>
      <c r="D154" s="10" t="s">
        <v>356</v>
      </c>
      <c r="E154" s="11">
        <f t="shared" si="5"/>
        <v>92.5</v>
      </c>
      <c r="F154" s="3">
        <f t="shared" si="4"/>
        <v>10</v>
      </c>
    </row>
    <row r="155" spans="1:6" x14ac:dyDescent="0.25">
      <c r="A155" s="3">
        <v>31</v>
      </c>
      <c r="B155" s="25">
        <v>31</v>
      </c>
      <c r="C155" s="26" t="s">
        <v>387</v>
      </c>
      <c r="D155" s="10" t="s">
        <v>195</v>
      </c>
      <c r="E155" s="11">
        <f t="shared" si="5"/>
        <v>77.5</v>
      </c>
      <c r="F155" s="3">
        <f t="shared" si="4"/>
        <v>193</v>
      </c>
    </row>
    <row r="156" spans="1:6" x14ac:dyDescent="0.25">
      <c r="A156" s="3">
        <v>32</v>
      </c>
      <c r="B156" s="25">
        <v>33</v>
      </c>
      <c r="C156" s="26" t="s">
        <v>387</v>
      </c>
      <c r="D156" s="10" t="s">
        <v>296</v>
      </c>
      <c r="E156" s="11">
        <f t="shared" si="5"/>
        <v>82.5</v>
      </c>
      <c r="F156" s="3">
        <f t="shared" si="4"/>
        <v>128</v>
      </c>
    </row>
    <row r="157" spans="1:6" x14ac:dyDescent="0.25">
      <c r="A157" s="3">
        <v>33</v>
      </c>
      <c r="B157" s="25">
        <v>30</v>
      </c>
      <c r="C157" s="26" t="s">
        <v>387</v>
      </c>
      <c r="D157" s="10" t="s">
        <v>237</v>
      </c>
      <c r="E157" s="11">
        <f t="shared" si="5"/>
        <v>75</v>
      </c>
      <c r="F157" s="3">
        <f t="shared" si="4"/>
        <v>210</v>
      </c>
    </row>
    <row r="158" spans="1:6" x14ac:dyDescent="0.25">
      <c r="A158" s="3">
        <v>34</v>
      </c>
      <c r="B158" s="25">
        <v>34</v>
      </c>
      <c r="C158" s="26" t="s">
        <v>387</v>
      </c>
      <c r="D158" s="10" t="s">
        <v>256</v>
      </c>
      <c r="E158" s="11">
        <f t="shared" si="5"/>
        <v>85</v>
      </c>
      <c r="F158" s="3">
        <f t="shared" si="4"/>
        <v>95</v>
      </c>
    </row>
    <row r="159" spans="1:6" x14ac:dyDescent="0.25">
      <c r="A159" s="3">
        <v>35</v>
      </c>
      <c r="B159" s="25">
        <v>35</v>
      </c>
      <c r="C159" s="26" t="s">
        <v>387</v>
      </c>
      <c r="D159" s="10" t="s">
        <v>85</v>
      </c>
      <c r="E159" s="11">
        <f t="shared" si="5"/>
        <v>87.5</v>
      </c>
      <c r="F159" s="3">
        <f t="shared" si="4"/>
        <v>54</v>
      </c>
    </row>
    <row r="160" spans="1:6" x14ac:dyDescent="0.25">
      <c r="A160" s="3">
        <v>36</v>
      </c>
      <c r="B160" s="25">
        <v>39</v>
      </c>
      <c r="C160" s="26" t="s">
        <v>387</v>
      </c>
      <c r="D160" s="10" t="s">
        <v>251</v>
      </c>
      <c r="E160" s="11">
        <f t="shared" si="5"/>
        <v>97.5</v>
      </c>
      <c r="F160" s="3">
        <f t="shared" si="4"/>
        <v>1</v>
      </c>
    </row>
    <row r="161" spans="1:6" x14ac:dyDescent="0.25">
      <c r="A161" s="3">
        <v>37</v>
      </c>
      <c r="B161" s="25">
        <v>26</v>
      </c>
      <c r="C161" s="26" t="s">
        <v>387</v>
      </c>
      <c r="D161" s="10" t="s">
        <v>307</v>
      </c>
      <c r="E161" s="11">
        <f t="shared" si="5"/>
        <v>65</v>
      </c>
      <c r="F161" s="3">
        <f t="shared" si="4"/>
        <v>239</v>
      </c>
    </row>
    <row r="162" spans="1:6" x14ac:dyDescent="0.25">
      <c r="A162" s="3">
        <v>38</v>
      </c>
      <c r="B162" s="25">
        <v>31</v>
      </c>
      <c r="C162" s="26" t="s">
        <v>387</v>
      </c>
      <c r="D162" s="10" t="s">
        <v>341</v>
      </c>
      <c r="E162" s="11">
        <f t="shared" si="5"/>
        <v>77.5</v>
      </c>
      <c r="F162" s="3">
        <f t="shared" si="4"/>
        <v>193</v>
      </c>
    </row>
    <row r="163" spans="1:6" x14ac:dyDescent="0.25">
      <c r="A163" s="3"/>
      <c r="B163" s="25">
        <v>33</v>
      </c>
      <c r="C163" s="26" t="s">
        <v>387</v>
      </c>
      <c r="D163" s="10" t="s">
        <v>187</v>
      </c>
      <c r="E163" s="11">
        <f t="shared" si="5"/>
        <v>82.5</v>
      </c>
      <c r="F163" s="3">
        <f t="shared" si="4"/>
        <v>128</v>
      </c>
    </row>
    <row r="164" spans="1:6" ht="15" x14ac:dyDescent="0.25">
      <c r="C164" s="4" t="s">
        <v>564</v>
      </c>
      <c r="D164" s="5"/>
      <c r="E164" s="5"/>
    </row>
    <row r="165" spans="1:6" x14ac:dyDescent="0.25">
      <c r="D165" s="5"/>
      <c r="E165" s="5"/>
      <c r="F165" s="8"/>
    </row>
    <row r="166" spans="1:6" ht="13.8" x14ac:dyDescent="0.25">
      <c r="A166" s="3" t="s">
        <v>206</v>
      </c>
      <c r="B166" s="1" t="s">
        <v>0</v>
      </c>
      <c r="C166" s="1" t="s">
        <v>2</v>
      </c>
      <c r="D166" s="1" t="s">
        <v>207</v>
      </c>
      <c r="E166" s="1" t="s">
        <v>208</v>
      </c>
      <c r="F166" s="24" t="s">
        <v>209</v>
      </c>
    </row>
    <row r="167" spans="1:6" x14ac:dyDescent="0.25">
      <c r="A167" s="3">
        <v>1</v>
      </c>
      <c r="B167" s="25">
        <v>32</v>
      </c>
      <c r="C167" s="26" t="s">
        <v>397</v>
      </c>
      <c r="D167" s="10" t="s">
        <v>217</v>
      </c>
      <c r="E167" s="11">
        <f t="shared" si="5"/>
        <v>80</v>
      </c>
      <c r="F167" s="3">
        <f t="shared" si="4"/>
        <v>167</v>
      </c>
    </row>
    <row r="168" spans="1:6" x14ac:dyDescent="0.25">
      <c r="A168" s="3">
        <v>2</v>
      </c>
      <c r="B168" s="25">
        <v>33</v>
      </c>
      <c r="C168" s="26" t="s">
        <v>397</v>
      </c>
      <c r="D168" s="10" t="s">
        <v>310</v>
      </c>
      <c r="E168" s="11">
        <f t="shared" si="5"/>
        <v>82.5</v>
      </c>
      <c r="F168" s="3">
        <f t="shared" si="4"/>
        <v>128</v>
      </c>
    </row>
    <row r="169" spans="1:6" x14ac:dyDescent="0.25">
      <c r="A169" s="3">
        <v>3</v>
      </c>
      <c r="B169" s="25">
        <v>38</v>
      </c>
      <c r="C169" s="26" t="s">
        <v>397</v>
      </c>
      <c r="D169" s="10" t="s">
        <v>317</v>
      </c>
      <c r="E169" s="11">
        <f t="shared" si="5"/>
        <v>95</v>
      </c>
      <c r="F169" s="3">
        <f t="shared" si="4"/>
        <v>3</v>
      </c>
    </row>
    <row r="170" spans="1:6" x14ac:dyDescent="0.25">
      <c r="A170" s="3">
        <v>4</v>
      </c>
      <c r="B170" s="25">
        <v>37</v>
      </c>
      <c r="C170" s="26" t="s">
        <v>397</v>
      </c>
      <c r="D170" s="10" t="s">
        <v>115</v>
      </c>
      <c r="E170" s="11">
        <f t="shared" si="5"/>
        <v>92.5</v>
      </c>
      <c r="F170" s="3">
        <f t="shared" si="4"/>
        <v>10</v>
      </c>
    </row>
    <row r="171" spans="1:6" x14ac:dyDescent="0.25">
      <c r="A171" s="3">
        <v>5</v>
      </c>
      <c r="B171" s="25">
        <v>33</v>
      </c>
      <c r="C171" s="26" t="s">
        <v>397</v>
      </c>
      <c r="D171" s="10" t="s">
        <v>284</v>
      </c>
      <c r="E171" s="11">
        <f t="shared" si="5"/>
        <v>82.5</v>
      </c>
      <c r="F171" s="3">
        <f t="shared" si="4"/>
        <v>128</v>
      </c>
    </row>
    <row r="172" spans="1:6" x14ac:dyDescent="0.25">
      <c r="A172" s="3">
        <v>6</v>
      </c>
      <c r="B172" s="25">
        <v>36</v>
      </c>
      <c r="C172" s="26" t="s">
        <v>397</v>
      </c>
      <c r="D172" s="10" t="s">
        <v>91</v>
      </c>
      <c r="E172" s="11">
        <f t="shared" si="5"/>
        <v>90</v>
      </c>
      <c r="F172" s="3">
        <f t="shared" si="4"/>
        <v>27</v>
      </c>
    </row>
    <row r="173" spans="1:6" x14ac:dyDescent="0.25">
      <c r="A173" s="3">
        <v>7</v>
      </c>
      <c r="B173" s="25">
        <v>33</v>
      </c>
      <c r="C173" s="26" t="s">
        <v>397</v>
      </c>
      <c r="D173" s="10" t="s">
        <v>343</v>
      </c>
      <c r="E173" s="11">
        <f t="shared" si="5"/>
        <v>82.5</v>
      </c>
      <c r="F173" s="3">
        <f t="shared" si="4"/>
        <v>128</v>
      </c>
    </row>
    <row r="174" spans="1:6" x14ac:dyDescent="0.25">
      <c r="A174" s="3">
        <v>8</v>
      </c>
      <c r="B174" s="25">
        <v>24</v>
      </c>
      <c r="C174" s="26" t="s">
        <v>397</v>
      </c>
      <c r="D174" s="10" t="s">
        <v>227</v>
      </c>
      <c r="E174" s="11">
        <f t="shared" si="5"/>
        <v>60</v>
      </c>
      <c r="F174" s="3">
        <f t="shared" si="4"/>
        <v>244</v>
      </c>
    </row>
    <row r="175" spans="1:6" x14ac:dyDescent="0.25">
      <c r="A175" s="3">
        <v>9</v>
      </c>
      <c r="B175" s="25">
        <v>35</v>
      </c>
      <c r="C175" s="26" t="s">
        <v>397</v>
      </c>
      <c r="D175" s="10" t="s">
        <v>182</v>
      </c>
      <c r="E175" s="11">
        <f t="shared" si="5"/>
        <v>87.5</v>
      </c>
      <c r="F175" s="3">
        <f t="shared" si="4"/>
        <v>54</v>
      </c>
    </row>
    <row r="176" spans="1:6" x14ac:dyDescent="0.25">
      <c r="A176" s="3">
        <v>10</v>
      </c>
      <c r="B176" s="25">
        <v>34</v>
      </c>
      <c r="C176" s="26" t="s">
        <v>397</v>
      </c>
      <c r="D176" s="10" t="s">
        <v>288</v>
      </c>
      <c r="E176" s="11">
        <f t="shared" si="5"/>
        <v>85</v>
      </c>
      <c r="F176" s="3">
        <f t="shared" si="4"/>
        <v>95</v>
      </c>
    </row>
    <row r="177" spans="1:6" x14ac:dyDescent="0.25">
      <c r="A177" s="3">
        <v>11</v>
      </c>
      <c r="B177" s="25">
        <v>30</v>
      </c>
      <c r="C177" s="26" t="s">
        <v>397</v>
      </c>
      <c r="D177" s="10" t="s">
        <v>289</v>
      </c>
      <c r="E177" s="11">
        <f t="shared" si="5"/>
        <v>75</v>
      </c>
      <c r="F177" s="3">
        <f t="shared" si="4"/>
        <v>210</v>
      </c>
    </row>
    <row r="178" spans="1:6" x14ac:dyDescent="0.25">
      <c r="A178" s="3">
        <v>12</v>
      </c>
      <c r="B178" s="25">
        <v>33</v>
      </c>
      <c r="C178" s="26" t="s">
        <v>397</v>
      </c>
      <c r="D178" s="10" t="s">
        <v>347</v>
      </c>
      <c r="E178" s="11">
        <f t="shared" si="5"/>
        <v>82.5</v>
      </c>
      <c r="F178" s="3">
        <f t="shared" si="4"/>
        <v>128</v>
      </c>
    </row>
    <row r="179" spans="1:6" x14ac:dyDescent="0.25">
      <c r="A179" s="3">
        <v>13</v>
      </c>
      <c r="B179" s="25">
        <v>31</v>
      </c>
      <c r="C179" s="26" t="s">
        <v>397</v>
      </c>
      <c r="D179" s="10" t="s">
        <v>320</v>
      </c>
      <c r="E179" s="11">
        <f t="shared" si="5"/>
        <v>77.5</v>
      </c>
      <c r="F179" s="3">
        <f t="shared" si="4"/>
        <v>193</v>
      </c>
    </row>
    <row r="180" spans="1:6" x14ac:dyDescent="0.25">
      <c r="A180" s="3">
        <v>14</v>
      </c>
      <c r="B180" s="25">
        <v>33</v>
      </c>
      <c r="C180" s="26" t="s">
        <v>397</v>
      </c>
      <c r="D180" s="10" t="s">
        <v>273</v>
      </c>
      <c r="E180" s="11">
        <f t="shared" si="5"/>
        <v>82.5</v>
      </c>
      <c r="F180" s="3">
        <f t="shared" si="4"/>
        <v>128</v>
      </c>
    </row>
    <row r="181" spans="1:6" x14ac:dyDescent="0.25">
      <c r="A181" s="3">
        <v>15</v>
      </c>
      <c r="B181" s="25">
        <v>30</v>
      </c>
      <c r="C181" s="26" t="s">
        <v>397</v>
      </c>
      <c r="D181" s="10" t="s">
        <v>214</v>
      </c>
      <c r="E181" s="11">
        <f t="shared" si="5"/>
        <v>75</v>
      </c>
      <c r="F181" s="3">
        <f t="shared" si="4"/>
        <v>210</v>
      </c>
    </row>
    <row r="182" spans="1:6" x14ac:dyDescent="0.25">
      <c r="A182" s="3">
        <v>16</v>
      </c>
      <c r="B182" s="25">
        <v>36</v>
      </c>
      <c r="C182" s="26" t="s">
        <v>397</v>
      </c>
      <c r="D182" s="10" t="s">
        <v>212</v>
      </c>
      <c r="E182" s="11">
        <f t="shared" si="5"/>
        <v>90</v>
      </c>
      <c r="F182" s="3">
        <f t="shared" si="4"/>
        <v>27</v>
      </c>
    </row>
    <row r="183" spans="1:6" x14ac:dyDescent="0.25">
      <c r="A183" s="3">
        <v>17</v>
      </c>
      <c r="B183" s="25">
        <v>30</v>
      </c>
      <c r="C183" s="26" t="s">
        <v>397</v>
      </c>
      <c r="D183" s="10" t="s">
        <v>301</v>
      </c>
      <c r="E183" s="11">
        <f t="shared" si="5"/>
        <v>75</v>
      </c>
      <c r="F183" s="3">
        <f t="shared" si="4"/>
        <v>210</v>
      </c>
    </row>
    <row r="184" spans="1:6" x14ac:dyDescent="0.25">
      <c r="A184" s="3">
        <v>18</v>
      </c>
      <c r="B184" s="25">
        <v>32</v>
      </c>
      <c r="C184" s="26" t="s">
        <v>397</v>
      </c>
      <c r="D184" s="10" t="s">
        <v>168</v>
      </c>
      <c r="E184" s="11">
        <f t="shared" si="5"/>
        <v>80</v>
      </c>
      <c r="F184" s="3">
        <f t="shared" si="4"/>
        <v>167</v>
      </c>
    </row>
    <row r="185" spans="1:6" x14ac:dyDescent="0.25">
      <c r="A185" s="3">
        <v>19</v>
      </c>
      <c r="B185" s="25">
        <v>35</v>
      </c>
      <c r="C185" s="26" t="s">
        <v>397</v>
      </c>
      <c r="D185" s="10" t="s">
        <v>266</v>
      </c>
      <c r="E185" s="11">
        <f t="shared" si="5"/>
        <v>87.5</v>
      </c>
      <c r="F185" s="3">
        <f t="shared" si="4"/>
        <v>54</v>
      </c>
    </row>
    <row r="186" spans="1:6" x14ac:dyDescent="0.25">
      <c r="A186" s="3">
        <v>20</v>
      </c>
      <c r="B186" s="25">
        <v>32</v>
      </c>
      <c r="C186" s="26" t="s">
        <v>397</v>
      </c>
      <c r="D186" s="10" t="s">
        <v>352</v>
      </c>
      <c r="E186" s="11">
        <f t="shared" si="5"/>
        <v>80</v>
      </c>
      <c r="F186" s="3">
        <f t="shared" si="4"/>
        <v>167</v>
      </c>
    </row>
    <row r="187" spans="1:6" x14ac:dyDescent="0.25">
      <c r="A187" s="3">
        <v>21</v>
      </c>
      <c r="B187" s="25">
        <v>37</v>
      </c>
      <c r="C187" s="26" t="s">
        <v>397</v>
      </c>
      <c r="D187" s="10" t="s">
        <v>136</v>
      </c>
      <c r="E187" s="11">
        <f t="shared" si="5"/>
        <v>92.5</v>
      </c>
      <c r="F187" s="3">
        <f t="shared" si="4"/>
        <v>10</v>
      </c>
    </row>
    <row r="188" spans="1:6" x14ac:dyDescent="0.25">
      <c r="A188" s="3">
        <v>22</v>
      </c>
      <c r="B188" s="25">
        <v>36</v>
      </c>
      <c r="C188" s="26" t="s">
        <v>397</v>
      </c>
      <c r="D188" s="10" t="s">
        <v>128</v>
      </c>
      <c r="E188" s="11">
        <f t="shared" si="5"/>
        <v>90</v>
      </c>
      <c r="F188" s="3">
        <f t="shared" si="4"/>
        <v>27</v>
      </c>
    </row>
    <row r="189" spans="1:6" x14ac:dyDescent="0.25">
      <c r="A189" s="3">
        <v>23</v>
      </c>
      <c r="B189" s="25">
        <v>35</v>
      </c>
      <c r="C189" s="26" t="s">
        <v>397</v>
      </c>
      <c r="D189" s="10" t="s">
        <v>112</v>
      </c>
      <c r="E189" s="11">
        <f t="shared" si="5"/>
        <v>87.5</v>
      </c>
      <c r="F189" s="3">
        <f t="shared" si="4"/>
        <v>54</v>
      </c>
    </row>
    <row r="190" spans="1:6" x14ac:dyDescent="0.25">
      <c r="A190" s="3">
        <v>24</v>
      </c>
      <c r="B190" s="25">
        <v>35</v>
      </c>
      <c r="C190" s="26" t="s">
        <v>397</v>
      </c>
      <c r="D190" s="10" t="s">
        <v>104</v>
      </c>
      <c r="E190" s="11">
        <f t="shared" si="5"/>
        <v>87.5</v>
      </c>
      <c r="F190" s="3">
        <f t="shared" si="4"/>
        <v>54</v>
      </c>
    </row>
    <row r="191" spans="1:6" x14ac:dyDescent="0.25">
      <c r="A191" s="3">
        <v>25</v>
      </c>
      <c r="B191" s="25">
        <v>33</v>
      </c>
      <c r="C191" s="26" t="s">
        <v>397</v>
      </c>
      <c r="D191" s="10" t="s">
        <v>305</v>
      </c>
      <c r="E191" s="11">
        <f t="shared" si="5"/>
        <v>82.5</v>
      </c>
      <c r="F191" s="3">
        <f t="shared" si="4"/>
        <v>128</v>
      </c>
    </row>
    <row r="192" spans="1:6" x14ac:dyDescent="0.25">
      <c r="A192" s="3">
        <v>26</v>
      </c>
      <c r="B192" s="25">
        <v>37</v>
      </c>
      <c r="C192" s="26" t="s">
        <v>397</v>
      </c>
      <c r="D192" s="10" t="s">
        <v>63</v>
      </c>
      <c r="E192" s="11">
        <f t="shared" si="5"/>
        <v>92.5</v>
      </c>
      <c r="F192" s="3">
        <f t="shared" si="4"/>
        <v>10</v>
      </c>
    </row>
    <row r="193" spans="1:6" x14ac:dyDescent="0.25">
      <c r="A193" s="3">
        <v>27</v>
      </c>
      <c r="B193" s="25">
        <v>38</v>
      </c>
      <c r="C193" s="26" t="s">
        <v>397</v>
      </c>
      <c r="D193" s="10" t="s">
        <v>306</v>
      </c>
      <c r="E193" s="11">
        <f t="shared" si="5"/>
        <v>95</v>
      </c>
      <c r="F193" s="3">
        <f t="shared" si="4"/>
        <v>3</v>
      </c>
    </row>
    <row r="194" spans="1:6" x14ac:dyDescent="0.25">
      <c r="A194" s="3">
        <v>28</v>
      </c>
      <c r="B194" s="25">
        <v>33</v>
      </c>
      <c r="C194" s="26" t="s">
        <v>397</v>
      </c>
      <c r="D194" s="10" t="s">
        <v>278</v>
      </c>
      <c r="E194" s="11">
        <f t="shared" si="5"/>
        <v>82.5</v>
      </c>
      <c r="F194" s="3">
        <f t="shared" si="4"/>
        <v>128</v>
      </c>
    </row>
    <row r="195" spans="1:6" x14ac:dyDescent="0.25">
      <c r="A195" s="3">
        <v>29</v>
      </c>
      <c r="B195" s="25">
        <v>36</v>
      </c>
      <c r="C195" s="26" t="s">
        <v>397</v>
      </c>
      <c r="D195" s="10" t="s">
        <v>326</v>
      </c>
      <c r="E195" s="11">
        <f t="shared" si="5"/>
        <v>90</v>
      </c>
      <c r="F195" s="3">
        <f t="shared" si="4"/>
        <v>27</v>
      </c>
    </row>
    <row r="196" spans="1:6" x14ac:dyDescent="0.25">
      <c r="A196" s="3">
        <v>30</v>
      </c>
      <c r="B196" s="25">
        <v>36</v>
      </c>
      <c r="C196" s="26" t="s">
        <v>397</v>
      </c>
      <c r="D196" s="10" t="s">
        <v>340</v>
      </c>
      <c r="E196" s="11">
        <f t="shared" si="5"/>
        <v>90</v>
      </c>
      <c r="F196" s="3">
        <f t="shared" si="4"/>
        <v>27</v>
      </c>
    </row>
    <row r="197" spans="1:6" x14ac:dyDescent="0.25">
      <c r="A197" s="3">
        <v>31</v>
      </c>
      <c r="B197" s="25">
        <v>13</v>
      </c>
      <c r="C197" s="26" t="s">
        <v>397</v>
      </c>
      <c r="D197" s="10" t="s">
        <v>10</v>
      </c>
      <c r="E197" s="11">
        <f t="shared" si="5"/>
        <v>32.5</v>
      </c>
      <c r="F197" s="3">
        <f t="shared" si="4"/>
        <v>261</v>
      </c>
    </row>
    <row r="198" spans="1:6" x14ac:dyDescent="0.25">
      <c r="A198" s="3">
        <v>32</v>
      </c>
      <c r="B198" s="25">
        <v>37</v>
      </c>
      <c r="C198" s="26" t="s">
        <v>397</v>
      </c>
      <c r="D198" s="10" t="s">
        <v>109</v>
      </c>
      <c r="E198" s="11">
        <f t="shared" si="5"/>
        <v>92.5</v>
      </c>
      <c r="F198" s="3">
        <f t="shared" si="4"/>
        <v>10</v>
      </c>
    </row>
    <row r="199" spans="1:6" x14ac:dyDescent="0.25">
      <c r="A199" s="3">
        <v>33</v>
      </c>
      <c r="B199" s="25">
        <v>32</v>
      </c>
      <c r="C199" s="26" t="s">
        <v>397</v>
      </c>
      <c r="D199" s="10" t="s">
        <v>80</v>
      </c>
      <c r="E199" s="11">
        <f t="shared" si="5"/>
        <v>80</v>
      </c>
      <c r="F199" s="3">
        <f t="shared" si="4"/>
        <v>167</v>
      </c>
    </row>
    <row r="200" spans="1:6" x14ac:dyDescent="0.25">
      <c r="A200" s="3">
        <v>34</v>
      </c>
      <c r="B200" s="25">
        <v>34</v>
      </c>
      <c r="C200" s="26" t="s">
        <v>397</v>
      </c>
      <c r="D200" s="10" t="s">
        <v>280</v>
      </c>
      <c r="E200" s="11">
        <f t="shared" si="5"/>
        <v>85</v>
      </c>
      <c r="F200" s="3">
        <f t="shared" si="4"/>
        <v>95</v>
      </c>
    </row>
    <row r="201" spans="1:6" x14ac:dyDescent="0.25">
      <c r="A201" s="3">
        <v>35</v>
      </c>
      <c r="B201" s="25">
        <v>36</v>
      </c>
      <c r="C201" s="26" t="s">
        <v>397</v>
      </c>
      <c r="D201" s="10" t="s">
        <v>281</v>
      </c>
      <c r="E201" s="11">
        <f t="shared" si="5"/>
        <v>90</v>
      </c>
      <c r="F201" s="3">
        <f t="shared" si="4"/>
        <v>27</v>
      </c>
    </row>
    <row r="202" spans="1:6" x14ac:dyDescent="0.25">
      <c r="A202" s="3">
        <v>36</v>
      </c>
      <c r="B202" s="25">
        <v>36</v>
      </c>
      <c r="C202" s="26" t="s">
        <v>397</v>
      </c>
      <c r="D202" s="10" t="s">
        <v>102</v>
      </c>
      <c r="E202" s="11">
        <f t="shared" si="5"/>
        <v>90</v>
      </c>
      <c r="F202" s="3">
        <f t="shared" si="4"/>
        <v>27</v>
      </c>
    </row>
    <row r="203" spans="1:6" x14ac:dyDescent="0.25">
      <c r="A203" s="3">
        <v>37</v>
      </c>
      <c r="B203" s="25">
        <v>35</v>
      </c>
      <c r="C203" s="26" t="s">
        <v>397</v>
      </c>
      <c r="D203" s="10" t="s">
        <v>358</v>
      </c>
      <c r="E203" s="11">
        <f t="shared" si="5"/>
        <v>87.5</v>
      </c>
      <c r="F203" s="3">
        <f t="shared" si="4"/>
        <v>54</v>
      </c>
    </row>
    <row r="204" spans="1:6" ht="15" x14ac:dyDescent="0.25">
      <c r="C204" s="4" t="s">
        <v>564</v>
      </c>
      <c r="D204" s="5"/>
      <c r="E204" s="5"/>
    </row>
    <row r="205" spans="1:6" x14ac:dyDescent="0.25">
      <c r="D205" s="5"/>
      <c r="E205" s="5"/>
      <c r="F205" s="8"/>
    </row>
    <row r="206" spans="1:6" ht="13.8" x14ac:dyDescent="0.25">
      <c r="A206" s="3" t="s">
        <v>206</v>
      </c>
      <c r="B206" s="1" t="s">
        <v>0</v>
      </c>
      <c r="C206" s="1" t="s">
        <v>2</v>
      </c>
      <c r="D206" s="1" t="s">
        <v>207</v>
      </c>
      <c r="E206" s="1" t="s">
        <v>208</v>
      </c>
      <c r="F206" s="24" t="s">
        <v>209</v>
      </c>
    </row>
    <row r="207" spans="1:6" x14ac:dyDescent="0.25">
      <c r="A207" s="3">
        <v>1</v>
      </c>
      <c r="B207" s="25">
        <v>35</v>
      </c>
      <c r="C207" s="26" t="s">
        <v>407</v>
      </c>
      <c r="D207" s="10" t="s">
        <v>75</v>
      </c>
      <c r="E207" s="11">
        <f t="shared" si="5"/>
        <v>87.5</v>
      </c>
      <c r="F207" s="3">
        <f t="shared" ref="F207:F276" si="6">IF(SUM(E$4:E$442)=0,"",RANK(E207,E$4:E$442,0))</f>
        <v>54</v>
      </c>
    </row>
    <row r="208" spans="1:6" x14ac:dyDescent="0.25">
      <c r="A208" s="3">
        <v>2</v>
      </c>
      <c r="B208" s="25">
        <v>35</v>
      </c>
      <c r="C208" s="26" t="s">
        <v>407</v>
      </c>
      <c r="D208" s="10" t="s">
        <v>155</v>
      </c>
      <c r="E208" s="11">
        <f t="shared" si="5"/>
        <v>87.5</v>
      </c>
      <c r="F208" s="3">
        <f t="shared" si="6"/>
        <v>54</v>
      </c>
    </row>
    <row r="209" spans="1:6" x14ac:dyDescent="0.25">
      <c r="A209" s="3">
        <v>3</v>
      </c>
      <c r="B209" s="25">
        <v>20</v>
      </c>
      <c r="C209" s="26" t="s">
        <v>407</v>
      </c>
      <c r="D209" s="10" t="s">
        <v>13</v>
      </c>
      <c r="E209" s="11">
        <f t="shared" si="5"/>
        <v>50</v>
      </c>
      <c r="F209" s="3">
        <f t="shared" si="6"/>
        <v>252</v>
      </c>
    </row>
    <row r="210" spans="1:6" x14ac:dyDescent="0.25">
      <c r="A210" s="3">
        <v>4</v>
      </c>
      <c r="B210" s="25">
        <v>37</v>
      </c>
      <c r="C210" s="26" t="s">
        <v>407</v>
      </c>
      <c r="D210" s="10" t="s">
        <v>153</v>
      </c>
      <c r="E210" s="11">
        <f t="shared" si="5"/>
        <v>92.5</v>
      </c>
      <c r="F210" s="3">
        <f t="shared" si="6"/>
        <v>10</v>
      </c>
    </row>
    <row r="211" spans="1:6" x14ac:dyDescent="0.25">
      <c r="A211" s="3">
        <v>5</v>
      </c>
      <c r="B211" s="25">
        <v>35</v>
      </c>
      <c r="C211" s="26" t="s">
        <v>407</v>
      </c>
      <c r="D211" s="10" t="s">
        <v>216</v>
      </c>
      <c r="E211" s="11">
        <f t="shared" si="5"/>
        <v>87.5</v>
      </c>
      <c r="F211" s="3">
        <f t="shared" si="6"/>
        <v>54</v>
      </c>
    </row>
    <row r="212" spans="1:6" x14ac:dyDescent="0.25">
      <c r="A212" s="3">
        <v>6</v>
      </c>
      <c r="B212" s="25">
        <v>35</v>
      </c>
      <c r="C212" s="26" t="s">
        <v>407</v>
      </c>
      <c r="D212" s="10" t="s">
        <v>29</v>
      </c>
      <c r="E212" s="11">
        <f t="shared" si="5"/>
        <v>87.5</v>
      </c>
      <c r="F212" s="3">
        <f t="shared" si="6"/>
        <v>54</v>
      </c>
    </row>
    <row r="213" spans="1:6" x14ac:dyDescent="0.25">
      <c r="A213" s="3">
        <v>7</v>
      </c>
      <c r="B213" s="25">
        <v>33</v>
      </c>
      <c r="C213" s="26" t="s">
        <v>407</v>
      </c>
      <c r="D213" s="10" t="s">
        <v>169</v>
      </c>
      <c r="E213" s="11">
        <f t="shared" ref="E213:E279" si="7">B213*10/4</f>
        <v>82.5</v>
      </c>
      <c r="F213" s="3">
        <f t="shared" si="6"/>
        <v>128</v>
      </c>
    </row>
    <row r="214" spans="1:6" x14ac:dyDescent="0.25">
      <c r="A214" s="3">
        <v>8</v>
      </c>
      <c r="B214" s="25">
        <v>33</v>
      </c>
      <c r="C214" s="26" t="s">
        <v>407</v>
      </c>
      <c r="D214" s="10" t="s">
        <v>135</v>
      </c>
      <c r="E214" s="11">
        <f t="shared" si="7"/>
        <v>82.5</v>
      </c>
      <c r="F214" s="3">
        <f t="shared" si="6"/>
        <v>128</v>
      </c>
    </row>
    <row r="215" spans="1:6" x14ac:dyDescent="0.25">
      <c r="A215" s="3">
        <v>9</v>
      </c>
      <c r="B215" s="25">
        <v>33</v>
      </c>
      <c r="C215" s="26" t="s">
        <v>407</v>
      </c>
      <c r="D215" s="10" t="s">
        <v>194</v>
      </c>
      <c r="E215" s="11">
        <f t="shared" si="7"/>
        <v>82.5</v>
      </c>
      <c r="F215" s="3">
        <f t="shared" si="6"/>
        <v>128</v>
      </c>
    </row>
    <row r="216" spans="1:6" x14ac:dyDescent="0.25">
      <c r="A216" s="3">
        <v>10</v>
      </c>
      <c r="B216" s="25">
        <v>30</v>
      </c>
      <c r="C216" s="26" t="s">
        <v>407</v>
      </c>
      <c r="D216" s="10" t="s">
        <v>17</v>
      </c>
      <c r="E216" s="11">
        <f t="shared" si="7"/>
        <v>75</v>
      </c>
      <c r="F216" s="3">
        <f t="shared" si="6"/>
        <v>210</v>
      </c>
    </row>
    <row r="217" spans="1:6" x14ac:dyDescent="0.25">
      <c r="A217" s="3">
        <v>11</v>
      </c>
      <c r="B217" s="25">
        <v>32</v>
      </c>
      <c r="C217" s="26" t="s">
        <v>407</v>
      </c>
      <c r="D217" s="10" t="s">
        <v>156</v>
      </c>
      <c r="E217" s="11">
        <f t="shared" si="7"/>
        <v>80</v>
      </c>
      <c r="F217" s="3">
        <f t="shared" si="6"/>
        <v>167</v>
      </c>
    </row>
    <row r="218" spans="1:6" x14ac:dyDescent="0.25">
      <c r="A218" s="3">
        <v>12</v>
      </c>
      <c r="B218" s="25">
        <v>33</v>
      </c>
      <c r="C218" s="26" t="s">
        <v>407</v>
      </c>
      <c r="D218" s="10" t="s">
        <v>12</v>
      </c>
      <c r="E218" s="11">
        <f t="shared" si="7"/>
        <v>82.5</v>
      </c>
      <c r="F218" s="3">
        <f t="shared" si="6"/>
        <v>128</v>
      </c>
    </row>
    <row r="219" spans="1:6" x14ac:dyDescent="0.25">
      <c r="A219" s="3">
        <v>13</v>
      </c>
      <c r="B219" s="25">
        <v>34</v>
      </c>
      <c r="C219" s="26" t="s">
        <v>407</v>
      </c>
      <c r="D219" s="10" t="s">
        <v>262</v>
      </c>
      <c r="E219" s="11">
        <f t="shared" si="7"/>
        <v>85</v>
      </c>
      <c r="F219" s="3">
        <f t="shared" si="6"/>
        <v>95</v>
      </c>
    </row>
    <row r="220" spans="1:6" x14ac:dyDescent="0.25">
      <c r="A220" s="3">
        <v>14</v>
      </c>
      <c r="B220" s="25">
        <v>30</v>
      </c>
      <c r="C220" s="26" t="s">
        <v>407</v>
      </c>
      <c r="D220" s="10" t="s">
        <v>298</v>
      </c>
      <c r="E220" s="11">
        <f t="shared" si="7"/>
        <v>75</v>
      </c>
      <c r="F220" s="3">
        <f t="shared" si="6"/>
        <v>210</v>
      </c>
    </row>
    <row r="221" spans="1:6" x14ac:dyDescent="0.25">
      <c r="A221" s="3">
        <v>15</v>
      </c>
      <c r="B221" s="25">
        <v>30</v>
      </c>
      <c r="C221" s="26" t="s">
        <v>407</v>
      </c>
      <c r="D221" s="10" t="s">
        <v>37</v>
      </c>
      <c r="E221" s="11">
        <f t="shared" si="7"/>
        <v>75</v>
      </c>
      <c r="F221" s="3">
        <f t="shared" si="6"/>
        <v>210</v>
      </c>
    </row>
    <row r="222" spans="1:6" x14ac:dyDescent="0.25">
      <c r="A222" s="3">
        <v>16</v>
      </c>
      <c r="B222" s="25">
        <v>35</v>
      </c>
      <c r="C222" s="26" t="s">
        <v>407</v>
      </c>
      <c r="D222" s="10" t="s">
        <v>121</v>
      </c>
      <c r="E222" s="11">
        <f t="shared" si="7"/>
        <v>87.5</v>
      </c>
      <c r="F222" s="3">
        <f t="shared" si="6"/>
        <v>54</v>
      </c>
    </row>
    <row r="223" spans="1:6" x14ac:dyDescent="0.25">
      <c r="A223" s="3">
        <v>17</v>
      </c>
      <c r="B223" s="25">
        <v>31</v>
      </c>
      <c r="C223" s="26" t="s">
        <v>407</v>
      </c>
      <c r="D223" s="10" t="s">
        <v>346</v>
      </c>
      <c r="E223" s="11">
        <f t="shared" si="7"/>
        <v>77.5</v>
      </c>
      <c r="F223" s="3">
        <f t="shared" si="6"/>
        <v>193</v>
      </c>
    </row>
    <row r="224" spans="1:6" x14ac:dyDescent="0.25">
      <c r="A224" s="3">
        <v>18</v>
      </c>
      <c r="B224" s="25">
        <v>35</v>
      </c>
      <c r="C224" s="26" t="s">
        <v>407</v>
      </c>
      <c r="D224" s="10" t="s">
        <v>184</v>
      </c>
      <c r="E224" s="11">
        <f t="shared" si="7"/>
        <v>87.5</v>
      </c>
      <c r="F224" s="3">
        <f t="shared" si="6"/>
        <v>54</v>
      </c>
    </row>
    <row r="225" spans="1:6" x14ac:dyDescent="0.25">
      <c r="A225" s="3">
        <v>19</v>
      </c>
      <c r="B225" s="25">
        <v>35</v>
      </c>
      <c r="C225" s="26" t="s">
        <v>407</v>
      </c>
      <c r="D225" s="10" t="s">
        <v>126</v>
      </c>
      <c r="E225" s="11">
        <f t="shared" si="7"/>
        <v>87.5</v>
      </c>
      <c r="F225" s="3">
        <f t="shared" si="6"/>
        <v>54</v>
      </c>
    </row>
    <row r="226" spans="1:6" x14ac:dyDescent="0.25">
      <c r="A226" s="3">
        <v>20</v>
      </c>
      <c r="B226" s="25">
        <v>32</v>
      </c>
      <c r="C226" s="26" t="s">
        <v>407</v>
      </c>
      <c r="D226" s="10" t="s">
        <v>321</v>
      </c>
      <c r="E226" s="11">
        <f t="shared" si="7"/>
        <v>80</v>
      </c>
      <c r="F226" s="3">
        <f t="shared" si="6"/>
        <v>167</v>
      </c>
    </row>
    <row r="227" spans="1:6" x14ac:dyDescent="0.25">
      <c r="A227" s="3">
        <v>21</v>
      </c>
      <c r="B227" s="25">
        <v>19</v>
      </c>
      <c r="C227" s="26" t="s">
        <v>407</v>
      </c>
      <c r="D227" s="10" t="s">
        <v>566</v>
      </c>
      <c r="E227" s="11">
        <f t="shared" si="7"/>
        <v>47.5</v>
      </c>
      <c r="F227" s="3">
        <f t="shared" si="6"/>
        <v>254</v>
      </c>
    </row>
    <row r="228" spans="1:6" x14ac:dyDescent="0.25">
      <c r="A228" s="3">
        <v>22</v>
      </c>
      <c r="B228" s="25">
        <v>33</v>
      </c>
      <c r="C228" s="26" t="s">
        <v>407</v>
      </c>
      <c r="D228" s="10" t="s">
        <v>274</v>
      </c>
      <c r="E228" s="11">
        <f t="shared" si="7"/>
        <v>82.5</v>
      </c>
      <c r="F228" s="3">
        <f t="shared" si="6"/>
        <v>128</v>
      </c>
    </row>
    <row r="229" spans="1:6" x14ac:dyDescent="0.25">
      <c r="A229" s="3">
        <v>23</v>
      </c>
      <c r="B229" s="25">
        <v>36</v>
      </c>
      <c r="C229" s="26" t="s">
        <v>407</v>
      </c>
      <c r="D229" s="10" t="s">
        <v>108</v>
      </c>
      <c r="E229" s="11">
        <f t="shared" si="7"/>
        <v>90</v>
      </c>
      <c r="F229" s="3">
        <f t="shared" si="6"/>
        <v>27</v>
      </c>
    </row>
    <row r="230" spans="1:6" x14ac:dyDescent="0.25">
      <c r="A230" s="3">
        <v>24</v>
      </c>
      <c r="B230" s="25">
        <v>36</v>
      </c>
      <c r="C230" s="26" t="s">
        <v>407</v>
      </c>
      <c r="D230" s="10" t="s">
        <v>322</v>
      </c>
      <c r="E230" s="11">
        <f t="shared" si="7"/>
        <v>90</v>
      </c>
      <c r="F230" s="3">
        <f t="shared" si="6"/>
        <v>27</v>
      </c>
    </row>
    <row r="231" spans="1:6" x14ac:dyDescent="0.25">
      <c r="A231" s="3">
        <v>25</v>
      </c>
      <c r="B231" s="25">
        <v>34</v>
      </c>
      <c r="C231" s="26" t="s">
        <v>407</v>
      </c>
      <c r="D231" s="10" t="s">
        <v>189</v>
      </c>
      <c r="E231" s="11">
        <f t="shared" si="7"/>
        <v>85</v>
      </c>
      <c r="F231" s="3">
        <f t="shared" si="6"/>
        <v>95</v>
      </c>
    </row>
    <row r="232" spans="1:6" x14ac:dyDescent="0.25">
      <c r="A232" s="3">
        <v>26</v>
      </c>
      <c r="B232" s="25">
        <v>25</v>
      </c>
      <c r="C232" s="26" t="s">
        <v>407</v>
      </c>
      <c r="D232" s="10" t="s">
        <v>275</v>
      </c>
      <c r="E232" s="11">
        <f t="shared" si="7"/>
        <v>62.5</v>
      </c>
      <c r="F232" s="3">
        <f t="shared" si="6"/>
        <v>242</v>
      </c>
    </row>
    <row r="233" spans="1:6" x14ac:dyDescent="0.25">
      <c r="A233" s="3">
        <v>27</v>
      </c>
      <c r="B233" s="25">
        <v>34</v>
      </c>
      <c r="C233" s="26" t="s">
        <v>407</v>
      </c>
      <c r="D233" s="10" t="s">
        <v>90</v>
      </c>
      <c r="E233" s="11">
        <f t="shared" si="7"/>
        <v>85</v>
      </c>
      <c r="F233" s="3">
        <f t="shared" si="6"/>
        <v>95</v>
      </c>
    </row>
    <row r="234" spans="1:6" x14ac:dyDescent="0.25">
      <c r="A234" s="3">
        <v>28</v>
      </c>
      <c r="B234" s="25">
        <v>34</v>
      </c>
      <c r="C234" s="26" t="s">
        <v>407</v>
      </c>
      <c r="D234" s="10" t="s">
        <v>335</v>
      </c>
      <c r="E234" s="11">
        <f t="shared" si="7"/>
        <v>85</v>
      </c>
      <c r="F234" s="3">
        <f t="shared" si="6"/>
        <v>95</v>
      </c>
    </row>
    <row r="235" spans="1:6" x14ac:dyDescent="0.25">
      <c r="A235" s="3">
        <v>29</v>
      </c>
      <c r="B235" s="25">
        <v>27</v>
      </c>
      <c r="C235" s="26" t="s">
        <v>407</v>
      </c>
      <c r="D235" s="10" t="s">
        <v>230</v>
      </c>
      <c r="E235" s="11">
        <f t="shared" si="7"/>
        <v>67.5</v>
      </c>
      <c r="F235" s="3">
        <f t="shared" si="6"/>
        <v>233</v>
      </c>
    </row>
    <row r="236" spans="1:6" x14ac:dyDescent="0.25">
      <c r="A236" s="3">
        <v>30</v>
      </c>
      <c r="B236" s="25">
        <v>29</v>
      </c>
      <c r="C236" s="26" t="s">
        <v>407</v>
      </c>
      <c r="D236" s="10" t="s">
        <v>200</v>
      </c>
      <c r="E236" s="11">
        <f t="shared" si="7"/>
        <v>72.5</v>
      </c>
      <c r="F236" s="3">
        <f t="shared" si="6"/>
        <v>223</v>
      </c>
    </row>
    <row r="237" spans="1:6" x14ac:dyDescent="0.25">
      <c r="A237" s="3">
        <v>31</v>
      </c>
      <c r="B237" s="25">
        <v>31</v>
      </c>
      <c r="C237" s="26" t="s">
        <v>407</v>
      </c>
      <c r="D237" s="10" t="s">
        <v>313</v>
      </c>
      <c r="E237" s="11">
        <f t="shared" si="7"/>
        <v>77.5</v>
      </c>
      <c r="F237" s="3">
        <f t="shared" si="6"/>
        <v>193</v>
      </c>
    </row>
    <row r="238" spans="1:6" x14ac:dyDescent="0.25">
      <c r="A238" s="3">
        <v>32</v>
      </c>
      <c r="B238" s="25">
        <v>35</v>
      </c>
      <c r="C238" s="26" t="s">
        <v>407</v>
      </c>
      <c r="D238" s="10" t="s">
        <v>87</v>
      </c>
      <c r="E238" s="11">
        <f t="shared" si="7"/>
        <v>87.5</v>
      </c>
      <c r="F238" s="3">
        <f t="shared" si="6"/>
        <v>54</v>
      </c>
    </row>
    <row r="239" spans="1:6" x14ac:dyDescent="0.25">
      <c r="A239" s="3">
        <v>33</v>
      </c>
      <c r="B239" s="25">
        <v>34</v>
      </c>
      <c r="C239" s="26" t="s">
        <v>407</v>
      </c>
      <c r="D239" s="10" t="s">
        <v>68</v>
      </c>
      <c r="E239" s="11">
        <f t="shared" si="7"/>
        <v>85</v>
      </c>
      <c r="F239" s="3">
        <f t="shared" si="6"/>
        <v>95</v>
      </c>
    </row>
    <row r="240" spans="1:6" x14ac:dyDescent="0.25">
      <c r="A240" s="3">
        <v>34</v>
      </c>
      <c r="B240" s="25">
        <v>31</v>
      </c>
      <c r="C240" s="26" t="s">
        <v>407</v>
      </c>
      <c r="D240" s="10" t="s">
        <v>86</v>
      </c>
      <c r="E240" s="11">
        <f t="shared" si="7"/>
        <v>77.5</v>
      </c>
      <c r="F240" s="3">
        <f t="shared" si="6"/>
        <v>193</v>
      </c>
    </row>
    <row r="241" spans="1:6" x14ac:dyDescent="0.25">
      <c r="A241" s="3">
        <v>35</v>
      </c>
      <c r="B241" s="25">
        <v>32</v>
      </c>
      <c r="C241" s="26" t="s">
        <v>407</v>
      </c>
      <c r="D241" s="10" t="s">
        <v>354</v>
      </c>
      <c r="E241" s="11">
        <f t="shared" si="7"/>
        <v>80</v>
      </c>
      <c r="F241" s="3">
        <f t="shared" si="6"/>
        <v>167</v>
      </c>
    </row>
    <row r="242" spans="1:6" x14ac:dyDescent="0.25">
      <c r="A242" s="3">
        <v>36</v>
      </c>
      <c r="B242" s="25">
        <v>36</v>
      </c>
      <c r="C242" s="26" t="s">
        <v>407</v>
      </c>
      <c r="D242" s="10" t="s">
        <v>4</v>
      </c>
      <c r="E242" s="11">
        <f t="shared" si="7"/>
        <v>90</v>
      </c>
      <c r="F242" s="3">
        <f t="shared" si="6"/>
        <v>27</v>
      </c>
    </row>
    <row r="243" spans="1:6" x14ac:dyDescent="0.25">
      <c r="A243" s="3">
        <v>37</v>
      </c>
      <c r="B243" s="25">
        <v>32</v>
      </c>
      <c r="C243" s="26" t="s">
        <v>407</v>
      </c>
      <c r="D243" s="10" t="s">
        <v>21</v>
      </c>
      <c r="E243" s="11">
        <f t="shared" si="7"/>
        <v>80</v>
      </c>
      <c r="F243" s="3">
        <f t="shared" si="6"/>
        <v>167</v>
      </c>
    </row>
    <row r="244" spans="1:6" x14ac:dyDescent="0.25">
      <c r="A244" s="3">
        <v>38</v>
      </c>
      <c r="B244" s="25">
        <v>14</v>
      </c>
      <c r="C244" s="26" t="s">
        <v>407</v>
      </c>
      <c r="D244" s="10" t="s">
        <v>264</v>
      </c>
      <c r="E244" s="11">
        <f t="shared" si="7"/>
        <v>35</v>
      </c>
      <c r="F244" s="3">
        <f t="shared" si="6"/>
        <v>259</v>
      </c>
    </row>
    <row r="245" spans="1:6" ht="15" x14ac:dyDescent="0.25">
      <c r="C245" s="4" t="s">
        <v>564</v>
      </c>
      <c r="D245" s="5"/>
      <c r="E245" s="5"/>
    </row>
    <row r="246" spans="1:6" x14ac:dyDescent="0.25">
      <c r="D246" s="5"/>
      <c r="E246" s="5"/>
      <c r="F246" s="8"/>
    </row>
    <row r="247" spans="1:6" ht="13.8" x14ac:dyDescent="0.25">
      <c r="A247" s="3" t="s">
        <v>206</v>
      </c>
      <c r="B247" s="1" t="s">
        <v>0</v>
      </c>
      <c r="C247" s="1" t="s">
        <v>2</v>
      </c>
      <c r="D247" s="1" t="s">
        <v>207</v>
      </c>
      <c r="E247" s="1" t="s">
        <v>208</v>
      </c>
      <c r="F247" s="24" t="s">
        <v>209</v>
      </c>
    </row>
    <row r="248" spans="1:6" x14ac:dyDescent="0.25">
      <c r="A248" s="3">
        <v>1</v>
      </c>
      <c r="B248" s="25">
        <v>34</v>
      </c>
      <c r="C248" s="26" t="s">
        <v>416</v>
      </c>
      <c r="D248" s="10" t="s">
        <v>316</v>
      </c>
      <c r="E248" s="11">
        <f t="shared" si="7"/>
        <v>85</v>
      </c>
      <c r="F248" s="3">
        <f t="shared" si="6"/>
        <v>95</v>
      </c>
    </row>
    <row r="249" spans="1:6" x14ac:dyDescent="0.25">
      <c r="A249" s="3">
        <v>2</v>
      </c>
      <c r="B249" s="25">
        <v>37</v>
      </c>
      <c r="C249" s="26" t="s">
        <v>416</v>
      </c>
      <c r="D249" s="10" t="s">
        <v>42</v>
      </c>
      <c r="E249" s="11">
        <f t="shared" si="7"/>
        <v>92.5</v>
      </c>
      <c r="F249" s="3">
        <f t="shared" si="6"/>
        <v>10</v>
      </c>
    </row>
    <row r="250" spans="1:6" x14ac:dyDescent="0.25">
      <c r="A250" s="3">
        <v>3</v>
      </c>
      <c r="B250" s="25">
        <v>29</v>
      </c>
      <c r="C250" s="26" t="s">
        <v>416</v>
      </c>
      <c r="D250" s="10" t="s">
        <v>133</v>
      </c>
      <c r="E250" s="11">
        <f t="shared" si="7"/>
        <v>72.5</v>
      </c>
      <c r="F250" s="3">
        <f t="shared" si="6"/>
        <v>223</v>
      </c>
    </row>
    <row r="251" spans="1:6" x14ac:dyDescent="0.25">
      <c r="A251" s="3">
        <v>4</v>
      </c>
      <c r="B251" s="25">
        <v>35</v>
      </c>
      <c r="C251" s="26" t="s">
        <v>416</v>
      </c>
      <c r="D251" s="10" t="s">
        <v>257</v>
      </c>
      <c r="E251" s="11">
        <f t="shared" si="7"/>
        <v>87.5</v>
      </c>
      <c r="F251" s="3">
        <f t="shared" si="6"/>
        <v>54</v>
      </c>
    </row>
    <row r="252" spans="1:6" x14ac:dyDescent="0.25">
      <c r="A252" s="3">
        <v>5</v>
      </c>
      <c r="B252" s="25">
        <v>27</v>
      </c>
      <c r="C252" s="26" t="s">
        <v>416</v>
      </c>
      <c r="D252" s="10" t="s">
        <v>57</v>
      </c>
      <c r="E252" s="11">
        <f t="shared" si="7"/>
        <v>67.5</v>
      </c>
      <c r="F252" s="3">
        <f t="shared" si="6"/>
        <v>233</v>
      </c>
    </row>
    <row r="253" spans="1:6" x14ac:dyDescent="0.25">
      <c r="A253" s="3">
        <v>6</v>
      </c>
      <c r="B253" s="25">
        <v>32</v>
      </c>
      <c r="C253" s="26" t="s">
        <v>416</v>
      </c>
      <c r="D253" s="10" t="s">
        <v>139</v>
      </c>
      <c r="E253" s="11">
        <f t="shared" si="7"/>
        <v>80</v>
      </c>
      <c r="F253" s="3">
        <f t="shared" si="6"/>
        <v>167</v>
      </c>
    </row>
    <row r="254" spans="1:6" x14ac:dyDescent="0.25">
      <c r="A254" s="3">
        <v>7</v>
      </c>
      <c r="B254" s="25">
        <v>33</v>
      </c>
      <c r="C254" s="26" t="s">
        <v>416</v>
      </c>
      <c r="D254" s="10" t="s">
        <v>15</v>
      </c>
      <c r="E254" s="11">
        <f t="shared" si="7"/>
        <v>82.5</v>
      </c>
      <c r="F254" s="3">
        <f t="shared" si="6"/>
        <v>128</v>
      </c>
    </row>
    <row r="255" spans="1:6" x14ac:dyDescent="0.25">
      <c r="A255" s="3">
        <v>8</v>
      </c>
      <c r="B255" s="25">
        <v>30</v>
      </c>
      <c r="C255" s="26" t="s">
        <v>416</v>
      </c>
      <c r="D255" s="10" t="s">
        <v>271</v>
      </c>
      <c r="E255" s="11">
        <f t="shared" si="7"/>
        <v>75</v>
      </c>
      <c r="F255" s="3">
        <f t="shared" si="6"/>
        <v>210</v>
      </c>
    </row>
    <row r="256" spans="1:6" x14ac:dyDescent="0.25">
      <c r="A256" s="3">
        <v>9</v>
      </c>
      <c r="B256" s="25">
        <v>32</v>
      </c>
      <c r="C256" s="26" t="s">
        <v>416</v>
      </c>
      <c r="D256" s="10" t="s">
        <v>55</v>
      </c>
      <c r="E256" s="11">
        <f t="shared" si="7"/>
        <v>80</v>
      </c>
      <c r="F256" s="3">
        <f t="shared" si="6"/>
        <v>167</v>
      </c>
    </row>
    <row r="257" spans="1:6" x14ac:dyDescent="0.25">
      <c r="A257" s="3">
        <v>10</v>
      </c>
      <c r="B257" s="25">
        <v>32</v>
      </c>
      <c r="C257" s="26" t="s">
        <v>416</v>
      </c>
      <c r="D257" s="10" t="s">
        <v>319</v>
      </c>
      <c r="E257" s="11">
        <f t="shared" si="7"/>
        <v>80</v>
      </c>
      <c r="F257" s="3">
        <f t="shared" si="6"/>
        <v>167</v>
      </c>
    </row>
    <row r="258" spans="1:6" x14ac:dyDescent="0.25">
      <c r="A258" s="3">
        <v>11</v>
      </c>
      <c r="B258" s="25">
        <v>36</v>
      </c>
      <c r="C258" s="26" t="s">
        <v>416</v>
      </c>
      <c r="D258" s="10" t="s">
        <v>331</v>
      </c>
      <c r="E258" s="11">
        <f t="shared" si="7"/>
        <v>90</v>
      </c>
      <c r="F258" s="3">
        <f t="shared" si="6"/>
        <v>27</v>
      </c>
    </row>
    <row r="259" spans="1:6" x14ac:dyDescent="0.25">
      <c r="A259" s="3">
        <v>12</v>
      </c>
      <c r="B259" s="25">
        <v>36</v>
      </c>
      <c r="C259" s="26" t="s">
        <v>416</v>
      </c>
      <c r="D259" s="10" t="s">
        <v>267</v>
      </c>
      <c r="E259" s="11">
        <f t="shared" si="7"/>
        <v>90</v>
      </c>
      <c r="F259" s="3">
        <f t="shared" si="6"/>
        <v>27</v>
      </c>
    </row>
    <row r="260" spans="1:6" x14ac:dyDescent="0.25">
      <c r="A260" s="3">
        <v>13</v>
      </c>
      <c r="B260" s="25">
        <v>22</v>
      </c>
      <c r="C260" s="26" t="s">
        <v>416</v>
      </c>
      <c r="D260" s="10" t="s">
        <v>345</v>
      </c>
      <c r="E260" s="11">
        <f t="shared" si="7"/>
        <v>55</v>
      </c>
      <c r="F260" s="3">
        <f t="shared" si="6"/>
        <v>250</v>
      </c>
    </row>
    <row r="261" spans="1:6" x14ac:dyDescent="0.25">
      <c r="A261" s="3">
        <v>14</v>
      </c>
      <c r="B261" s="25">
        <v>36</v>
      </c>
      <c r="C261" s="26" t="s">
        <v>416</v>
      </c>
      <c r="D261" s="10" t="s">
        <v>272</v>
      </c>
      <c r="E261" s="11">
        <f t="shared" si="7"/>
        <v>90</v>
      </c>
      <c r="F261" s="3">
        <f t="shared" si="6"/>
        <v>27</v>
      </c>
    </row>
    <row r="262" spans="1:6" x14ac:dyDescent="0.25">
      <c r="A262" s="3">
        <v>15</v>
      </c>
      <c r="B262" s="25">
        <v>33</v>
      </c>
      <c r="C262" s="26" t="s">
        <v>416</v>
      </c>
      <c r="D262" s="10" t="s">
        <v>312</v>
      </c>
      <c r="E262" s="11">
        <f t="shared" si="7"/>
        <v>82.5</v>
      </c>
      <c r="F262" s="3">
        <f t="shared" si="6"/>
        <v>128</v>
      </c>
    </row>
    <row r="263" spans="1:6" x14ac:dyDescent="0.25">
      <c r="A263" s="3">
        <v>16</v>
      </c>
      <c r="B263" s="25">
        <v>26</v>
      </c>
      <c r="C263" s="26" t="s">
        <v>416</v>
      </c>
      <c r="D263" s="10" t="s">
        <v>241</v>
      </c>
      <c r="E263" s="11">
        <f t="shared" si="7"/>
        <v>65</v>
      </c>
      <c r="F263" s="3">
        <f t="shared" si="6"/>
        <v>239</v>
      </c>
    </row>
    <row r="264" spans="1:6" x14ac:dyDescent="0.25">
      <c r="A264" s="3">
        <v>17</v>
      </c>
      <c r="B264" s="25">
        <v>35</v>
      </c>
      <c r="C264" s="26" t="s">
        <v>416</v>
      </c>
      <c r="D264" s="10" t="s">
        <v>348</v>
      </c>
      <c r="E264" s="11">
        <f t="shared" si="7"/>
        <v>87.5</v>
      </c>
      <c r="F264" s="3">
        <f t="shared" si="6"/>
        <v>54</v>
      </c>
    </row>
    <row r="265" spans="1:6" x14ac:dyDescent="0.25">
      <c r="A265" s="3">
        <v>18</v>
      </c>
      <c r="B265" s="25">
        <v>27</v>
      </c>
      <c r="C265" s="26" t="s">
        <v>416</v>
      </c>
      <c r="D265" s="10" t="s">
        <v>53</v>
      </c>
      <c r="E265" s="11">
        <f t="shared" si="7"/>
        <v>67.5</v>
      </c>
      <c r="F265" s="3">
        <f t="shared" si="6"/>
        <v>233</v>
      </c>
    </row>
    <row r="266" spans="1:6" x14ac:dyDescent="0.25">
      <c r="A266" s="3">
        <v>19</v>
      </c>
      <c r="B266" s="25">
        <v>36</v>
      </c>
      <c r="C266" s="26" t="s">
        <v>416</v>
      </c>
      <c r="D266" s="10" t="s">
        <v>151</v>
      </c>
      <c r="E266" s="11">
        <f t="shared" si="7"/>
        <v>90</v>
      </c>
      <c r="F266" s="3">
        <f t="shared" si="6"/>
        <v>27</v>
      </c>
    </row>
    <row r="267" spans="1:6" x14ac:dyDescent="0.25">
      <c r="A267" s="3">
        <v>20</v>
      </c>
      <c r="B267" s="25">
        <v>34</v>
      </c>
      <c r="C267" s="26" t="s">
        <v>416</v>
      </c>
      <c r="D267" s="10" t="s">
        <v>83</v>
      </c>
      <c r="E267" s="11">
        <f t="shared" si="7"/>
        <v>85</v>
      </c>
      <c r="F267" s="3">
        <f t="shared" si="6"/>
        <v>95</v>
      </c>
    </row>
    <row r="268" spans="1:6" x14ac:dyDescent="0.25">
      <c r="A268" s="3">
        <v>21</v>
      </c>
      <c r="B268" s="25">
        <v>28</v>
      </c>
      <c r="C268" s="26" t="s">
        <v>416</v>
      </c>
      <c r="D268" s="10" t="s">
        <v>567</v>
      </c>
      <c r="E268" s="11">
        <f t="shared" si="7"/>
        <v>70</v>
      </c>
      <c r="F268" s="3">
        <f t="shared" si="6"/>
        <v>228</v>
      </c>
    </row>
    <row r="269" spans="1:6" x14ac:dyDescent="0.25">
      <c r="A269" s="3">
        <v>22</v>
      </c>
      <c r="B269" s="25">
        <v>29</v>
      </c>
      <c r="C269" s="26" t="s">
        <v>416</v>
      </c>
      <c r="D269" s="10" t="s">
        <v>332</v>
      </c>
      <c r="E269" s="11">
        <f t="shared" si="7"/>
        <v>72.5</v>
      </c>
      <c r="F269" s="3">
        <f t="shared" si="6"/>
        <v>223</v>
      </c>
    </row>
    <row r="270" spans="1:6" x14ac:dyDescent="0.25">
      <c r="A270" s="3">
        <v>23</v>
      </c>
      <c r="B270" s="25">
        <v>24</v>
      </c>
      <c r="C270" s="26" t="s">
        <v>416</v>
      </c>
      <c r="D270" s="10" t="s">
        <v>98</v>
      </c>
      <c r="E270" s="11">
        <f t="shared" si="7"/>
        <v>60</v>
      </c>
      <c r="F270" s="3">
        <f t="shared" si="6"/>
        <v>244</v>
      </c>
    </row>
    <row r="271" spans="1:6" x14ac:dyDescent="0.25">
      <c r="A271" s="3">
        <v>24</v>
      </c>
      <c r="B271" s="25">
        <v>24</v>
      </c>
      <c r="C271" s="26" t="s">
        <v>416</v>
      </c>
      <c r="D271" s="10" t="s">
        <v>291</v>
      </c>
      <c r="E271" s="11">
        <f t="shared" si="7"/>
        <v>60</v>
      </c>
      <c r="F271" s="3">
        <f t="shared" si="6"/>
        <v>244</v>
      </c>
    </row>
    <row r="272" spans="1:6" x14ac:dyDescent="0.25">
      <c r="A272" s="3">
        <v>25</v>
      </c>
      <c r="B272" s="25">
        <v>32</v>
      </c>
      <c r="C272" s="26" t="s">
        <v>416</v>
      </c>
      <c r="D272" s="10" t="s">
        <v>66</v>
      </c>
      <c r="E272" s="11">
        <f t="shared" si="7"/>
        <v>80</v>
      </c>
      <c r="F272" s="3">
        <f t="shared" si="6"/>
        <v>167</v>
      </c>
    </row>
    <row r="273" spans="1:6" x14ac:dyDescent="0.25">
      <c r="A273" s="3">
        <v>26</v>
      </c>
      <c r="B273" s="25">
        <v>32</v>
      </c>
      <c r="C273" s="26" t="s">
        <v>416</v>
      </c>
      <c r="D273" s="10" t="s">
        <v>293</v>
      </c>
      <c r="E273" s="11">
        <f t="shared" si="7"/>
        <v>80</v>
      </c>
      <c r="F273" s="3">
        <f t="shared" si="6"/>
        <v>167</v>
      </c>
    </row>
    <row r="274" spans="1:6" x14ac:dyDescent="0.25">
      <c r="A274" s="3">
        <v>27</v>
      </c>
      <c r="B274" s="25">
        <v>32</v>
      </c>
      <c r="C274" s="26" t="s">
        <v>416</v>
      </c>
      <c r="D274" s="10" t="s">
        <v>223</v>
      </c>
      <c r="E274" s="11">
        <f t="shared" si="7"/>
        <v>80</v>
      </c>
      <c r="F274" s="3">
        <f t="shared" si="6"/>
        <v>167</v>
      </c>
    </row>
    <row r="275" spans="1:6" x14ac:dyDescent="0.25">
      <c r="A275" s="3">
        <v>28</v>
      </c>
      <c r="B275" s="25">
        <v>32</v>
      </c>
      <c r="C275" s="26" t="s">
        <v>416</v>
      </c>
      <c r="D275" s="10" t="s">
        <v>355</v>
      </c>
      <c r="E275" s="11">
        <f t="shared" si="7"/>
        <v>80</v>
      </c>
      <c r="F275" s="3">
        <f t="shared" si="6"/>
        <v>167</v>
      </c>
    </row>
    <row r="276" spans="1:6" x14ac:dyDescent="0.25">
      <c r="A276" s="3">
        <v>29</v>
      </c>
      <c r="B276" s="25">
        <v>35</v>
      </c>
      <c r="C276" s="26" t="s">
        <v>416</v>
      </c>
      <c r="D276" s="10" t="s">
        <v>49</v>
      </c>
      <c r="E276" s="11">
        <f t="shared" si="7"/>
        <v>87.5</v>
      </c>
      <c r="F276" s="3">
        <f t="shared" si="6"/>
        <v>54</v>
      </c>
    </row>
    <row r="277" spans="1:6" x14ac:dyDescent="0.25">
      <c r="A277" s="3">
        <v>30</v>
      </c>
      <c r="B277" s="25">
        <v>28</v>
      </c>
      <c r="C277" s="26" t="s">
        <v>416</v>
      </c>
      <c r="D277" s="10" t="s">
        <v>204</v>
      </c>
      <c r="E277" s="11">
        <f t="shared" si="7"/>
        <v>70</v>
      </c>
      <c r="F277" s="3">
        <f t="shared" ref="F277:F284" si="8">IF(SUM(E$4:E$442)=0,"",RANK(E277,E$4:E$442,0))</f>
        <v>228</v>
      </c>
    </row>
    <row r="278" spans="1:6" x14ac:dyDescent="0.25">
      <c r="A278" s="3">
        <v>31</v>
      </c>
      <c r="B278" s="25">
        <v>35</v>
      </c>
      <c r="C278" s="26" t="s">
        <v>416</v>
      </c>
      <c r="D278" s="10" t="s">
        <v>61</v>
      </c>
      <c r="E278" s="11">
        <f t="shared" si="7"/>
        <v>87.5</v>
      </c>
      <c r="F278" s="3">
        <f t="shared" si="8"/>
        <v>54</v>
      </c>
    </row>
    <row r="279" spans="1:6" x14ac:dyDescent="0.25">
      <c r="A279" s="3">
        <v>32</v>
      </c>
      <c r="B279" s="25">
        <v>32</v>
      </c>
      <c r="C279" s="26" t="s">
        <v>416</v>
      </c>
      <c r="D279" s="10" t="s">
        <v>122</v>
      </c>
      <c r="E279" s="11">
        <f t="shared" si="7"/>
        <v>80</v>
      </c>
      <c r="F279" s="3">
        <f t="shared" si="8"/>
        <v>167</v>
      </c>
    </row>
    <row r="280" spans="1:6" x14ac:dyDescent="0.25">
      <c r="A280" s="3">
        <v>33</v>
      </c>
      <c r="B280" s="25">
        <v>35</v>
      </c>
      <c r="C280" s="26" t="s">
        <v>416</v>
      </c>
      <c r="D280" s="10" t="s">
        <v>45</v>
      </c>
      <c r="E280" s="11">
        <f t="shared" ref="E280:E284" si="9">B280*10/4</f>
        <v>87.5</v>
      </c>
      <c r="F280" s="3">
        <f t="shared" si="8"/>
        <v>54</v>
      </c>
    </row>
    <row r="281" spans="1:6" x14ac:dyDescent="0.25">
      <c r="A281" s="3">
        <v>34</v>
      </c>
      <c r="B281" s="25">
        <v>38</v>
      </c>
      <c r="C281" s="26" t="s">
        <v>416</v>
      </c>
      <c r="D281" s="10" t="s">
        <v>308</v>
      </c>
      <c r="E281" s="11">
        <f t="shared" si="9"/>
        <v>95</v>
      </c>
      <c r="F281" s="3">
        <f t="shared" si="8"/>
        <v>3</v>
      </c>
    </row>
    <row r="282" spans="1:6" x14ac:dyDescent="0.25">
      <c r="A282" s="3">
        <v>35</v>
      </c>
      <c r="B282" s="25">
        <v>34</v>
      </c>
      <c r="C282" s="26" t="s">
        <v>416</v>
      </c>
      <c r="D282" s="10" t="s">
        <v>279</v>
      </c>
      <c r="E282" s="11">
        <f t="shared" si="9"/>
        <v>85</v>
      </c>
      <c r="F282" s="3">
        <f t="shared" si="8"/>
        <v>95</v>
      </c>
    </row>
    <row r="283" spans="1:6" x14ac:dyDescent="0.25">
      <c r="A283" s="3">
        <v>36</v>
      </c>
      <c r="B283" s="25">
        <v>35</v>
      </c>
      <c r="C283" s="26" t="s">
        <v>416</v>
      </c>
      <c r="D283" s="10" t="s">
        <v>140</v>
      </c>
      <c r="E283" s="11">
        <f t="shared" si="9"/>
        <v>87.5</v>
      </c>
      <c r="F283" s="3">
        <f t="shared" si="8"/>
        <v>54</v>
      </c>
    </row>
    <row r="284" spans="1:6" x14ac:dyDescent="0.25">
      <c r="A284" s="3">
        <v>37</v>
      </c>
      <c r="B284" s="25">
        <v>35</v>
      </c>
      <c r="C284" s="26" t="s">
        <v>416</v>
      </c>
      <c r="D284" s="10" t="s">
        <v>263</v>
      </c>
      <c r="E284" s="11">
        <f t="shared" si="9"/>
        <v>87.5</v>
      </c>
      <c r="F284" s="3">
        <f t="shared" si="8"/>
        <v>54</v>
      </c>
    </row>
    <row r="286" spans="1:6" x14ac:dyDescent="0.25">
      <c r="B286" s="10" t="s">
        <v>445</v>
      </c>
      <c r="C286" s="3"/>
      <c r="D286" s="3"/>
      <c r="E286" s="18">
        <f>AVERAGE(E4:E284)</f>
        <v>80.142585551330797</v>
      </c>
    </row>
    <row r="287" spans="1:6" x14ac:dyDescent="0.25">
      <c r="B287" s="10" t="s">
        <v>446</v>
      </c>
      <c r="C287" s="3"/>
      <c r="D287" s="3"/>
      <c r="E287" s="18">
        <f>MAX(E4:E284)</f>
        <v>97.5</v>
      </c>
    </row>
    <row r="288" spans="1:6" x14ac:dyDescent="0.25">
      <c r="B288" s="10" t="s">
        <v>447</v>
      </c>
      <c r="C288" s="3"/>
      <c r="D288" s="3"/>
      <c r="E288" s="18">
        <f>MIN(E4:E284)</f>
        <v>15</v>
      </c>
    </row>
  </sheetData>
  <sortState xmlns:xlrd2="http://schemas.microsoft.com/office/spreadsheetml/2017/richdata2" ref="A261:G304">
    <sortCondition ref="C261:C3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E17"/>
  <sheetViews>
    <sheetView tabSelected="1" workbookViewId="0">
      <selection activeCell="G12" sqref="G12"/>
    </sheetView>
  </sheetViews>
  <sheetFormatPr defaultColWidth="14.44140625" defaultRowHeight="15.75" customHeight="1" x14ac:dyDescent="0.25"/>
  <cols>
    <col min="1" max="1" width="5" style="7" customWidth="1"/>
    <col min="2" max="2" width="6.6640625" style="7" customWidth="1"/>
    <col min="3" max="3" width="29.21875" style="7" customWidth="1"/>
    <col min="4" max="4" width="6" style="7" customWidth="1"/>
    <col min="5" max="5" width="7.88671875" style="7" customWidth="1"/>
    <col min="6" max="7" width="21.5546875" style="7" customWidth="1"/>
    <col min="8" max="16384" width="14.44140625" style="7"/>
  </cols>
  <sheetData>
    <row r="1" spans="1:5" ht="15" x14ac:dyDescent="0.25">
      <c r="A1" s="5"/>
      <c r="B1" s="5"/>
      <c r="C1" s="6" t="s">
        <v>583</v>
      </c>
      <c r="D1" s="5"/>
      <c r="E1" s="5"/>
    </row>
    <row r="2" spans="1:5" ht="13.2" x14ac:dyDescent="0.25">
      <c r="A2" s="5"/>
      <c r="B2" s="5"/>
      <c r="C2" s="8"/>
      <c r="D2" s="5"/>
      <c r="E2" s="5"/>
    </row>
    <row r="3" spans="1:5" ht="39.6" x14ac:dyDescent="0.25">
      <c r="A3" s="3" t="s">
        <v>206</v>
      </c>
      <c r="B3" s="1" t="s">
        <v>0</v>
      </c>
      <c r="C3" s="1" t="s">
        <v>207</v>
      </c>
      <c r="D3" s="2" t="s">
        <v>210</v>
      </c>
      <c r="E3" s="1" t="s">
        <v>2</v>
      </c>
    </row>
    <row r="4" spans="1:5" ht="13.2" x14ac:dyDescent="0.25">
      <c r="A4" s="12"/>
      <c r="B4" s="17">
        <v>12</v>
      </c>
      <c r="C4" s="10" t="s">
        <v>584</v>
      </c>
      <c r="D4" s="10" t="s">
        <v>585</v>
      </c>
      <c r="E4" s="10">
        <v>3</v>
      </c>
    </row>
    <row r="5" spans="1:5" ht="13.2" x14ac:dyDescent="0.25">
      <c r="A5" s="12"/>
      <c r="B5" s="17">
        <v>29</v>
      </c>
      <c r="C5" s="10" t="s">
        <v>586</v>
      </c>
      <c r="D5" s="10" t="s">
        <v>587</v>
      </c>
      <c r="E5" s="10">
        <v>6</v>
      </c>
    </row>
    <row r="6" spans="1:5" ht="13.2" x14ac:dyDescent="0.25">
      <c r="A6" s="12"/>
      <c r="B6" s="17">
        <v>22</v>
      </c>
      <c r="C6" s="10" t="s">
        <v>588</v>
      </c>
      <c r="D6" s="10" t="s">
        <v>589</v>
      </c>
      <c r="E6" s="10">
        <v>8</v>
      </c>
    </row>
    <row r="7" spans="1:5" ht="15.75" customHeight="1" x14ac:dyDescent="0.25">
      <c r="A7" s="12"/>
      <c r="B7" s="17">
        <v>18</v>
      </c>
      <c r="C7" s="10" t="s">
        <v>259</v>
      </c>
      <c r="D7" s="10" t="s">
        <v>397</v>
      </c>
      <c r="E7" s="10">
        <v>9</v>
      </c>
    </row>
    <row r="8" spans="1:5" ht="15.75" customHeight="1" x14ac:dyDescent="0.25">
      <c r="A8" s="12"/>
      <c r="B8" s="17">
        <v>38</v>
      </c>
      <c r="C8" s="10" t="s">
        <v>590</v>
      </c>
      <c r="D8" s="10" t="s">
        <v>589</v>
      </c>
      <c r="E8" s="10">
        <v>10</v>
      </c>
    </row>
    <row r="9" spans="1:5" ht="15.75" customHeight="1" x14ac:dyDescent="0.25">
      <c r="A9" s="12"/>
      <c r="B9" s="17">
        <v>17</v>
      </c>
      <c r="C9" s="10" t="s">
        <v>569</v>
      </c>
      <c r="D9" s="10" t="s">
        <v>367</v>
      </c>
      <c r="E9" s="10">
        <v>16</v>
      </c>
    </row>
    <row r="10" spans="1:5" ht="15.75" customHeight="1" x14ac:dyDescent="0.25">
      <c r="A10" s="12"/>
      <c r="B10" s="17">
        <v>14</v>
      </c>
      <c r="C10" s="10" t="s">
        <v>220</v>
      </c>
      <c r="D10" s="10" t="s">
        <v>591</v>
      </c>
      <c r="E10" s="10">
        <v>21</v>
      </c>
    </row>
    <row r="11" spans="1:5" ht="15.75" customHeight="1" x14ac:dyDescent="0.25">
      <c r="A11" s="12"/>
      <c r="B11" s="17">
        <v>21</v>
      </c>
      <c r="C11" s="10" t="s">
        <v>592</v>
      </c>
      <c r="D11" s="10" t="s">
        <v>16</v>
      </c>
      <c r="E11" s="10">
        <v>26</v>
      </c>
    </row>
    <row r="12" spans="1:5" ht="15.75" customHeight="1" x14ac:dyDescent="0.25">
      <c r="A12" s="12"/>
      <c r="B12" s="17">
        <v>10</v>
      </c>
      <c r="C12" s="10" t="s">
        <v>593</v>
      </c>
      <c r="D12" s="10" t="s">
        <v>594</v>
      </c>
      <c r="E12" s="10">
        <v>31</v>
      </c>
    </row>
    <row r="13" spans="1:5" ht="15.75" customHeight="1" x14ac:dyDescent="0.25">
      <c r="A13" s="12"/>
      <c r="B13" s="17">
        <v>5</v>
      </c>
      <c r="C13" s="10" t="s">
        <v>595</v>
      </c>
      <c r="D13" s="10" t="s">
        <v>596</v>
      </c>
      <c r="E13" s="10">
        <v>32</v>
      </c>
    </row>
    <row r="14" spans="1:5" ht="15.75" customHeight="1" x14ac:dyDescent="0.25">
      <c r="A14" s="12"/>
      <c r="B14" s="17">
        <v>35</v>
      </c>
      <c r="C14" s="10" t="s">
        <v>597</v>
      </c>
      <c r="D14" s="10" t="s">
        <v>594</v>
      </c>
      <c r="E14" s="10">
        <v>34</v>
      </c>
    </row>
    <row r="15" spans="1:5" ht="15.75" customHeight="1" x14ac:dyDescent="0.25">
      <c r="A15" s="12"/>
      <c r="B15" s="17">
        <v>27</v>
      </c>
      <c r="C15" s="10" t="s">
        <v>598</v>
      </c>
      <c r="D15" s="10" t="s">
        <v>599</v>
      </c>
      <c r="E15" s="10">
        <v>36</v>
      </c>
    </row>
    <row r="16" spans="1:5" ht="15.75" customHeight="1" x14ac:dyDescent="0.25">
      <c r="A16" s="12"/>
      <c r="B16" s="17">
        <v>29</v>
      </c>
      <c r="C16" s="10" t="s">
        <v>281</v>
      </c>
      <c r="D16" s="10" t="s">
        <v>397</v>
      </c>
      <c r="E16" s="10">
        <v>36</v>
      </c>
    </row>
    <row r="17" spans="1:5" ht="15.75" customHeight="1" x14ac:dyDescent="0.25">
      <c r="A17" s="12"/>
      <c r="B17" s="17">
        <v>3</v>
      </c>
      <c r="C17" s="10" t="s">
        <v>600</v>
      </c>
      <c r="D17" s="10" t="s">
        <v>601</v>
      </c>
      <c r="E17" s="10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G294"/>
  <sheetViews>
    <sheetView topLeftCell="A274" workbookViewId="0">
      <selection activeCell="B274" sqref="B1:B1048576"/>
    </sheetView>
  </sheetViews>
  <sheetFormatPr defaultColWidth="14.44140625" defaultRowHeight="13.2" x14ac:dyDescent="0.25"/>
  <cols>
    <col min="1" max="1" width="5.6640625" style="7" customWidth="1"/>
    <col min="2" max="2" width="7.6640625" style="16" customWidth="1"/>
    <col min="3" max="3" width="30.6640625" style="7" customWidth="1"/>
    <col min="4" max="7" width="7.6640625" style="7" customWidth="1"/>
    <col min="8" max="11" width="21.5546875" style="7" customWidth="1"/>
    <col min="12" max="16384" width="14.44140625" style="7"/>
  </cols>
  <sheetData>
    <row r="1" spans="1:7" ht="15" x14ac:dyDescent="0.25">
      <c r="A1" s="5"/>
      <c r="B1" s="5"/>
      <c r="C1" s="6" t="s">
        <v>505</v>
      </c>
      <c r="D1" s="5"/>
      <c r="E1" s="5"/>
    </row>
    <row r="2" spans="1:7" x14ac:dyDescent="0.25">
      <c r="A2" s="5"/>
      <c r="B2" s="5"/>
      <c r="C2" s="8"/>
      <c r="D2" s="5"/>
      <c r="E2" s="5"/>
      <c r="F2" s="8"/>
    </row>
    <row r="3" spans="1:7" ht="24.9" customHeight="1" x14ac:dyDescent="0.25">
      <c r="A3" s="3" t="s">
        <v>206</v>
      </c>
      <c r="B3" s="1" t="s">
        <v>0</v>
      </c>
      <c r="C3" s="1" t="s">
        <v>207</v>
      </c>
      <c r="D3" s="1" t="s">
        <v>2</v>
      </c>
      <c r="E3" s="2" t="s">
        <v>210</v>
      </c>
      <c r="F3" s="1" t="s">
        <v>208</v>
      </c>
      <c r="G3" s="9" t="s">
        <v>209</v>
      </c>
    </row>
    <row r="4" spans="1:7" x14ac:dyDescent="0.25">
      <c r="A4" s="13">
        <v>1</v>
      </c>
      <c r="B4" s="28">
        <v>26</v>
      </c>
      <c r="C4" s="20" t="s">
        <v>89</v>
      </c>
      <c r="D4" s="21" t="s">
        <v>367</v>
      </c>
      <c r="E4" s="21">
        <v>1</v>
      </c>
      <c r="F4" s="11">
        <f t="shared" ref="F4:F41" si="0">B4*10/4</f>
        <v>65</v>
      </c>
      <c r="G4" s="3">
        <f t="shared" ref="G4:G41" si="1">IF(SUM(F$4:F$406)=0,"",RANK(F4,F$4:F$406,0))</f>
        <v>60</v>
      </c>
    </row>
    <row r="5" spans="1:7" x14ac:dyDescent="0.25">
      <c r="A5" s="13">
        <v>2</v>
      </c>
      <c r="B5" s="28">
        <v>18</v>
      </c>
      <c r="C5" s="20" t="s">
        <v>197</v>
      </c>
      <c r="D5" s="21" t="s">
        <v>367</v>
      </c>
      <c r="E5" s="21">
        <v>2</v>
      </c>
      <c r="F5" s="11">
        <f t="shared" si="0"/>
        <v>45</v>
      </c>
      <c r="G5" s="3">
        <f t="shared" si="1"/>
        <v>214</v>
      </c>
    </row>
    <row r="6" spans="1:7" x14ac:dyDescent="0.25">
      <c r="A6" s="13">
        <v>3</v>
      </c>
      <c r="B6" s="28">
        <v>18</v>
      </c>
      <c r="C6" s="20" t="s">
        <v>6</v>
      </c>
      <c r="D6" s="21" t="s">
        <v>367</v>
      </c>
      <c r="E6" s="21">
        <v>3</v>
      </c>
      <c r="F6" s="11">
        <f t="shared" si="0"/>
        <v>45</v>
      </c>
      <c r="G6" s="3">
        <f t="shared" si="1"/>
        <v>214</v>
      </c>
    </row>
    <row r="7" spans="1:7" x14ac:dyDescent="0.25">
      <c r="A7" s="13">
        <v>4</v>
      </c>
      <c r="B7" s="28">
        <v>23</v>
      </c>
      <c r="C7" s="20" t="s">
        <v>219</v>
      </c>
      <c r="D7" s="21" t="s">
        <v>367</v>
      </c>
      <c r="E7" s="21">
        <v>4</v>
      </c>
      <c r="F7" s="11">
        <f t="shared" si="0"/>
        <v>57.5</v>
      </c>
      <c r="G7" s="3">
        <f t="shared" si="1"/>
        <v>117</v>
      </c>
    </row>
    <row r="8" spans="1:7" x14ac:dyDescent="0.25">
      <c r="A8" s="13">
        <v>5</v>
      </c>
      <c r="B8" s="28">
        <v>24</v>
      </c>
      <c r="C8" s="20" t="s">
        <v>25</v>
      </c>
      <c r="D8" s="21" t="s">
        <v>367</v>
      </c>
      <c r="E8" s="21">
        <v>5</v>
      </c>
      <c r="F8" s="11">
        <f t="shared" si="0"/>
        <v>60</v>
      </c>
      <c r="G8" s="3">
        <f t="shared" si="1"/>
        <v>97</v>
      </c>
    </row>
    <row r="9" spans="1:7" x14ac:dyDescent="0.25">
      <c r="A9" s="13">
        <v>6</v>
      </c>
      <c r="B9" s="28">
        <v>25</v>
      </c>
      <c r="C9" s="20" t="s">
        <v>368</v>
      </c>
      <c r="D9" s="21" t="s">
        <v>367</v>
      </c>
      <c r="E9" s="21">
        <v>6</v>
      </c>
      <c r="F9" s="11">
        <f t="shared" si="0"/>
        <v>62.5</v>
      </c>
      <c r="G9" s="3">
        <f t="shared" si="1"/>
        <v>78</v>
      </c>
    </row>
    <row r="10" spans="1:7" x14ac:dyDescent="0.25">
      <c r="A10" s="13">
        <v>7</v>
      </c>
      <c r="B10" s="28">
        <v>34</v>
      </c>
      <c r="C10" s="20" t="s">
        <v>94</v>
      </c>
      <c r="D10" s="21" t="s">
        <v>367</v>
      </c>
      <c r="E10" s="21">
        <v>7</v>
      </c>
      <c r="F10" s="11">
        <f t="shared" si="0"/>
        <v>85</v>
      </c>
      <c r="G10" s="3">
        <f t="shared" si="1"/>
        <v>3</v>
      </c>
    </row>
    <row r="11" spans="1:7" x14ac:dyDescent="0.25">
      <c r="A11" s="13">
        <v>8</v>
      </c>
      <c r="B11" s="28">
        <v>22</v>
      </c>
      <c r="C11" s="20" t="s">
        <v>138</v>
      </c>
      <c r="D11" s="21" t="s">
        <v>367</v>
      </c>
      <c r="E11" s="21">
        <v>8</v>
      </c>
      <c r="F11" s="11">
        <f t="shared" si="0"/>
        <v>55</v>
      </c>
      <c r="G11" s="3">
        <f t="shared" si="1"/>
        <v>141</v>
      </c>
    </row>
    <row r="12" spans="1:7" x14ac:dyDescent="0.25">
      <c r="A12" s="13">
        <v>9</v>
      </c>
      <c r="B12" s="28">
        <v>28</v>
      </c>
      <c r="C12" s="20" t="s">
        <v>247</v>
      </c>
      <c r="D12" s="21" t="s">
        <v>367</v>
      </c>
      <c r="E12" s="21">
        <v>9</v>
      </c>
      <c r="F12" s="11">
        <f t="shared" si="0"/>
        <v>70</v>
      </c>
      <c r="G12" s="3">
        <f t="shared" si="1"/>
        <v>31</v>
      </c>
    </row>
    <row r="13" spans="1:7" x14ac:dyDescent="0.25">
      <c r="A13" s="13">
        <v>10</v>
      </c>
      <c r="B13" s="28">
        <v>20</v>
      </c>
      <c r="C13" s="20" t="s">
        <v>64</v>
      </c>
      <c r="D13" s="21" t="s">
        <v>367</v>
      </c>
      <c r="E13" s="21">
        <v>10</v>
      </c>
      <c r="F13" s="11">
        <f t="shared" si="0"/>
        <v>50</v>
      </c>
      <c r="G13" s="3">
        <f t="shared" si="1"/>
        <v>177</v>
      </c>
    </row>
    <row r="14" spans="1:7" x14ac:dyDescent="0.25">
      <c r="A14" s="13">
        <v>11</v>
      </c>
      <c r="B14" s="28">
        <v>16</v>
      </c>
      <c r="C14" s="20" t="s">
        <v>369</v>
      </c>
      <c r="D14" s="21" t="s">
        <v>367</v>
      </c>
      <c r="E14" s="21">
        <v>11</v>
      </c>
      <c r="F14" s="11">
        <f t="shared" si="0"/>
        <v>40</v>
      </c>
      <c r="G14" s="3">
        <f t="shared" si="1"/>
        <v>237</v>
      </c>
    </row>
    <row r="15" spans="1:7" x14ac:dyDescent="0.25">
      <c r="A15" s="13">
        <v>12</v>
      </c>
      <c r="B15" s="28">
        <v>9</v>
      </c>
      <c r="C15" s="20" t="s">
        <v>344</v>
      </c>
      <c r="D15" s="21" t="s">
        <v>367</v>
      </c>
      <c r="E15" s="21">
        <v>12</v>
      </c>
      <c r="F15" s="11">
        <f t="shared" si="0"/>
        <v>22.5</v>
      </c>
      <c r="G15" s="3">
        <f t="shared" si="1"/>
        <v>266</v>
      </c>
    </row>
    <row r="16" spans="1:7" x14ac:dyDescent="0.25">
      <c r="A16" s="13">
        <v>13</v>
      </c>
      <c r="B16" s="28">
        <v>29</v>
      </c>
      <c r="C16" s="20" t="s">
        <v>127</v>
      </c>
      <c r="D16" s="21" t="s">
        <v>367</v>
      </c>
      <c r="E16" s="21">
        <v>13</v>
      </c>
      <c r="F16" s="11">
        <f t="shared" si="0"/>
        <v>72.5</v>
      </c>
      <c r="G16" s="3">
        <f t="shared" si="1"/>
        <v>24</v>
      </c>
    </row>
    <row r="17" spans="1:7" x14ac:dyDescent="0.25">
      <c r="A17" s="13">
        <v>14</v>
      </c>
      <c r="B17" s="28">
        <v>28</v>
      </c>
      <c r="C17" s="20" t="s">
        <v>249</v>
      </c>
      <c r="D17" s="21" t="s">
        <v>367</v>
      </c>
      <c r="E17" s="21">
        <v>14</v>
      </c>
      <c r="F17" s="11">
        <f t="shared" si="0"/>
        <v>70</v>
      </c>
      <c r="G17" s="3">
        <f t="shared" si="1"/>
        <v>31</v>
      </c>
    </row>
    <row r="18" spans="1:7" x14ac:dyDescent="0.25">
      <c r="A18" s="13">
        <v>15</v>
      </c>
      <c r="B18" s="28">
        <v>14</v>
      </c>
      <c r="C18" s="20" t="s">
        <v>131</v>
      </c>
      <c r="D18" s="21" t="s">
        <v>367</v>
      </c>
      <c r="E18" s="21">
        <v>15</v>
      </c>
      <c r="F18" s="11">
        <f t="shared" si="0"/>
        <v>35</v>
      </c>
      <c r="G18" s="3">
        <f t="shared" si="1"/>
        <v>250</v>
      </c>
    </row>
    <row r="19" spans="1:7" x14ac:dyDescent="0.25">
      <c r="A19" s="13">
        <v>16</v>
      </c>
      <c r="B19" s="28">
        <v>24</v>
      </c>
      <c r="C19" s="20" t="s">
        <v>370</v>
      </c>
      <c r="D19" s="21" t="s">
        <v>367</v>
      </c>
      <c r="E19" s="21">
        <v>16</v>
      </c>
      <c r="F19" s="11">
        <f t="shared" si="0"/>
        <v>60</v>
      </c>
      <c r="G19" s="3">
        <f t="shared" si="1"/>
        <v>97</v>
      </c>
    </row>
    <row r="20" spans="1:7" x14ac:dyDescent="0.25">
      <c r="A20" s="13">
        <v>17</v>
      </c>
      <c r="B20" s="28">
        <v>24</v>
      </c>
      <c r="C20" s="20" t="s">
        <v>58</v>
      </c>
      <c r="D20" s="21" t="s">
        <v>367</v>
      </c>
      <c r="E20" s="21">
        <v>17</v>
      </c>
      <c r="F20" s="11">
        <f t="shared" si="0"/>
        <v>60</v>
      </c>
      <c r="G20" s="3">
        <f t="shared" si="1"/>
        <v>97</v>
      </c>
    </row>
    <row r="21" spans="1:7" x14ac:dyDescent="0.25">
      <c r="A21" s="13">
        <v>18</v>
      </c>
      <c r="B21" s="28">
        <v>14</v>
      </c>
      <c r="C21" s="20" t="s">
        <v>73</v>
      </c>
      <c r="D21" s="21" t="s">
        <v>367</v>
      </c>
      <c r="E21" s="21">
        <v>18</v>
      </c>
      <c r="F21" s="11">
        <f t="shared" si="0"/>
        <v>35</v>
      </c>
      <c r="G21" s="3">
        <f t="shared" si="1"/>
        <v>250</v>
      </c>
    </row>
    <row r="22" spans="1:7" x14ac:dyDescent="0.25">
      <c r="A22" s="13">
        <v>19</v>
      </c>
      <c r="B22" s="28">
        <v>26</v>
      </c>
      <c r="C22" s="20" t="s">
        <v>97</v>
      </c>
      <c r="D22" s="21" t="s">
        <v>367</v>
      </c>
      <c r="E22" s="21">
        <v>19</v>
      </c>
      <c r="F22" s="11">
        <f t="shared" si="0"/>
        <v>65</v>
      </c>
      <c r="G22" s="3">
        <f t="shared" si="1"/>
        <v>60</v>
      </c>
    </row>
    <row r="23" spans="1:7" x14ac:dyDescent="0.25">
      <c r="A23" s="13">
        <v>20</v>
      </c>
      <c r="B23" s="28">
        <v>19</v>
      </c>
      <c r="C23" s="20" t="s">
        <v>188</v>
      </c>
      <c r="D23" s="21" t="s">
        <v>367</v>
      </c>
      <c r="E23" s="21">
        <v>20</v>
      </c>
      <c r="F23" s="11">
        <f t="shared" si="0"/>
        <v>47.5</v>
      </c>
      <c r="G23" s="3">
        <f t="shared" si="1"/>
        <v>201</v>
      </c>
    </row>
    <row r="24" spans="1:7" x14ac:dyDescent="0.25">
      <c r="A24" s="13">
        <v>21</v>
      </c>
      <c r="B24" s="28">
        <v>16</v>
      </c>
      <c r="C24" s="20" t="s">
        <v>124</v>
      </c>
      <c r="D24" s="21" t="s">
        <v>367</v>
      </c>
      <c r="E24" s="21">
        <v>21</v>
      </c>
      <c r="F24" s="11">
        <f t="shared" si="0"/>
        <v>40</v>
      </c>
      <c r="G24" s="3">
        <f t="shared" si="1"/>
        <v>237</v>
      </c>
    </row>
    <row r="25" spans="1:7" x14ac:dyDescent="0.25">
      <c r="A25" s="13">
        <v>22</v>
      </c>
      <c r="B25" s="28">
        <v>24</v>
      </c>
      <c r="C25" s="20" t="s">
        <v>292</v>
      </c>
      <c r="D25" s="21" t="s">
        <v>367</v>
      </c>
      <c r="E25" s="21">
        <v>22</v>
      </c>
      <c r="F25" s="11">
        <f t="shared" si="0"/>
        <v>60</v>
      </c>
      <c r="G25" s="3">
        <f t="shared" si="1"/>
        <v>97</v>
      </c>
    </row>
    <row r="26" spans="1:7" x14ac:dyDescent="0.25">
      <c r="A26" s="13">
        <v>23</v>
      </c>
      <c r="B26" s="28">
        <v>23</v>
      </c>
      <c r="C26" s="20" t="s">
        <v>371</v>
      </c>
      <c r="D26" s="21" t="s">
        <v>367</v>
      </c>
      <c r="E26" s="21">
        <v>23</v>
      </c>
      <c r="F26" s="11">
        <f t="shared" si="0"/>
        <v>57.5</v>
      </c>
      <c r="G26" s="3">
        <f t="shared" si="1"/>
        <v>117</v>
      </c>
    </row>
    <row r="27" spans="1:7" x14ac:dyDescent="0.25">
      <c r="A27" s="13">
        <v>24</v>
      </c>
      <c r="B27" s="28">
        <v>26</v>
      </c>
      <c r="C27" s="20" t="s">
        <v>88</v>
      </c>
      <c r="D27" s="21" t="s">
        <v>367</v>
      </c>
      <c r="E27" s="21">
        <v>24</v>
      </c>
      <c r="F27" s="11">
        <f t="shared" si="0"/>
        <v>65</v>
      </c>
      <c r="G27" s="3">
        <f t="shared" si="1"/>
        <v>60</v>
      </c>
    </row>
    <row r="28" spans="1:7" x14ac:dyDescent="0.25">
      <c r="A28" s="13">
        <v>25</v>
      </c>
      <c r="B28" s="28">
        <v>27</v>
      </c>
      <c r="C28" s="20" t="s">
        <v>164</v>
      </c>
      <c r="D28" s="21" t="s">
        <v>367</v>
      </c>
      <c r="E28" s="21">
        <v>25</v>
      </c>
      <c r="F28" s="11">
        <f t="shared" si="0"/>
        <v>67.5</v>
      </c>
      <c r="G28" s="3">
        <f t="shared" si="1"/>
        <v>41</v>
      </c>
    </row>
    <row r="29" spans="1:7" x14ac:dyDescent="0.25">
      <c r="A29" s="13">
        <v>26</v>
      </c>
      <c r="B29" s="28">
        <v>19</v>
      </c>
      <c r="C29" s="20" t="s">
        <v>157</v>
      </c>
      <c r="D29" s="21" t="s">
        <v>367</v>
      </c>
      <c r="E29" s="21">
        <v>26</v>
      </c>
      <c r="F29" s="11">
        <f t="shared" si="0"/>
        <v>47.5</v>
      </c>
      <c r="G29" s="3">
        <f t="shared" si="1"/>
        <v>201</v>
      </c>
    </row>
    <row r="30" spans="1:7" x14ac:dyDescent="0.25">
      <c r="A30" s="13">
        <v>27</v>
      </c>
      <c r="B30" s="28">
        <v>26</v>
      </c>
      <c r="C30" s="20" t="s">
        <v>30</v>
      </c>
      <c r="D30" s="21" t="s">
        <v>367</v>
      </c>
      <c r="E30" s="21">
        <v>27</v>
      </c>
      <c r="F30" s="11">
        <f t="shared" si="0"/>
        <v>65</v>
      </c>
      <c r="G30" s="3">
        <f t="shared" si="1"/>
        <v>60</v>
      </c>
    </row>
    <row r="31" spans="1:7" x14ac:dyDescent="0.25">
      <c r="A31" s="13">
        <v>28</v>
      </c>
      <c r="B31" s="28">
        <v>21</v>
      </c>
      <c r="C31" s="20" t="s">
        <v>36</v>
      </c>
      <c r="D31" s="21" t="s">
        <v>367</v>
      </c>
      <c r="E31" s="21">
        <v>28</v>
      </c>
      <c r="F31" s="11">
        <f t="shared" si="0"/>
        <v>52.5</v>
      </c>
      <c r="G31" s="3">
        <f t="shared" si="1"/>
        <v>165</v>
      </c>
    </row>
    <row r="32" spans="1:7" x14ac:dyDescent="0.25">
      <c r="A32" s="13">
        <v>29</v>
      </c>
      <c r="B32" s="28">
        <v>10</v>
      </c>
      <c r="C32" s="20" t="s">
        <v>221</v>
      </c>
      <c r="D32" s="21" t="s">
        <v>367</v>
      </c>
      <c r="E32" s="21">
        <v>29</v>
      </c>
      <c r="F32" s="11">
        <f t="shared" si="0"/>
        <v>25</v>
      </c>
      <c r="G32" s="3">
        <f t="shared" si="1"/>
        <v>260</v>
      </c>
    </row>
    <row r="33" spans="1:7" x14ac:dyDescent="0.25">
      <c r="A33" s="13">
        <v>30</v>
      </c>
      <c r="B33" s="28">
        <v>5</v>
      </c>
      <c r="C33" s="20" t="s">
        <v>26</v>
      </c>
      <c r="D33" s="21" t="s">
        <v>367</v>
      </c>
      <c r="E33" s="21">
        <v>30</v>
      </c>
      <c r="F33" s="11">
        <f t="shared" si="0"/>
        <v>12.5</v>
      </c>
      <c r="G33" s="3">
        <f t="shared" si="1"/>
        <v>271</v>
      </c>
    </row>
    <row r="34" spans="1:7" x14ac:dyDescent="0.25">
      <c r="A34" s="13">
        <v>31</v>
      </c>
      <c r="B34" s="28">
        <v>22</v>
      </c>
      <c r="C34" s="20" t="s">
        <v>93</v>
      </c>
      <c r="D34" s="21" t="s">
        <v>367</v>
      </c>
      <c r="E34" s="21">
        <v>31</v>
      </c>
      <c r="F34" s="11">
        <f t="shared" si="0"/>
        <v>55</v>
      </c>
      <c r="G34" s="3">
        <f t="shared" si="1"/>
        <v>141</v>
      </c>
    </row>
    <row r="35" spans="1:7" x14ac:dyDescent="0.25">
      <c r="A35" s="13">
        <v>32</v>
      </c>
      <c r="B35" s="28">
        <v>20</v>
      </c>
      <c r="C35" s="20" t="s">
        <v>159</v>
      </c>
      <c r="D35" s="21" t="s">
        <v>367</v>
      </c>
      <c r="E35" s="21">
        <v>32</v>
      </c>
      <c r="F35" s="11">
        <f t="shared" si="0"/>
        <v>50</v>
      </c>
      <c r="G35" s="3">
        <f t="shared" si="1"/>
        <v>177</v>
      </c>
    </row>
    <row r="36" spans="1:7" x14ac:dyDescent="0.25">
      <c r="A36" s="13">
        <v>33</v>
      </c>
      <c r="B36" s="28">
        <v>25</v>
      </c>
      <c r="C36" s="20" t="s">
        <v>67</v>
      </c>
      <c r="D36" s="21" t="s">
        <v>367</v>
      </c>
      <c r="E36" s="21">
        <v>33</v>
      </c>
      <c r="F36" s="11">
        <f t="shared" si="0"/>
        <v>62.5</v>
      </c>
      <c r="G36" s="3">
        <f t="shared" si="1"/>
        <v>78</v>
      </c>
    </row>
    <row r="37" spans="1:7" x14ac:dyDescent="0.25">
      <c r="A37" s="13">
        <v>34</v>
      </c>
      <c r="B37" s="28">
        <v>20</v>
      </c>
      <c r="C37" s="20" t="s">
        <v>5</v>
      </c>
      <c r="D37" s="21" t="s">
        <v>367</v>
      </c>
      <c r="E37" s="21">
        <v>35</v>
      </c>
      <c r="F37" s="11">
        <f t="shared" si="0"/>
        <v>50</v>
      </c>
      <c r="G37" s="3">
        <f t="shared" si="1"/>
        <v>177</v>
      </c>
    </row>
    <row r="38" spans="1:7" x14ac:dyDescent="0.25">
      <c r="A38" s="13">
        <v>35</v>
      </c>
      <c r="B38" s="28">
        <v>22</v>
      </c>
      <c r="C38" s="20" t="s">
        <v>54</v>
      </c>
      <c r="D38" s="21" t="s">
        <v>367</v>
      </c>
      <c r="E38" s="21">
        <v>36</v>
      </c>
      <c r="F38" s="11">
        <f t="shared" si="0"/>
        <v>55</v>
      </c>
      <c r="G38" s="3">
        <f t="shared" si="1"/>
        <v>141</v>
      </c>
    </row>
    <row r="39" spans="1:7" x14ac:dyDescent="0.25">
      <c r="A39" s="13">
        <v>36</v>
      </c>
      <c r="B39" s="28">
        <v>26</v>
      </c>
      <c r="C39" s="20" t="s">
        <v>40</v>
      </c>
      <c r="D39" s="21" t="s">
        <v>367</v>
      </c>
      <c r="E39" s="21">
        <v>36</v>
      </c>
      <c r="F39" s="11">
        <f t="shared" si="0"/>
        <v>65</v>
      </c>
      <c r="G39" s="3">
        <f t="shared" si="1"/>
        <v>60</v>
      </c>
    </row>
    <row r="40" spans="1:7" x14ac:dyDescent="0.25">
      <c r="A40" s="13">
        <v>37</v>
      </c>
      <c r="B40" s="28">
        <v>26</v>
      </c>
      <c r="C40" s="20" t="s">
        <v>252</v>
      </c>
      <c r="D40" s="21" t="s">
        <v>367</v>
      </c>
      <c r="E40" s="21">
        <v>37</v>
      </c>
      <c r="F40" s="11">
        <f t="shared" si="0"/>
        <v>65</v>
      </c>
      <c r="G40" s="3">
        <f t="shared" si="1"/>
        <v>60</v>
      </c>
    </row>
    <row r="41" spans="1:7" x14ac:dyDescent="0.25">
      <c r="A41" s="13">
        <v>38</v>
      </c>
      <c r="B41" s="28">
        <v>23</v>
      </c>
      <c r="C41" s="20" t="s">
        <v>309</v>
      </c>
      <c r="D41" s="21" t="s">
        <v>367</v>
      </c>
      <c r="E41" s="21">
        <v>38</v>
      </c>
      <c r="F41" s="11">
        <f t="shared" si="0"/>
        <v>57.5</v>
      </c>
      <c r="G41" s="3">
        <f t="shared" si="1"/>
        <v>117</v>
      </c>
    </row>
    <row r="42" spans="1:7" ht="15" x14ac:dyDescent="0.25">
      <c r="A42" s="5"/>
      <c r="B42" s="5"/>
      <c r="C42" s="6" t="s">
        <v>506</v>
      </c>
      <c r="D42" s="5"/>
      <c r="E42" s="5"/>
    </row>
    <row r="43" spans="1:7" x14ac:dyDescent="0.25">
      <c r="A43" s="5"/>
      <c r="B43" s="5"/>
      <c r="C43" s="8"/>
      <c r="D43" s="5"/>
      <c r="E43" s="5"/>
      <c r="F43" s="8"/>
    </row>
    <row r="44" spans="1:7" ht="26.4" x14ac:dyDescent="0.25">
      <c r="A44" s="3" t="s">
        <v>206</v>
      </c>
      <c r="B44" s="1" t="s">
        <v>0</v>
      </c>
      <c r="C44" s="1" t="s">
        <v>207</v>
      </c>
      <c r="D44" s="1" t="s">
        <v>2</v>
      </c>
      <c r="E44" s="2" t="s">
        <v>210</v>
      </c>
      <c r="F44" s="1" t="s">
        <v>208</v>
      </c>
      <c r="G44" s="9" t="s">
        <v>209</v>
      </c>
    </row>
    <row r="45" spans="1:7" x14ac:dyDescent="0.25">
      <c r="A45" s="13">
        <v>1</v>
      </c>
      <c r="B45" s="28">
        <v>22</v>
      </c>
      <c r="C45" s="20" t="s">
        <v>372</v>
      </c>
      <c r="D45" s="21" t="s">
        <v>373</v>
      </c>
      <c r="E45" s="21">
        <v>1</v>
      </c>
      <c r="F45" s="11">
        <f t="shared" ref="F45:F82" si="2">B45*10/4</f>
        <v>55</v>
      </c>
      <c r="G45" s="3">
        <f t="shared" ref="G45:G82" si="3">IF(SUM(F$4:F$406)=0,"",RANK(F45,F$4:F$406,0))</f>
        <v>141</v>
      </c>
    </row>
    <row r="46" spans="1:7" x14ac:dyDescent="0.25">
      <c r="A46" s="13">
        <v>2</v>
      </c>
      <c r="B46" s="28">
        <v>20</v>
      </c>
      <c r="C46" s="20" t="s">
        <v>130</v>
      </c>
      <c r="D46" s="21" t="s">
        <v>373</v>
      </c>
      <c r="E46" s="21">
        <v>2</v>
      </c>
      <c r="F46" s="11">
        <f t="shared" si="2"/>
        <v>50</v>
      </c>
      <c r="G46" s="3">
        <f t="shared" si="3"/>
        <v>177</v>
      </c>
    </row>
    <row r="47" spans="1:7" x14ac:dyDescent="0.25">
      <c r="A47" s="13">
        <v>3</v>
      </c>
      <c r="B47" s="28">
        <v>27</v>
      </c>
      <c r="C47" s="20" t="s">
        <v>99</v>
      </c>
      <c r="D47" s="21" t="s">
        <v>373</v>
      </c>
      <c r="E47" s="21">
        <v>3</v>
      </c>
      <c r="F47" s="11">
        <f t="shared" si="2"/>
        <v>67.5</v>
      </c>
      <c r="G47" s="3">
        <f t="shared" si="3"/>
        <v>41</v>
      </c>
    </row>
    <row r="48" spans="1:7" x14ac:dyDescent="0.25">
      <c r="A48" s="13">
        <v>4</v>
      </c>
      <c r="B48" s="28">
        <v>26</v>
      </c>
      <c r="C48" s="20" t="s">
        <v>283</v>
      </c>
      <c r="D48" s="21" t="s">
        <v>373</v>
      </c>
      <c r="E48" s="21">
        <v>4</v>
      </c>
      <c r="F48" s="11">
        <f t="shared" si="2"/>
        <v>65</v>
      </c>
      <c r="G48" s="3">
        <f t="shared" si="3"/>
        <v>60</v>
      </c>
    </row>
    <row r="49" spans="1:7" x14ac:dyDescent="0.25">
      <c r="A49" s="13">
        <v>5</v>
      </c>
      <c r="B49" s="28">
        <v>20</v>
      </c>
      <c r="C49" s="20" t="s">
        <v>374</v>
      </c>
      <c r="D49" s="21" t="s">
        <v>373</v>
      </c>
      <c r="E49" s="21">
        <v>5</v>
      </c>
      <c r="F49" s="11">
        <f t="shared" si="2"/>
        <v>50</v>
      </c>
      <c r="G49" s="3">
        <f t="shared" si="3"/>
        <v>177</v>
      </c>
    </row>
    <row r="50" spans="1:7" x14ac:dyDescent="0.25">
      <c r="A50" s="13">
        <v>6</v>
      </c>
      <c r="B50" s="28">
        <v>16</v>
      </c>
      <c r="C50" s="20" t="s">
        <v>81</v>
      </c>
      <c r="D50" s="21" t="s">
        <v>373</v>
      </c>
      <c r="E50" s="21">
        <v>6</v>
      </c>
      <c r="F50" s="11">
        <f t="shared" si="2"/>
        <v>40</v>
      </c>
      <c r="G50" s="3">
        <f t="shared" si="3"/>
        <v>237</v>
      </c>
    </row>
    <row r="51" spans="1:7" x14ac:dyDescent="0.25">
      <c r="A51" s="13">
        <v>7</v>
      </c>
      <c r="B51" s="28">
        <v>30</v>
      </c>
      <c r="C51" s="20" t="s">
        <v>120</v>
      </c>
      <c r="D51" s="21" t="s">
        <v>373</v>
      </c>
      <c r="E51" s="21">
        <v>7</v>
      </c>
      <c r="F51" s="11">
        <f t="shared" si="2"/>
        <v>75</v>
      </c>
      <c r="G51" s="3">
        <f t="shared" si="3"/>
        <v>20</v>
      </c>
    </row>
    <row r="52" spans="1:7" x14ac:dyDescent="0.25">
      <c r="A52" s="13">
        <v>8</v>
      </c>
      <c r="B52" s="28">
        <v>30</v>
      </c>
      <c r="C52" s="20" t="s">
        <v>125</v>
      </c>
      <c r="D52" s="21" t="s">
        <v>373</v>
      </c>
      <c r="E52" s="21">
        <v>8</v>
      </c>
      <c r="F52" s="11">
        <f t="shared" si="2"/>
        <v>75</v>
      </c>
      <c r="G52" s="3">
        <f t="shared" si="3"/>
        <v>20</v>
      </c>
    </row>
    <row r="53" spans="1:7" x14ac:dyDescent="0.25">
      <c r="A53" s="13">
        <v>9</v>
      </c>
      <c r="B53" s="28">
        <v>27</v>
      </c>
      <c r="C53" s="20" t="s">
        <v>248</v>
      </c>
      <c r="D53" s="21" t="s">
        <v>373</v>
      </c>
      <c r="E53" s="21">
        <v>9</v>
      </c>
      <c r="F53" s="11">
        <f t="shared" si="2"/>
        <v>67.5</v>
      </c>
      <c r="G53" s="3">
        <f t="shared" si="3"/>
        <v>41</v>
      </c>
    </row>
    <row r="54" spans="1:7" x14ac:dyDescent="0.25">
      <c r="A54" s="13">
        <v>10</v>
      </c>
      <c r="B54" s="28">
        <v>16</v>
      </c>
      <c r="C54" s="20" t="s">
        <v>375</v>
      </c>
      <c r="D54" s="21" t="s">
        <v>373</v>
      </c>
      <c r="E54" s="21">
        <v>10</v>
      </c>
      <c r="F54" s="11">
        <f t="shared" si="2"/>
        <v>40</v>
      </c>
      <c r="G54" s="3">
        <f t="shared" si="3"/>
        <v>237</v>
      </c>
    </row>
    <row r="55" spans="1:7" x14ac:dyDescent="0.25">
      <c r="A55" s="13">
        <v>11</v>
      </c>
      <c r="B55" s="28">
        <v>22</v>
      </c>
      <c r="C55" s="20" t="s">
        <v>376</v>
      </c>
      <c r="D55" s="21" t="s">
        <v>373</v>
      </c>
      <c r="E55" s="21">
        <v>11</v>
      </c>
      <c r="F55" s="11">
        <f t="shared" si="2"/>
        <v>55</v>
      </c>
      <c r="G55" s="3">
        <f t="shared" si="3"/>
        <v>141</v>
      </c>
    </row>
    <row r="56" spans="1:7" x14ac:dyDescent="0.25">
      <c r="A56" s="13">
        <v>12</v>
      </c>
      <c r="B56" s="28">
        <v>25</v>
      </c>
      <c r="C56" s="20" t="s">
        <v>174</v>
      </c>
      <c r="D56" s="21" t="s">
        <v>373</v>
      </c>
      <c r="E56" s="21">
        <v>12</v>
      </c>
      <c r="F56" s="11">
        <f t="shared" si="2"/>
        <v>62.5</v>
      </c>
      <c r="G56" s="3">
        <f t="shared" si="3"/>
        <v>78</v>
      </c>
    </row>
    <row r="57" spans="1:7" x14ac:dyDescent="0.25">
      <c r="A57" s="13">
        <v>13</v>
      </c>
      <c r="B57" s="28">
        <v>25</v>
      </c>
      <c r="C57" s="20" t="s">
        <v>161</v>
      </c>
      <c r="D57" s="21" t="s">
        <v>373</v>
      </c>
      <c r="E57" s="21">
        <v>13</v>
      </c>
      <c r="F57" s="11">
        <f t="shared" si="2"/>
        <v>62.5</v>
      </c>
      <c r="G57" s="3">
        <f t="shared" si="3"/>
        <v>78</v>
      </c>
    </row>
    <row r="58" spans="1:7" x14ac:dyDescent="0.25">
      <c r="A58" s="13">
        <v>14</v>
      </c>
      <c r="B58" s="28">
        <v>24</v>
      </c>
      <c r="C58" s="20" t="s">
        <v>377</v>
      </c>
      <c r="D58" s="21" t="s">
        <v>373</v>
      </c>
      <c r="E58" s="21">
        <v>14</v>
      </c>
      <c r="F58" s="11">
        <f t="shared" si="2"/>
        <v>60</v>
      </c>
      <c r="G58" s="3">
        <f t="shared" si="3"/>
        <v>97</v>
      </c>
    </row>
    <row r="59" spans="1:7" x14ac:dyDescent="0.25">
      <c r="A59" s="13">
        <v>15</v>
      </c>
      <c r="B59" s="28">
        <v>34</v>
      </c>
      <c r="C59" s="20" t="s">
        <v>111</v>
      </c>
      <c r="D59" s="21" t="s">
        <v>373</v>
      </c>
      <c r="E59" s="21">
        <v>15</v>
      </c>
      <c r="F59" s="11">
        <f t="shared" si="2"/>
        <v>85</v>
      </c>
      <c r="G59" s="3">
        <f t="shared" si="3"/>
        <v>3</v>
      </c>
    </row>
    <row r="60" spans="1:7" x14ac:dyDescent="0.25">
      <c r="A60" s="13">
        <v>16</v>
      </c>
      <c r="B60" s="28">
        <v>22</v>
      </c>
      <c r="C60" s="20" t="s">
        <v>179</v>
      </c>
      <c r="D60" s="21" t="s">
        <v>373</v>
      </c>
      <c r="E60" s="21">
        <v>16</v>
      </c>
      <c r="F60" s="11">
        <f t="shared" si="2"/>
        <v>55</v>
      </c>
      <c r="G60" s="3">
        <f t="shared" si="3"/>
        <v>141</v>
      </c>
    </row>
    <row r="61" spans="1:7" x14ac:dyDescent="0.25">
      <c r="A61" s="13">
        <v>17</v>
      </c>
      <c r="B61" s="28">
        <v>18</v>
      </c>
      <c r="C61" s="20" t="s">
        <v>240</v>
      </c>
      <c r="D61" s="21" t="s">
        <v>373</v>
      </c>
      <c r="E61" s="21">
        <v>17</v>
      </c>
      <c r="F61" s="11">
        <f t="shared" si="2"/>
        <v>45</v>
      </c>
      <c r="G61" s="3">
        <f t="shared" si="3"/>
        <v>214</v>
      </c>
    </row>
    <row r="62" spans="1:7" x14ac:dyDescent="0.25">
      <c r="A62" s="13">
        <v>18</v>
      </c>
      <c r="B62" s="28">
        <v>29</v>
      </c>
      <c r="C62" s="20" t="s">
        <v>118</v>
      </c>
      <c r="D62" s="21" t="s">
        <v>373</v>
      </c>
      <c r="E62" s="21">
        <v>18</v>
      </c>
      <c r="F62" s="11">
        <f t="shared" si="2"/>
        <v>72.5</v>
      </c>
      <c r="G62" s="3">
        <f t="shared" si="3"/>
        <v>24</v>
      </c>
    </row>
    <row r="63" spans="1:7" x14ac:dyDescent="0.25">
      <c r="A63" s="13">
        <v>19</v>
      </c>
      <c r="B63" s="28">
        <v>17</v>
      </c>
      <c r="C63" s="20" t="s">
        <v>378</v>
      </c>
      <c r="D63" s="21" t="s">
        <v>373</v>
      </c>
      <c r="E63" s="21">
        <v>19</v>
      </c>
      <c r="F63" s="11">
        <f t="shared" si="2"/>
        <v>42.5</v>
      </c>
      <c r="G63" s="3">
        <f t="shared" si="3"/>
        <v>230</v>
      </c>
    </row>
    <row r="64" spans="1:7" x14ac:dyDescent="0.25">
      <c r="A64" s="13">
        <v>20</v>
      </c>
      <c r="B64" s="28">
        <v>24</v>
      </c>
      <c r="C64" s="20" t="s">
        <v>129</v>
      </c>
      <c r="D64" s="21" t="s">
        <v>373</v>
      </c>
      <c r="E64" s="21">
        <v>20</v>
      </c>
      <c r="F64" s="11">
        <f t="shared" si="2"/>
        <v>60</v>
      </c>
      <c r="G64" s="3">
        <f t="shared" si="3"/>
        <v>97</v>
      </c>
    </row>
    <row r="65" spans="1:7" x14ac:dyDescent="0.25">
      <c r="A65" s="13">
        <v>21</v>
      </c>
      <c r="B65" s="28">
        <v>31</v>
      </c>
      <c r="C65" s="20" t="s">
        <v>47</v>
      </c>
      <c r="D65" s="21" t="s">
        <v>373</v>
      </c>
      <c r="E65" s="21">
        <v>21</v>
      </c>
      <c r="F65" s="11">
        <f t="shared" si="2"/>
        <v>77.5</v>
      </c>
      <c r="G65" s="3">
        <f t="shared" si="3"/>
        <v>14</v>
      </c>
    </row>
    <row r="66" spans="1:7" x14ac:dyDescent="0.25">
      <c r="A66" s="13">
        <v>22</v>
      </c>
      <c r="B66" s="28">
        <v>10</v>
      </c>
      <c r="C66" s="20" t="s">
        <v>172</v>
      </c>
      <c r="D66" s="21" t="s">
        <v>373</v>
      </c>
      <c r="E66" s="21">
        <v>23</v>
      </c>
      <c r="F66" s="11">
        <f t="shared" si="2"/>
        <v>25</v>
      </c>
      <c r="G66" s="3">
        <f t="shared" si="3"/>
        <v>260</v>
      </c>
    </row>
    <row r="67" spans="1:7" x14ac:dyDescent="0.25">
      <c r="A67" s="13">
        <v>23</v>
      </c>
      <c r="B67" s="28">
        <v>32</v>
      </c>
      <c r="C67" s="20" t="s">
        <v>70</v>
      </c>
      <c r="D67" s="21" t="s">
        <v>373</v>
      </c>
      <c r="E67" s="21">
        <v>24</v>
      </c>
      <c r="F67" s="11">
        <f t="shared" si="2"/>
        <v>80</v>
      </c>
      <c r="G67" s="3">
        <f t="shared" si="3"/>
        <v>10</v>
      </c>
    </row>
    <row r="68" spans="1:7" x14ac:dyDescent="0.25">
      <c r="A68" s="13">
        <v>24</v>
      </c>
      <c r="B68" s="28">
        <v>17</v>
      </c>
      <c r="C68" s="20" t="s">
        <v>1</v>
      </c>
      <c r="D68" s="21" t="s">
        <v>373</v>
      </c>
      <c r="E68" s="21">
        <v>26</v>
      </c>
      <c r="F68" s="11">
        <f t="shared" si="2"/>
        <v>42.5</v>
      </c>
      <c r="G68" s="3">
        <f t="shared" si="3"/>
        <v>230</v>
      </c>
    </row>
    <row r="69" spans="1:7" x14ac:dyDescent="0.25">
      <c r="A69" s="13">
        <v>25</v>
      </c>
      <c r="B69" s="28">
        <v>18</v>
      </c>
      <c r="C69" s="20" t="s">
        <v>304</v>
      </c>
      <c r="D69" s="21" t="s">
        <v>373</v>
      </c>
      <c r="E69" s="21">
        <v>26</v>
      </c>
      <c r="F69" s="11">
        <f t="shared" si="2"/>
        <v>45</v>
      </c>
      <c r="G69" s="3">
        <f t="shared" si="3"/>
        <v>214</v>
      </c>
    </row>
    <row r="70" spans="1:7" x14ac:dyDescent="0.25">
      <c r="A70" s="13">
        <v>26</v>
      </c>
      <c r="B70" s="28">
        <v>19</v>
      </c>
      <c r="C70" s="20" t="s">
        <v>191</v>
      </c>
      <c r="D70" s="21" t="s">
        <v>373</v>
      </c>
      <c r="E70" s="21">
        <v>27</v>
      </c>
      <c r="F70" s="11">
        <f t="shared" si="2"/>
        <v>47.5</v>
      </c>
      <c r="G70" s="3">
        <f t="shared" si="3"/>
        <v>201</v>
      </c>
    </row>
    <row r="71" spans="1:7" x14ac:dyDescent="0.25">
      <c r="A71" s="13">
        <v>27</v>
      </c>
      <c r="B71" s="28">
        <v>21</v>
      </c>
      <c r="C71" s="20" t="s">
        <v>101</v>
      </c>
      <c r="D71" s="21" t="s">
        <v>373</v>
      </c>
      <c r="E71" s="21">
        <v>27</v>
      </c>
      <c r="F71" s="11">
        <f t="shared" si="2"/>
        <v>52.5</v>
      </c>
      <c r="G71" s="3">
        <f t="shared" si="3"/>
        <v>165</v>
      </c>
    </row>
    <row r="72" spans="1:7" x14ac:dyDescent="0.25">
      <c r="A72" s="13">
        <v>28</v>
      </c>
      <c r="B72" s="28">
        <v>25</v>
      </c>
      <c r="C72" s="20" t="s">
        <v>41</v>
      </c>
      <c r="D72" s="21" t="s">
        <v>373</v>
      </c>
      <c r="E72" s="21">
        <v>28</v>
      </c>
      <c r="F72" s="11">
        <f t="shared" si="2"/>
        <v>62.5</v>
      </c>
      <c r="G72" s="3">
        <f t="shared" si="3"/>
        <v>78</v>
      </c>
    </row>
    <row r="73" spans="1:7" x14ac:dyDescent="0.25">
      <c r="A73" s="13">
        <v>29</v>
      </c>
      <c r="B73" s="28">
        <v>25</v>
      </c>
      <c r="C73" s="20" t="s">
        <v>337</v>
      </c>
      <c r="D73" s="21" t="s">
        <v>373</v>
      </c>
      <c r="E73" s="21">
        <v>29</v>
      </c>
      <c r="F73" s="11">
        <f t="shared" si="2"/>
        <v>62.5</v>
      </c>
      <c r="G73" s="3">
        <f t="shared" si="3"/>
        <v>78</v>
      </c>
    </row>
    <row r="74" spans="1:7" x14ac:dyDescent="0.25">
      <c r="A74" s="13">
        <v>30</v>
      </c>
      <c r="B74" s="28">
        <v>18</v>
      </c>
      <c r="C74" s="20" t="s">
        <v>314</v>
      </c>
      <c r="D74" s="21" t="s">
        <v>373</v>
      </c>
      <c r="E74" s="21">
        <v>30</v>
      </c>
      <c r="F74" s="11">
        <f t="shared" si="2"/>
        <v>45</v>
      </c>
      <c r="G74" s="3">
        <f t="shared" si="3"/>
        <v>214</v>
      </c>
    </row>
    <row r="75" spans="1:7" x14ac:dyDescent="0.25">
      <c r="A75" s="13">
        <v>31</v>
      </c>
      <c r="B75" s="28">
        <v>22</v>
      </c>
      <c r="C75" s="20" t="s">
        <v>152</v>
      </c>
      <c r="D75" s="21" t="s">
        <v>373</v>
      </c>
      <c r="E75" s="21">
        <v>31</v>
      </c>
      <c r="F75" s="11">
        <f t="shared" si="2"/>
        <v>55</v>
      </c>
      <c r="G75" s="3">
        <f t="shared" si="3"/>
        <v>141</v>
      </c>
    </row>
    <row r="76" spans="1:7" x14ac:dyDescent="0.25">
      <c r="A76" s="13">
        <v>32</v>
      </c>
      <c r="B76" s="28">
        <v>13</v>
      </c>
      <c r="C76" s="20" t="s">
        <v>95</v>
      </c>
      <c r="D76" s="21" t="s">
        <v>373</v>
      </c>
      <c r="E76" s="21">
        <v>32</v>
      </c>
      <c r="F76" s="11">
        <f t="shared" si="2"/>
        <v>32.5</v>
      </c>
      <c r="G76" s="3">
        <f t="shared" si="3"/>
        <v>253</v>
      </c>
    </row>
    <row r="77" spans="1:7" x14ac:dyDescent="0.25">
      <c r="A77" s="13">
        <v>33</v>
      </c>
      <c r="B77" s="28">
        <v>22</v>
      </c>
      <c r="C77" s="20" t="s">
        <v>173</v>
      </c>
      <c r="D77" s="21" t="s">
        <v>373</v>
      </c>
      <c r="E77" s="21">
        <v>33</v>
      </c>
      <c r="F77" s="11">
        <f t="shared" si="2"/>
        <v>55</v>
      </c>
      <c r="G77" s="3">
        <f t="shared" si="3"/>
        <v>141</v>
      </c>
    </row>
    <row r="78" spans="1:7" x14ac:dyDescent="0.25">
      <c r="A78" s="13">
        <v>34</v>
      </c>
      <c r="B78" s="28">
        <v>20</v>
      </c>
      <c r="C78" s="20" t="s">
        <v>265</v>
      </c>
      <c r="D78" s="21" t="s">
        <v>373</v>
      </c>
      <c r="E78" s="21">
        <v>34</v>
      </c>
      <c r="F78" s="11">
        <f t="shared" si="2"/>
        <v>50</v>
      </c>
      <c r="G78" s="3">
        <f t="shared" si="3"/>
        <v>177</v>
      </c>
    </row>
    <row r="79" spans="1:7" x14ac:dyDescent="0.25">
      <c r="A79" s="13">
        <v>35</v>
      </c>
      <c r="B79" s="28">
        <v>22</v>
      </c>
      <c r="C79" s="20" t="s">
        <v>71</v>
      </c>
      <c r="D79" s="21" t="s">
        <v>373</v>
      </c>
      <c r="E79" s="21">
        <v>35</v>
      </c>
      <c r="F79" s="11">
        <f t="shared" si="2"/>
        <v>55</v>
      </c>
      <c r="G79" s="3">
        <f t="shared" si="3"/>
        <v>141</v>
      </c>
    </row>
    <row r="80" spans="1:7" x14ac:dyDescent="0.25">
      <c r="A80" s="13">
        <v>36</v>
      </c>
      <c r="B80" s="28">
        <v>22</v>
      </c>
      <c r="C80" s="20" t="s">
        <v>213</v>
      </c>
      <c r="D80" s="21" t="s">
        <v>373</v>
      </c>
      <c r="E80" s="21">
        <v>37</v>
      </c>
      <c r="F80" s="11">
        <f t="shared" si="2"/>
        <v>55</v>
      </c>
      <c r="G80" s="3">
        <f t="shared" si="3"/>
        <v>141</v>
      </c>
    </row>
    <row r="81" spans="1:7" x14ac:dyDescent="0.25">
      <c r="A81" s="13">
        <v>37</v>
      </c>
      <c r="B81" s="28">
        <v>24</v>
      </c>
      <c r="C81" s="20" t="s">
        <v>141</v>
      </c>
      <c r="D81" s="21" t="s">
        <v>373</v>
      </c>
      <c r="E81" s="21">
        <v>37</v>
      </c>
      <c r="F81" s="11">
        <f t="shared" si="2"/>
        <v>60</v>
      </c>
      <c r="G81" s="3">
        <f t="shared" si="3"/>
        <v>97</v>
      </c>
    </row>
    <row r="82" spans="1:7" x14ac:dyDescent="0.25">
      <c r="A82" s="13">
        <v>38</v>
      </c>
      <c r="B82" s="28">
        <v>26</v>
      </c>
      <c r="C82" s="20" t="s">
        <v>114</v>
      </c>
      <c r="D82" s="21" t="s">
        <v>373</v>
      </c>
      <c r="E82" s="21">
        <v>39</v>
      </c>
      <c r="F82" s="11">
        <f t="shared" si="2"/>
        <v>65</v>
      </c>
      <c r="G82" s="3">
        <f t="shared" si="3"/>
        <v>60</v>
      </c>
    </row>
    <row r="83" spans="1:7" ht="15" x14ac:dyDescent="0.25">
      <c r="A83" s="5"/>
      <c r="B83" s="5"/>
      <c r="C83" s="6" t="s">
        <v>507</v>
      </c>
      <c r="D83" s="5"/>
      <c r="E83" s="5"/>
    </row>
    <row r="84" spans="1:7" x14ac:dyDescent="0.25">
      <c r="A84" s="5"/>
      <c r="B84" s="5"/>
      <c r="C84" s="8"/>
      <c r="D84" s="5"/>
      <c r="E84" s="5"/>
      <c r="F84" s="8"/>
    </row>
    <row r="85" spans="1:7" ht="26.4" x14ac:dyDescent="0.25">
      <c r="A85" s="3" t="s">
        <v>206</v>
      </c>
      <c r="B85" s="1" t="s">
        <v>0</v>
      </c>
      <c r="C85" s="1" t="s">
        <v>207</v>
      </c>
      <c r="D85" s="1" t="s">
        <v>2</v>
      </c>
      <c r="E85" s="2" t="s">
        <v>210</v>
      </c>
      <c r="F85" s="1" t="s">
        <v>208</v>
      </c>
      <c r="G85" s="9" t="s">
        <v>209</v>
      </c>
    </row>
    <row r="86" spans="1:7" x14ac:dyDescent="0.25">
      <c r="A86" s="12">
        <v>1</v>
      </c>
      <c r="B86" s="28">
        <v>29</v>
      </c>
      <c r="C86" s="20" t="s">
        <v>258</v>
      </c>
      <c r="D86" s="21" t="s">
        <v>379</v>
      </c>
      <c r="E86" s="21">
        <v>1</v>
      </c>
      <c r="F86" s="11">
        <f t="shared" ref="F86:F122" si="4">B86*10/4</f>
        <v>72.5</v>
      </c>
      <c r="G86" s="3">
        <f t="shared" ref="G86:G122" si="5">IF(SUM(F$4:F$406)=0,"",RANK(F86,F$4:F$406,0))</f>
        <v>24</v>
      </c>
    </row>
    <row r="87" spans="1:7" x14ac:dyDescent="0.25">
      <c r="A87" s="12">
        <v>2</v>
      </c>
      <c r="B87" s="28">
        <v>21</v>
      </c>
      <c r="C87" s="20" t="s">
        <v>34</v>
      </c>
      <c r="D87" s="21" t="s">
        <v>379</v>
      </c>
      <c r="E87" s="21">
        <v>3</v>
      </c>
      <c r="F87" s="11">
        <f t="shared" si="4"/>
        <v>52.5</v>
      </c>
      <c r="G87" s="3">
        <f t="shared" si="5"/>
        <v>165</v>
      </c>
    </row>
    <row r="88" spans="1:7" x14ac:dyDescent="0.25">
      <c r="A88" s="12">
        <v>3</v>
      </c>
      <c r="B88" s="28">
        <v>19</v>
      </c>
      <c r="C88" s="20" t="s">
        <v>243</v>
      </c>
      <c r="D88" s="21" t="s">
        <v>379</v>
      </c>
      <c r="E88" s="21">
        <v>4</v>
      </c>
      <c r="F88" s="11">
        <f t="shared" si="4"/>
        <v>47.5</v>
      </c>
      <c r="G88" s="3">
        <f t="shared" si="5"/>
        <v>201</v>
      </c>
    </row>
    <row r="89" spans="1:7" x14ac:dyDescent="0.25">
      <c r="A89" s="12">
        <v>4</v>
      </c>
      <c r="B89" s="28">
        <v>21</v>
      </c>
      <c r="C89" s="20" t="s">
        <v>260</v>
      </c>
      <c r="D89" s="21" t="s">
        <v>379</v>
      </c>
      <c r="E89" s="21">
        <v>5</v>
      </c>
      <c r="F89" s="11">
        <f t="shared" si="4"/>
        <v>52.5</v>
      </c>
      <c r="G89" s="3">
        <f t="shared" si="5"/>
        <v>165</v>
      </c>
    </row>
    <row r="90" spans="1:7" x14ac:dyDescent="0.25">
      <c r="A90" s="12">
        <v>5</v>
      </c>
      <c r="B90" s="28">
        <v>31</v>
      </c>
      <c r="C90" s="20" t="s">
        <v>380</v>
      </c>
      <c r="D90" s="21" t="s">
        <v>379</v>
      </c>
      <c r="E90" s="21">
        <v>6</v>
      </c>
      <c r="F90" s="11">
        <f t="shared" si="4"/>
        <v>77.5</v>
      </c>
      <c r="G90" s="3">
        <f t="shared" si="5"/>
        <v>14</v>
      </c>
    </row>
    <row r="91" spans="1:7" x14ac:dyDescent="0.25">
      <c r="A91" s="12">
        <v>6</v>
      </c>
      <c r="B91" s="28">
        <v>22</v>
      </c>
      <c r="C91" s="20" t="s">
        <v>175</v>
      </c>
      <c r="D91" s="21" t="s">
        <v>379</v>
      </c>
      <c r="E91" s="21">
        <v>7</v>
      </c>
      <c r="F91" s="11">
        <f t="shared" si="4"/>
        <v>55</v>
      </c>
      <c r="G91" s="3">
        <f t="shared" si="5"/>
        <v>141</v>
      </c>
    </row>
    <row r="92" spans="1:7" x14ac:dyDescent="0.25">
      <c r="A92" s="12">
        <v>7</v>
      </c>
      <c r="B92" s="28">
        <v>27</v>
      </c>
      <c r="C92" s="20" t="s">
        <v>62</v>
      </c>
      <c r="D92" s="21" t="s">
        <v>379</v>
      </c>
      <c r="E92" s="21">
        <v>8</v>
      </c>
      <c r="F92" s="11">
        <f t="shared" si="4"/>
        <v>67.5</v>
      </c>
      <c r="G92" s="3">
        <f t="shared" si="5"/>
        <v>41</v>
      </c>
    </row>
    <row r="93" spans="1:7" x14ac:dyDescent="0.25">
      <c r="A93" s="12">
        <v>8</v>
      </c>
      <c r="B93" s="28">
        <v>24</v>
      </c>
      <c r="C93" s="20" t="s">
        <v>381</v>
      </c>
      <c r="D93" s="21" t="s">
        <v>379</v>
      </c>
      <c r="E93" s="21">
        <v>9</v>
      </c>
      <c r="F93" s="11">
        <f t="shared" si="4"/>
        <v>60</v>
      </c>
      <c r="G93" s="3">
        <f t="shared" si="5"/>
        <v>97</v>
      </c>
    </row>
    <row r="94" spans="1:7" x14ac:dyDescent="0.25">
      <c r="A94" s="12">
        <v>9</v>
      </c>
      <c r="B94" s="28">
        <v>24</v>
      </c>
      <c r="C94" s="20" t="s">
        <v>196</v>
      </c>
      <c r="D94" s="21" t="s">
        <v>379</v>
      </c>
      <c r="E94" s="21">
        <v>10</v>
      </c>
      <c r="F94" s="11">
        <f t="shared" si="4"/>
        <v>60</v>
      </c>
      <c r="G94" s="3">
        <f t="shared" si="5"/>
        <v>97</v>
      </c>
    </row>
    <row r="95" spans="1:7" x14ac:dyDescent="0.25">
      <c r="A95" s="12">
        <v>10</v>
      </c>
      <c r="B95" s="28">
        <v>27</v>
      </c>
      <c r="C95" s="20" t="s">
        <v>134</v>
      </c>
      <c r="D95" s="21" t="s">
        <v>379</v>
      </c>
      <c r="E95" s="21">
        <v>11</v>
      </c>
      <c r="F95" s="11">
        <f t="shared" si="4"/>
        <v>67.5</v>
      </c>
      <c r="G95" s="3">
        <f t="shared" si="5"/>
        <v>41</v>
      </c>
    </row>
    <row r="96" spans="1:7" x14ac:dyDescent="0.25">
      <c r="A96" s="12">
        <v>11</v>
      </c>
      <c r="B96" s="28">
        <v>21</v>
      </c>
      <c r="C96" s="20" t="s">
        <v>329</v>
      </c>
      <c r="D96" s="21" t="s">
        <v>379</v>
      </c>
      <c r="E96" s="21">
        <v>12</v>
      </c>
      <c r="F96" s="11">
        <f t="shared" si="4"/>
        <v>52.5</v>
      </c>
      <c r="G96" s="3">
        <f t="shared" si="5"/>
        <v>165</v>
      </c>
    </row>
    <row r="97" spans="1:7" x14ac:dyDescent="0.25">
      <c r="A97" s="12">
        <v>12</v>
      </c>
      <c r="B97" s="28">
        <v>33</v>
      </c>
      <c r="C97" s="20" t="s">
        <v>74</v>
      </c>
      <c r="D97" s="21" t="s">
        <v>379</v>
      </c>
      <c r="E97" s="21">
        <v>13</v>
      </c>
      <c r="F97" s="11">
        <f t="shared" si="4"/>
        <v>82.5</v>
      </c>
      <c r="G97" s="3">
        <f t="shared" si="5"/>
        <v>7</v>
      </c>
    </row>
    <row r="98" spans="1:7" x14ac:dyDescent="0.25">
      <c r="A98" s="12">
        <v>13</v>
      </c>
      <c r="B98" s="28">
        <v>31</v>
      </c>
      <c r="C98" s="20" t="s">
        <v>20</v>
      </c>
      <c r="D98" s="21" t="s">
        <v>379</v>
      </c>
      <c r="E98" s="21">
        <v>14</v>
      </c>
      <c r="F98" s="11">
        <f t="shared" si="4"/>
        <v>77.5</v>
      </c>
      <c r="G98" s="3">
        <f t="shared" si="5"/>
        <v>14</v>
      </c>
    </row>
    <row r="99" spans="1:7" x14ac:dyDescent="0.25">
      <c r="A99" s="12">
        <v>14</v>
      </c>
      <c r="B99" s="28">
        <v>19</v>
      </c>
      <c r="C99" s="20" t="s">
        <v>31</v>
      </c>
      <c r="D99" s="21" t="s">
        <v>379</v>
      </c>
      <c r="E99" s="21">
        <v>15</v>
      </c>
      <c r="F99" s="11">
        <f t="shared" si="4"/>
        <v>47.5</v>
      </c>
      <c r="G99" s="3">
        <f t="shared" si="5"/>
        <v>201</v>
      </c>
    </row>
    <row r="100" spans="1:7" x14ac:dyDescent="0.25">
      <c r="A100" s="12">
        <v>15</v>
      </c>
      <c r="B100" s="28">
        <v>20</v>
      </c>
      <c r="C100" s="20" t="s">
        <v>106</v>
      </c>
      <c r="D100" s="21" t="s">
        <v>379</v>
      </c>
      <c r="E100" s="21">
        <v>16</v>
      </c>
      <c r="F100" s="11">
        <f t="shared" si="4"/>
        <v>50</v>
      </c>
      <c r="G100" s="3">
        <f t="shared" si="5"/>
        <v>177</v>
      </c>
    </row>
    <row r="101" spans="1:7" x14ac:dyDescent="0.25">
      <c r="A101" s="12">
        <v>16</v>
      </c>
      <c r="B101" s="28">
        <v>30</v>
      </c>
      <c r="C101" s="20" t="s">
        <v>148</v>
      </c>
      <c r="D101" s="21" t="s">
        <v>379</v>
      </c>
      <c r="E101" s="21">
        <v>17</v>
      </c>
      <c r="F101" s="11">
        <f t="shared" si="4"/>
        <v>75</v>
      </c>
      <c r="G101" s="3">
        <f t="shared" si="5"/>
        <v>20</v>
      </c>
    </row>
    <row r="102" spans="1:7" x14ac:dyDescent="0.25">
      <c r="A102" s="12">
        <v>17</v>
      </c>
      <c r="B102" s="28">
        <v>23</v>
      </c>
      <c r="C102" s="20" t="s">
        <v>50</v>
      </c>
      <c r="D102" s="21" t="s">
        <v>379</v>
      </c>
      <c r="E102" s="21">
        <v>18</v>
      </c>
      <c r="F102" s="11">
        <f t="shared" si="4"/>
        <v>57.5</v>
      </c>
      <c r="G102" s="3">
        <f t="shared" si="5"/>
        <v>117</v>
      </c>
    </row>
    <row r="103" spans="1:7" x14ac:dyDescent="0.25">
      <c r="A103" s="12">
        <v>18</v>
      </c>
      <c r="B103" s="28">
        <v>18</v>
      </c>
      <c r="C103" s="20" t="s">
        <v>382</v>
      </c>
      <c r="D103" s="21" t="s">
        <v>379</v>
      </c>
      <c r="E103" s="21">
        <v>19</v>
      </c>
      <c r="F103" s="11">
        <f t="shared" si="4"/>
        <v>45</v>
      </c>
      <c r="G103" s="3">
        <f t="shared" si="5"/>
        <v>214</v>
      </c>
    </row>
    <row r="104" spans="1:7" x14ac:dyDescent="0.25">
      <c r="A104" s="12">
        <v>19</v>
      </c>
      <c r="B104" s="28">
        <v>19</v>
      </c>
      <c r="C104" s="20" t="s">
        <v>383</v>
      </c>
      <c r="D104" s="21" t="s">
        <v>379</v>
      </c>
      <c r="E104" s="21">
        <v>20</v>
      </c>
      <c r="F104" s="11">
        <f t="shared" si="4"/>
        <v>47.5</v>
      </c>
      <c r="G104" s="3">
        <f t="shared" si="5"/>
        <v>201</v>
      </c>
    </row>
    <row r="105" spans="1:7" x14ac:dyDescent="0.25">
      <c r="A105" s="12">
        <v>20</v>
      </c>
      <c r="B105" s="28">
        <v>20</v>
      </c>
      <c r="C105" s="20" t="s">
        <v>11</v>
      </c>
      <c r="D105" s="21" t="s">
        <v>379</v>
      </c>
      <c r="E105" s="21">
        <v>21</v>
      </c>
      <c r="F105" s="11">
        <f t="shared" si="4"/>
        <v>50</v>
      </c>
      <c r="G105" s="3">
        <f t="shared" si="5"/>
        <v>177</v>
      </c>
    </row>
    <row r="106" spans="1:7" x14ac:dyDescent="0.25">
      <c r="A106" s="12">
        <v>21</v>
      </c>
      <c r="B106" s="28">
        <v>15</v>
      </c>
      <c r="C106" s="20" t="s">
        <v>22</v>
      </c>
      <c r="D106" s="21" t="s">
        <v>379</v>
      </c>
      <c r="E106" s="21">
        <v>22</v>
      </c>
      <c r="F106" s="11">
        <f t="shared" si="4"/>
        <v>37.5</v>
      </c>
      <c r="G106" s="3">
        <f t="shared" si="5"/>
        <v>246</v>
      </c>
    </row>
    <row r="107" spans="1:7" x14ac:dyDescent="0.25">
      <c r="A107" s="12">
        <v>22</v>
      </c>
      <c r="B107" s="28">
        <v>23</v>
      </c>
      <c r="C107" s="20" t="s">
        <v>119</v>
      </c>
      <c r="D107" s="21" t="s">
        <v>379</v>
      </c>
      <c r="E107" s="21">
        <v>23</v>
      </c>
      <c r="F107" s="11">
        <f t="shared" si="4"/>
        <v>57.5</v>
      </c>
      <c r="G107" s="3">
        <f t="shared" si="5"/>
        <v>117</v>
      </c>
    </row>
    <row r="108" spans="1:7" x14ac:dyDescent="0.25">
      <c r="A108" s="12">
        <v>23</v>
      </c>
      <c r="B108" s="28">
        <v>23</v>
      </c>
      <c r="C108" s="20" t="s">
        <v>44</v>
      </c>
      <c r="D108" s="21" t="s">
        <v>379</v>
      </c>
      <c r="E108" s="21">
        <v>24</v>
      </c>
      <c r="F108" s="11">
        <f t="shared" si="4"/>
        <v>57.5</v>
      </c>
      <c r="G108" s="3">
        <f t="shared" si="5"/>
        <v>117</v>
      </c>
    </row>
    <row r="109" spans="1:7" x14ac:dyDescent="0.25">
      <c r="A109" s="12">
        <v>24</v>
      </c>
      <c r="B109" s="28">
        <v>26</v>
      </c>
      <c r="C109" s="20" t="s">
        <v>384</v>
      </c>
      <c r="D109" s="21" t="s">
        <v>379</v>
      </c>
      <c r="E109" s="21">
        <v>25</v>
      </c>
      <c r="F109" s="11">
        <f t="shared" si="4"/>
        <v>65</v>
      </c>
      <c r="G109" s="3">
        <f t="shared" si="5"/>
        <v>60</v>
      </c>
    </row>
    <row r="110" spans="1:7" x14ac:dyDescent="0.25">
      <c r="A110" s="12">
        <v>25</v>
      </c>
      <c r="B110" s="28">
        <v>25</v>
      </c>
      <c r="C110" s="20" t="s">
        <v>385</v>
      </c>
      <c r="D110" s="21" t="s">
        <v>379</v>
      </c>
      <c r="E110" s="21">
        <v>26</v>
      </c>
      <c r="F110" s="11">
        <f t="shared" si="4"/>
        <v>62.5</v>
      </c>
      <c r="G110" s="3">
        <f t="shared" si="5"/>
        <v>78</v>
      </c>
    </row>
    <row r="111" spans="1:7" x14ac:dyDescent="0.25">
      <c r="A111" s="12">
        <v>26</v>
      </c>
      <c r="B111" s="28">
        <v>24</v>
      </c>
      <c r="C111" s="20" t="s">
        <v>84</v>
      </c>
      <c r="D111" s="21" t="s">
        <v>379</v>
      </c>
      <c r="E111" s="21">
        <v>28</v>
      </c>
      <c r="F111" s="11">
        <f t="shared" si="4"/>
        <v>60</v>
      </c>
      <c r="G111" s="3">
        <f t="shared" si="5"/>
        <v>97</v>
      </c>
    </row>
    <row r="112" spans="1:7" x14ac:dyDescent="0.25">
      <c r="A112" s="12">
        <v>27</v>
      </c>
      <c r="B112" s="28">
        <v>26</v>
      </c>
      <c r="C112" s="20" t="s">
        <v>183</v>
      </c>
      <c r="D112" s="21" t="s">
        <v>379</v>
      </c>
      <c r="E112" s="21">
        <v>29</v>
      </c>
      <c r="F112" s="11">
        <f t="shared" si="4"/>
        <v>65</v>
      </c>
      <c r="G112" s="3">
        <f t="shared" si="5"/>
        <v>60</v>
      </c>
    </row>
    <row r="113" spans="1:7" x14ac:dyDescent="0.25">
      <c r="A113" s="12">
        <v>28</v>
      </c>
      <c r="B113" s="28">
        <v>22</v>
      </c>
      <c r="C113" s="20" t="s">
        <v>180</v>
      </c>
      <c r="D113" s="21" t="s">
        <v>379</v>
      </c>
      <c r="E113" s="21">
        <v>30</v>
      </c>
      <c r="F113" s="11">
        <f t="shared" si="4"/>
        <v>55</v>
      </c>
      <c r="G113" s="3">
        <f t="shared" si="5"/>
        <v>141</v>
      </c>
    </row>
    <row r="114" spans="1:7" x14ac:dyDescent="0.25">
      <c r="A114" s="12">
        <v>29</v>
      </c>
      <c r="B114" s="28">
        <v>27</v>
      </c>
      <c r="C114" s="20" t="s">
        <v>185</v>
      </c>
      <c r="D114" s="21" t="s">
        <v>379</v>
      </c>
      <c r="E114" s="21">
        <v>31</v>
      </c>
      <c r="F114" s="11">
        <f t="shared" si="4"/>
        <v>67.5</v>
      </c>
      <c r="G114" s="3">
        <f t="shared" si="5"/>
        <v>41</v>
      </c>
    </row>
    <row r="115" spans="1:7" x14ac:dyDescent="0.25">
      <c r="A115" s="12">
        <v>30</v>
      </c>
      <c r="B115" s="28">
        <v>33</v>
      </c>
      <c r="C115" s="20" t="s">
        <v>77</v>
      </c>
      <c r="D115" s="21" t="s">
        <v>379</v>
      </c>
      <c r="E115" s="21">
        <v>32</v>
      </c>
      <c r="F115" s="11">
        <f t="shared" si="4"/>
        <v>82.5</v>
      </c>
      <c r="G115" s="3">
        <f t="shared" si="5"/>
        <v>7</v>
      </c>
    </row>
    <row r="116" spans="1:7" x14ac:dyDescent="0.25">
      <c r="A116" s="12">
        <v>31</v>
      </c>
      <c r="B116" s="28">
        <v>18</v>
      </c>
      <c r="C116" s="20" t="s">
        <v>150</v>
      </c>
      <c r="D116" s="21" t="s">
        <v>379</v>
      </c>
      <c r="E116" s="21">
        <v>33</v>
      </c>
      <c r="F116" s="11">
        <f t="shared" si="4"/>
        <v>45</v>
      </c>
      <c r="G116" s="3">
        <f t="shared" si="5"/>
        <v>214</v>
      </c>
    </row>
    <row r="117" spans="1:7" x14ac:dyDescent="0.25">
      <c r="A117" s="12">
        <v>32</v>
      </c>
      <c r="B117" s="28">
        <v>29</v>
      </c>
      <c r="C117" s="20" t="s">
        <v>79</v>
      </c>
      <c r="D117" s="21" t="s">
        <v>379</v>
      </c>
      <c r="E117" s="21">
        <v>34</v>
      </c>
      <c r="F117" s="11">
        <f t="shared" si="4"/>
        <v>72.5</v>
      </c>
      <c r="G117" s="3">
        <f t="shared" si="5"/>
        <v>24</v>
      </c>
    </row>
    <row r="118" spans="1:7" x14ac:dyDescent="0.25">
      <c r="A118" s="12">
        <v>33</v>
      </c>
      <c r="B118" s="28">
        <v>28</v>
      </c>
      <c r="C118" s="20" t="s">
        <v>143</v>
      </c>
      <c r="D118" s="21" t="s">
        <v>379</v>
      </c>
      <c r="E118" s="21">
        <v>35</v>
      </c>
      <c r="F118" s="11">
        <f t="shared" si="4"/>
        <v>70</v>
      </c>
      <c r="G118" s="3">
        <f t="shared" si="5"/>
        <v>31</v>
      </c>
    </row>
    <row r="119" spans="1:7" x14ac:dyDescent="0.25">
      <c r="A119" s="12">
        <v>34</v>
      </c>
      <c r="B119" s="28">
        <v>20</v>
      </c>
      <c r="C119" s="20" t="s">
        <v>364</v>
      </c>
      <c r="D119" s="21" t="s">
        <v>379</v>
      </c>
      <c r="E119" s="21">
        <v>36</v>
      </c>
      <c r="F119" s="11">
        <f t="shared" si="4"/>
        <v>50</v>
      </c>
      <c r="G119" s="3">
        <f t="shared" si="5"/>
        <v>177</v>
      </c>
    </row>
    <row r="120" spans="1:7" x14ac:dyDescent="0.25">
      <c r="A120" s="12">
        <v>35</v>
      </c>
      <c r="B120" s="28">
        <v>21</v>
      </c>
      <c r="C120" s="20" t="s">
        <v>386</v>
      </c>
      <c r="D120" s="21" t="s">
        <v>379</v>
      </c>
      <c r="E120" s="21">
        <v>37</v>
      </c>
      <c r="F120" s="11">
        <f t="shared" si="4"/>
        <v>52.5</v>
      </c>
      <c r="G120" s="3">
        <f t="shared" si="5"/>
        <v>165</v>
      </c>
    </row>
    <row r="121" spans="1:7" x14ac:dyDescent="0.25">
      <c r="A121" s="12">
        <v>36</v>
      </c>
      <c r="B121" s="28">
        <v>23</v>
      </c>
      <c r="C121" s="20" t="s">
        <v>52</v>
      </c>
      <c r="D121" s="21" t="s">
        <v>379</v>
      </c>
      <c r="E121" s="21">
        <v>38</v>
      </c>
      <c r="F121" s="11">
        <f t="shared" si="4"/>
        <v>57.5</v>
      </c>
      <c r="G121" s="3">
        <f t="shared" si="5"/>
        <v>117</v>
      </c>
    </row>
    <row r="122" spans="1:7" x14ac:dyDescent="0.25">
      <c r="A122" s="12">
        <v>37</v>
      </c>
      <c r="B122" s="28">
        <v>27</v>
      </c>
      <c r="C122" s="20" t="s">
        <v>117</v>
      </c>
      <c r="D122" s="21" t="s">
        <v>379</v>
      </c>
      <c r="E122" s="21">
        <v>39</v>
      </c>
      <c r="F122" s="11">
        <f t="shared" si="4"/>
        <v>67.5</v>
      </c>
      <c r="G122" s="3">
        <f t="shared" si="5"/>
        <v>41</v>
      </c>
    </row>
    <row r="123" spans="1:7" ht="15" x14ac:dyDescent="0.25">
      <c r="A123" s="5"/>
      <c r="B123" s="5"/>
      <c r="C123" s="6" t="s">
        <v>508</v>
      </c>
      <c r="D123" s="5"/>
      <c r="E123" s="5"/>
    </row>
    <row r="124" spans="1:7" x14ac:dyDescent="0.25">
      <c r="A124" s="5"/>
      <c r="B124" s="5"/>
      <c r="C124" s="8"/>
      <c r="D124" s="5"/>
      <c r="E124" s="5"/>
      <c r="F124" s="8"/>
    </row>
    <row r="125" spans="1:7" ht="26.4" x14ac:dyDescent="0.25">
      <c r="A125" s="3" t="s">
        <v>206</v>
      </c>
      <c r="B125" s="1" t="s">
        <v>0</v>
      </c>
      <c r="C125" s="1" t="s">
        <v>207</v>
      </c>
      <c r="D125" s="1" t="s">
        <v>2</v>
      </c>
      <c r="E125" s="2" t="s">
        <v>210</v>
      </c>
      <c r="F125" s="1" t="s">
        <v>208</v>
      </c>
      <c r="G125" s="9" t="s">
        <v>209</v>
      </c>
    </row>
    <row r="126" spans="1:7" x14ac:dyDescent="0.25">
      <c r="A126" s="13">
        <v>1</v>
      </c>
      <c r="B126" s="28">
        <v>12</v>
      </c>
      <c r="C126" s="20" t="s">
        <v>229</v>
      </c>
      <c r="D126" s="21" t="s">
        <v>387</v>
      </c>
      <c r="E126" s="21">
        <v>1</v>
      </c>
      <c r="F126" s="11">
        <f t="shared" ref="F126:F163" si="6">B126*10/4</f>
        <v>30</v>
      </c>
      <c r="G126" s="3">
        <f t="shared" ref="G126:G163" si="7">IF(SUM(F$4:F$406)=0,"",RANK(F126,F$4:F$406,0))</f>
        <v>257</v>
      </c>
    </row>
    <row r="127" spans="1:7" x14ac:dyDescent="0.25">
      <c r="A127" s="13">
        <v>2</v>
      </c>
      <c r="B127" s="28">
        <v>23</v>
      </c>
      <c r="C127" s="20" t="s">
        <v>123</v>
      </c>
      <c r="D127" s="21" t="s">
        <v>387</v>
      </c>
      <c r="E127" s="21">
        <v>2</v>
      </c>
      <c r="F127" s="11">
        <f t="shared" si="6"/>
        <v>57.5</v>
      </c>
      <c r="G127" s="3">
        <f t="shared" si="7"/>
        <v>117</v>
      </c>
    </row>
    <row r="128" spans="1:7" x14ac:dyDescent="0.25">
      <c r="A128" s="13">
        <v>3</v>
      </c>
      <c r="B128" s="28">
        <v>10</v>
      </c>
      <c r="C128" s="20" t="s">
        <v>388</v>
      </c>
      <c r="D128" s="21" t="s">
        <v>387</v>
      </c>
      <c r="E128" s="21">
        <v>3</v>
      </c>
      <c r="F128" s="11">
        <f t="shared" si="6"/>
        <v>25</v>
      </c>
      <c r="G128" s="3">
        <f t="shared" si="7"/>
        <v>260</v>
      </c>
    </row>
    <row r="129" spans="1:7" x14ac:dyDescent="0.25">
      <c r="A129" s="13">
        <v>4</v>
      </c>
      <c r="B129" s="28">
        <v>18</v>
      </c>
      <c r="C129" s="20" t="s">
        <v>253</v>
      </c>
      <c r="D129" s="21" t="s">
        <v>387</v>
      </c>
      <c r="E129" s="21">
        <v>4</v>
      </c>
      <c r="F129" s="11">
        <f t="shared" si="6"/>
        <v>45</v>
      </c>
      <c r="G129" s="3">
        <f t="shared" si="7"/>
        <v>214</v>
      </c>
    </row>
    <row r="130" spans="1:7" x14ac:dyDescent="0.25">
      <c r="A130" s="13">
        <v>5</v>
      </c>
      <c r="B130" s="28">
        <v>27</v>
      </c>
      <c r="C130" s="20" t="s">
        <v>286</v>
      </c>
      <c r="D130" s="21" t="s">
        <v>387</v>
      </c>
      <c r="E130" s="21">
        <v>5</v>
      </c>
      <c r="F130" s="11">
        <f t="shared" si="6"/>
        <v>67.5</v>
      </c>
      <c r="G130" s="3">
        <f t="shared" si="7"/>
        <v>41</v>
      </c>
    </row>
    <row r="131" spans="1:7" x14ac:dyDescent="0.25">
      <c r="A131" s="13">
        <v>6</v>
      </c>
      <c r="B131" s="28">
        <v>22</v>
      </c>
      <c r="C131" s="20" t="s">
        <v>116</v>
      </c>
      <c r="D131" s="21" t="s">
        <v>387</v>
      </c>
      <c r="E131" s="21">
        <v>6</v>
      </c>
      <c r="F131" s="11">
        <f t="shared" si="6"/>
        <v>55</v>
      </c>
      <c r="G131" s="3">
        <f t="shared" si="7"/>
        <v>141</v>
      </c>
    </row>
    <row r="132" spans="1:7" x14ac:dyDescent="0.25">
      <c r="A132" s="13">
        <v>7</v>
      </c>
      <c r="B132" s="28">
        <v>22</v>
      </c>
      <c r="C132" s="20" t="s">
        <v>59</v>
      </c>
      <c r="D132" s="21" t="s">
        <v>387</v>
      </c>
      <c r="E132" s="21">
        <v>7</v>
      </c>
      <c r="F132" s="11">
        <f t="shared" si="6"/>
        <v>55</v>
      </c>
      <c r="G132" s="3">
        <f t="shared" si="7"/>
        <v>141</v>
      </c>
    </row>
    <row r="133" spans="1:7" x14ac:dyDescent="0.25">
      <c r="A133" s="13">
        <v>8</v>
      </c>
      <c r="B133" s="28">
        <v>27</v>
      </c>
      <c r="C133" s="20" t="s">
        <v>389</v>
      </c>
      <c r="D133" s="21" t="s">
        <v>387</v>
      </c>
      <c r="E133" s="21">
        <v>8</v>
      </c>
      <c r="F133" s="11">
        <f t="shared" si="6"/>
        <v>67.5</v>
      </c>
      <c r="G133" s="3">
        <f t="shared" si="7"/>
        <v>41</v>
      </c>
    </row>
    <row r="134" spans="1:7" x14ac:dyDescent="0.25">
      <c r="A134" s="13">
        <v>9</v>
      </c>
      <c r="B134" s="28">
        <v>30</v>
      </c>
      <c r="C134" s="20" t="s">
        <v>33</v>
      </c>
      <c r="D134" s="21" t="s">
        <v>387</v>
      </c>
      <c r="E134" s="21">
        <v>9</v>
      </c>
      <c r="F134" s="11">
        <f t="shared" si="6"/>
        <v>75</v>
      </c>
      <c r="G134" s="3">
        <f t="shared" si="7"/>
        <v>20</v>
      </c>
    </row>
    <row r="135" spans="1:7" x14ac:dyDescent="0.25">
      <c r="A135" s="13">
        <v>10</v>
      </c>
      <c r="B135" s="28">
        <v>25</v>
      </c>
      <c r="C135" s="20" t="s">
        <v>107</v>
      </c>
      <c r="D135" s="21" t="s">
        <v>387</v>
      </c>
      <c r="E135" s="21">
        <v>10</v>
      </c>
      <c r="F135" s="11">
        <f t="shared" si="6"/>
        <v>62.5</v>
      </c>
      <c r="G135" s="3">
        <f t="shared" si="7"/>
        <v>78</v>
      </c>
    </row>
    <row r="136" spans="1:7" x14ac:dyDescent="0.25">
      <c r="A136" s="13">
        <v>11</v>
      </c>
      <c r="B136" s="28">
        <v>24</v>
      </c>
      <c r="C136" s="20" t="s">
        <v>76</v>
      </c>
      <c r="D136" s="21" t="s">
        <v>387</v>
      </c>
      <c r="E136" s="21">
        <v>11</v>
      </c>
      <c r="F136" s="11">
        <f t="shared" si="6"/>
        <v>60</v>
      </c>
      <c r="G136" s="3">
        <f t="shared" si="7"/>
        <v>97</v>
      </c>
    </row>
    <row r="137" spans="1:7" x14ac:dyDescent="0.25">
      <c r="A137" s="13">
        <v>12</v>
      </c>
      <c r="B137" s="28">
        <v>25</v>
      </c>
      <c r="C137" s="20" t="s">
        <v>245</v>
      </c>
      <c r="D137" s="21" t="s">
        <v>387</v>
      </c>
      <c r="E137" s="21">
        <v>13</v>
      </c>
      <c r="F137" s="11">
        <f t="shared" si="6"/>
        <v>62.5</v>
      </c>
      <c r="G137" s="3">
        <f t="shared" si="7"/>
        <v>78</v>
      </c>
    </row>
    <row r="138" spans="1:7" x14ac:dyDescent="0.25">
      <c r="A138" s="13">
        <v>13</v>
      </c>
      <c r="B138" s="28">
        <v>32</v>
      </c>
      <c r="C138" s="20" t="s">
        <v>51</v>
      </c>
      <c r="D138" s="21" t="s">
        <v>387</v>
      </c>
      <c r="E138" s="21">
        <v>13</v>
      </c>
      <c r="F138" s="11">
        <f t="shared" si="6"/>
        <v>80</v>
      </c>
      <c r="G138" s="3">
        <f t="shared" si="7"/>
        <v>10</v>
      </c>
    </row>
    <row r="139" spans="1:7" x14ac:dyDescent="0.25">
      <c r="A139" s="13">
        <v>14</v>
      </c>
      <c r="B139" s="28">
        <v>33</v>
      </c>
      <c r="C139" s="20" t="s">
        <v>390</v>
      </c>
      <c r="D139" s="21" t="s">
        <v>387</v>
      </c>
      <c r="E139" s="21">
        <v>14</v>
      </c>
      <c r="F139" s="11">
        <f t="shared" si="6"/>
        <v>82.5</v>
      </c>
      <c r="G139" s="3">
        <f t="shared" si="7"/>
        <v>7</v>
      </c>
    </row>
    <row r="140" spans="1:7" x14ac:dyDescent="0.25">
      <c r="A140" s="13">
        <v>15</v>
      </c>
      <c r="B140" s="28">
        <v>27</v>
      </c>
      <c r="C140" s="20" t="s">
        <v>103</v>
      </c>
      <c r="D140" s="21" t="s">
        <v>387</v>
      </c>
      <c r="E140" s="21">
        <v>15</v>
      </c>
      <c r="F140" s="11">
        <f t="shared" si="6"/>
        <v>67.5</v>
      </c>
      <c r="G140" s="3">
        <f t="shared" si="7"/>
        <v>41</v>
      </c>
    </row>
    <row r="141" spans="1:7" x14ac:dyDescent="0.25">
      <c r="A141" s="13">
        <v>16</v>
      </c>
      <c r="B141" s="28">
        <v>18</v>
      </c>
      <c r="C141" s="20" t="s">
        <v>35</v>
      </c>
      <c r="D141" s="21" t="s">
        <v>387</v>
      </c>
      <c r="E141" s="21">
        <v>16</v>
      </c>
      <c r="F141" s="11">
        <f t="shared" si="6"/>
        <v>45</v>
      </c>
      <c r="G141" s="3">
        <f t="shared" si="7"/>
        <v>214</v>
      </c>
    </row>
    <row r="142" spans="1:7" x14ac:dyDescent="0.25">
      <c r="A142" s="13">
        <v>17</v>
      </c>
      <c r="B142" s="28">
        <v>22</v>
      </c>
      <c r="C142" s="20" t="s">
        <v>105</v>
      </c>
      <c r="D142" s="21" t="s">
        <v>387</v>
      </c>
      <c r="E142" s="21">
        <v>17</v>
      </c>
      <c r="F142" s="11">
        <f t="shared" si="6"/>
        <v>55</v>
      </c>
      <c r="G142" s="3">
        <f t="shared" si="7"/>
        <v>141</v>
      </c>
    </row>
    <row r="143" spans="1:7" x14ac:dyDescent="0.25">
      <c r="A143" s="13">
        <v>18</v>
      </c>
      <c r="B143" s="28">
        <v>22</v>
      </c>
      <c r="C143" s="20" t="s">
        <v>163</v>
      </c>
      <c r="D143" s="21" t="s">
        <v>387</v>
      </c>
      <c r="E143" s="21">
        <v>18</v>
      </c>
      <c r="F143" s="11">
        <f t="shared" si="6"/>
        <v>55</v>
      </c>
      <c r="G143" s="3">
        <f t="shared" si="7"/>
        <v>141</v>
      </c>
    </row>
    <row r="144" spans="1:7" x14ac:dyDescent="0.25">
      <c r="A144" s="13">
        <v>19</v>
      </c>
      <c r="B144" s="28">
        <v>15</v>
      </c>
      <c r="C144" s="20" t="s">
        <v>154</v>
      </c>
      <c r="D144" s="21" t="s">
        <v>387</v>
      </c>
      <c r="E144" s="21">
        <v>19</v>
      </c>
      <c r="F144" s="11">
        <f t="shared" si="6"/>
        <v>37.5</v>
      </c>
      <c r="G144" s="3">
        <f t="shared" si="7"/>
        <v>246</v>
      </c>
    </row>
    <row r="145" spans="1:7" x14ac:dyDescent="0.25">
      <c r="A145" s="13">
        <v>20</v>
      </c>
      <c r="B145" s="28">
        <v>20</v>
      </c>
      <c r="C145" s="20" t="s">
        <v>14</v>
      </c>
      <c r="D145" s="21" t="s">
        <v>387</v>
      </c>
      <c r="E145" s="21">
        <v>20</v>
      </c>
      <c r="F145" s="11">
        <f t="shared" si="6"/>
        <v>50</v>
      </c>
      <c r="G145" s="3">
        <f t="shared" si="7"/>
        <v>177</v>
      </c>
    </row>
    <row r="146" spans="1:7" x14ac:dyDescent="0.25">
      <c r="A146" s="13">
        <v>21</v>
      </c>
      <c r="B146" s="28">
        <v>11</v>
      </c>
      <c r="C146" s="20" t="s">
        <v>391</v>
      </c>
      <c r="D146" s="21" t="s">
        <v>387</v>
      </c>
      <c r="E146" s="21">
        <v>22</v>
      </c>
      <c r="F146" s="11">
        <f t="shared" si="6"/>
        <v>27.5</v>
      </c>
      <c r="G146" s="3">
        <f t="shared" si="7"/>
        <v>258</v>
      </c>
    </row>
    <row r="147" spans="1:7" x14ac:dyDescent="0.25">
      <c r="A147" s="13">
        <v>22</v>
      </c>
      <c r="B147" s="28">
        <v>22</v>
      </c>
      <c r="C147" s="20" t="s">
        <v>190</v>
      </c>
      <c r="D147" s="21" t="s">
        <v>387</v>
      </c>
      <c r="E147" s="21">
        <v>23</v>
      </c>
      <c r="F147" s="11">
        <f t="shared" si="6"/>
        <v>55</v>
      </c>
      <c r="G147" s="3">
        <f t="shared" si="7"/>
        <v>141</v>
      </c>
    </row>
    <row r="148" spans="1:7" x14ac:dyDescent="0.25">
      <c r="A148" s="13">
        <v>23</v>
      </c>
      <c r="B148" s="28">
        <v>23</v>
      </c>
      <c r="C148" s="20" t="s">
        <v>392</v>
      </c>
      <c r="D148" s="21" t="s">
        <v>387</v>
      </c>
      <c r="E148" s="21">
        <v>24</v>
      </c>
      <c r="F148" s="11">
        <f t="shared" si="6"/>
        <v>57.5</v>
      </c>
      <c r="G148" s="3">
        <f t="shared" si="7"/>
        <v>117</v>
      </c>
    </row>
    <row r="149" spans="1:7" x14ac:dyDescent="0.25">
      <c r="A149" s="13">
        <v>24</v>
      </c>
      <c r="B149" s="28">
        <v>21</v>
      </c>
      <c r="C149" s="20" t="s">
        <v>24</v>
      </c>
      <c r="D149" s="21" t="s">
        <v>387</v>
      </c>
      <c r="E149" s="21">
        <v>25</v>
      </c>
      <c r="F149" s="11">
        <f t="shared" si="6"/>
        <v>52.5</v>
      </c>
      <c r="G149" s="3">
        <f t="shared" si="7"/>
        <v>165</v>
      </c>
    </row>
    <row r="150" spans="1:7" x14ac:dyDescent="0.25">
      <c r="A150" s="13">
        <v>25</v>
      </c>
      <c r="B150" s="28">
        <v>23</v>
      </c>
      <c r="C150" s="20" t="s">
        <v>24</v>
      </c>
      <c r="D150" s="21" t="s">
        <v>387</v>
      </c>
      <c r="E150" s="21">
        <v>25</v>
      </c>
      <c r="F150" s="11">
        <f t="shared" si="6"/>
        <v>57.5</v>
      </c>
      <c r="G150" s="3">
        <f t="shared" si="7"/>
        <v>117</v>
      </c>
    </row>
    <row r="151" spans="1:7" x14ac:dyDescent="0.25">
      <c r="A151" s="13">
        <v>26</v>
      </c>
      <c r="B151" s="28">
        <v>16</v>
      </c>
      <c r="C151" s="20" t="s">
        <v>338</v>
      </c>
      <c r="D151" s="21" t="s">
        <v>387</v>
      </c>
      <c r="E151" s="21">
        <v>26</v>
      </c>
      <c r="F151" s="11">
        <f t="shared" si="6"/>
        <v>40</v>
      </c>
      <c r="G151" s="3">
        <f t="shared" si="7"/>
        <v>237</v>
      </c>
    </row>
    <row r="152" spans="1:7" x14ac:dyDescent="0.25">
      <c r="A152" s="13">
        <v>27</v>
      </c>
      <c r="B152" s="28">
        <v>18</v>
      </c>
      <c r="C152" s="20" t="s">
        <v>56</v>
      </c>
      <c r="D152" s="21" t="s">
        <v>387</v>
      </c>
      <c r="E152" s="21">
        <v>27</v>
      </c>
      <c r="F152" s="11">
        <f t="shared" si="6"/>
        <v>45</v>
      </c>
      <c r="G152" s="3">
        <f t="shared" si="7"/>
        <v>214</v>
      </c>
    </row>
    <row r="153" spans="1:7" x14ac:dyDescent="0.25">
      <c r="A153" s="13">
        <v>28</v>
      </c>
      <c r="B153" s="28">
        <v>28</v>
      </c>
      <c r="C153" s="20" t="s">
        <v>160</v>
      </c>
      <c r="D153" s="21" t="s">
        <v>387</v>
      </c>
      <c r="E153" s="21">
        <v>28</v>
      </c>
      <c r="F153" s="11">
        <f t="shared" si="6"/>
        <v>70</v>
      </c>
      <c r="G153" s="3">
        <f t="shared" si="7"/>
        <v>31</v>
      </c>
    </row>
    <row r="154" spans="1:7" x14ac:dyDescent="0.25">
      <c r="A154" s="13">
        <v>29</v>
      </c>
      <c r="B154" s="28">
        <v>22</v>
      </c>
      <c r="C154" s="20" t="s">
        <v>393</v>
      </c>
      <c r="D154" s="21" t="s">
        <v>387</v>
      </c>
      <c r="E154" s="21">
        <v>29</v>
      </c>
      <c r="F154" s="11">
        <f t="shared" si="6"/>
        <v>55</v>
      </c>
      <c r="G154" s="3">
        <f t="shared" si="7"/>
        <v>141</v>
      </c>
    </row>
    <row r="155" spans="1:7" x14ac:dyDescent="0.25">
      <c r="A155" s="13">
        <v>30</v>
      </c>
      <c r="B155" s="28">
        <v>20</v>
      </c>
      <c r="C155" s="20" t="s">
        <v>195</v>
      </c>
      <c r="D155" s="21" t="s">
        <v>387</v>
      </c>
      <c r="E155" s="21">
        <v>30</v>
      </c>
      <c r="F155" s="11">
        <f t="shared" si="6"/>
        <v>50</v>
      </c>
      <c r="G155" s="3">
        <f t="shared" si="7"/>
        <v>177</v>
      </c>
    </row>
    <row r="156" spans="1:7" x14ac:dyDescent="0.25">
      <c r="A156" s="13">
        <v>31</v>
      </c>
      <c r="B156" s="28">
        <v>22</v>
      </c>
      <c r="C156" s="20" t="s">
        <v>296</v>
      </c>
      <c r="D156" s="21" t="s">
        <v>387</v>
      </c>
      <c r="E156" s="21">
        <v>31</v>
      </c>
      <c r="F156" s="11">
        <f t="shared" si="6"/>
        <v>55</v>
      </c>
      <c r="G156" s="3">
        <f t="shared" si="7"/>
        <v>141</v>
      </c>
    </row>
    <row r="157" spans="1:7" x14ac:dyDescent="0.25">
      <c r="A157" s="13">
        <v>32</v>
      </c>
      <c r="B157" s="28">
        <v>25</v>
      </c>
      <c r="C157" s="20" t="s">
        <v>394</v>
      </c>
      <c r="D157" s="21" t="s">
        <v>387</v>
      </c>
      <c r="E157" s="21">
        <v>32</v>
      </c>
      <c r="F157" s="11">
        <f t="shared" si="6"/>
        <v>62.5</v>
      </c>
      <c r="G157" s="3">
        <f t="shared" si="7"/>
        <v>78</v>
      </c>
    </row>
    <row r="158" spans="1:7" x14ac:dyDescent="0.25">
      <c r="A158" s="13">
        <v>33</v>
      </c>
      <c r="B158" s="28">
        <v>20</v>
      </c>
      <c r="C158" s="20" t="s">
        <v>256</v>
      </c>
      <c r="D158" s="21" t="s">
        <v>387</v>
      </c>
      <c r="E158" s="21">
        <v>33</v>
      </c>
      <c r="F158" s="11">
        <f t="shared" si="6"/>
        <v>50</v>
      </c>
      <c r="G158" s="3">
        <f t="shared" si="7"/>
        <v>177</v>
      </c>
    </row>
    <row r="159" spans="1:7" x14ac:dyDescent="0.25">
      <c r="A159" s="13">
        <v>34</v>
      </c>
      <c r="B159" s="28">
        <v>25</v>
      </c>
      <c r="C159" s="20" t="s">
        <v>85</v>
      </c>
      <c r="D159" s="21" t="s">
        <v>387</v>
      </c>
      <c r="E159" s="21">
        <v>34</v>
      </c>
      <c r="F159" s="11">
        <f t="shared" si="6"/>
        <v>62.5</v>
      </c>
      <c r="G159" s="3">
        <f t="shared" si="7"/>
        <v>78</v>
      </c>
    </row>
    <row r="160" spans="1:7" x14ac:dyDescent="0.25">
      <c r="A160" s="13">
        <v>35</v>
      </c>
      <c r="B160" s="28">
        <v>25</v>
      </c>
      <c r="C160" s="20" t="s">
        <v>96</v>
      </c>
      <c r="D160" s="21" t="s">
        <v>387</v>
      </c>
      <c r="E160" s="21">
        <v>35</v>
      </c>
      <c r="F160" s="11">
        <f t="shared" si="6"/>
        <v>62.5</v>
      </c>
      <c r="G160" s="3">
        <f t="shared" si="7"/>
        <v>78</v>
      </c>
    </row>
    <row r="161" spans="1:7" x14ac:dyDescent="0.25">
      <c r="A161" s="13">
        <v>36</v>
      </c>
      <c r="B161" s="28">
        <v>21</v>
      </c>
      <c r="C161" s="20" t="s">
        <v>395</v>
      </c>
      <c r="D161" s="21" t="s">
        <v>387</v>
      </c>
      <c r="E161" s="21">
        <v>36</v>
      </c>
      <c r="F161" s="11">
        <f t="shared" si="6"/>
        <v>52.5</v>
      </c>
      <c r="G161" s="3">
        <f t="shared" si="7"/>
        <v>165</v>
      </c>
    </row>
    <row r="162" spans="1:7" x14ac:dyDescent="0.25">
      <c r="A162" s="13">
        <v>37</v>
      </c>
      <c r="B162" s="28">
        <v>19</v>
      </c>
      <c r="C162" s="20" t="s">
        <v>100</v>
      </c>
      <c r="D162" s="21" t="s">
        <v>387</v>
      </c>
      <c r="E162" s="21">
        <v>37</v>
      </c>
      <c r="F162" s="11">
        <f t="shared" si="6"/>
        <v>47.5</v>
      </c>
      <c r="G162" s="3">
        <f t="shared" si="7"/>
        <v>201</v>
      </c>
    </row>
    <row r="163" spans="1:7" x14ac:dyDescent="0.25">
      <c r="A163" s="13">
        <v>38</v>
      </c>
      <c r="B163" s="28">
        <v>23</v>
      </c>
      <c r="C163" s="20" t="s">
        <v>360</v>
      </c>
      <c r="D163" s="21" t="s">
        <v>387</v>
      </c>
      <c r="E163" s="21">
        <v>38</v>
      </c>
      <c r="F163" s="11">
        <f t="shared" si="6"/>
        <v>57.5</v>
      </c>
      <c r="G163" s="3">
        <f t="shared" si="7"/>
        <v>117</v>
      </c>
    </row>
    <row r="164" spans="1:7" ht="15" x14ac:dyDescent="0.25">
      <c r="A164" s="5"/>
      <c r="B164" s="5"/>
      <c r="C164" s="6" t="s">
        <v>509</v>
      </c>
      <c r="D164" s="5"/>
      <c r="E164" s="5"/>
    </row>
    <row r="165" spans="1:7" x14ac:dyDescent="0.25">
      <c r="A165" s="5"/>
      <c r="B165" s="5"/>
      <c r="C165" s="8"/>
      <c r="D165" s="5"/>
      <c r="E165" s="5"/>
      <c r="F165" s="8"/>
    </row>
    <row r="166" spans="1:7" ht="26.4" x14ac:dyDescent="0.25">
      <c r="A166" s="3" t="s">
        <v>206</v>
      </c>
      <c r="B166" s="1" t="s">
        <v>0</v>
      </c>
      <c r="C166" s="1" t="s">
        <v>207</v>
      </c>
      <c r="D166" s="1" t="s">
        <v>2</v>
      </c>
      <c r="E166" s="2" t="s">
        <v>210</v>
      </c>
      <c r="F166" s="1" t="s">
        <v>208</v>
      </c>
      <c r="G166" s="9" t="s">
        <v>209</v>
      </c>
    </row>
    <row r="167" spans="1:7" x14ac:dyDescent="0.25">
      <c r="A167" s="13">
        <v>1</v>
      </c>
      <c r="B167" s="28">
        <v>13</v>
      </c>
      <c r="C167" s="20" t="s">
        <v>396</v>
      </c>
      <c r="D167" s="21" t="s">
        <v>397</v>
      </c>
      <c r="E167" s="21">
        <v>1</v>
      </c>
      <c r="F167" s="11">
        <f t="shared" ref="F167:F205" si="8">B167*10/4</f>
        <v>32.5</v>
      </c>
      <c r="G167" s="3">
        <f t="shared" ref="G167:G205" si="9">IF(SUM(F$4:F$406)=0,"",RANK(F167,F$4:F$406,0))</f>
        <v>253</v>
      </c>
    </row>
    <row r="168" spans="1:7" x14ac:dyDescent="0.25">
      <c r="A168" s="13">
        <v>2</v>
      </c>
      <c r="B168" s="28">
        <v>19</v>
      </c>
      <c r="C168" s="20" t="s">
        <v>362</v>
      </c>
      <c r="D168" s="21" t="s">
        <v>397</v>
      </c>
      <c r="E168" s="21">
        <v>2</v>
      </c>
      <c r="F168" s="11">
        <f t="shared" si="8"/>
        <v>47.5</v>
      </c>
      <c r="G168" s="3">
        <f t="shared" si="9"/>
        <v>201</v>
      </c>
    </row>
    <row r="169" spans="1:7" x14ac:dyDescent="0.25">
      <c r="A169" s="13">
        <v>3</v>
      </c>
      <c r="B169" s="28">
        <v>21</v>
      </c>
      <c r="C169" s="20" t="s">
        <v>193</v>
      </c>
      <c r="D169" s="21" t="s">
        <v>397</v>
      </c>
      <c r="E169" s="21">
        <v>3</v>
      </c>
      <c r="F169" s="11">
        <f t="shared" si="8"/>
        <v>52.5</v>
      </c>
      <c r="G169" s="3">
        <f t="shared" si="9"/>
        <v>165</v>
      </c>
    </row>
    <row r="170" spans="1:7" x14ac:dyDescent="0.25">
      <c r="A170" s="13">
        <v>4</v>
      </c>
      <c r="B170" s="28">
        <v>22</v>
      </c>
      <c r="C170" s="20" t="s">
        <v>115</v>
      </c>
      <c r="D170" s="21" t="s">
        <v>397</v>
      </c>
      <c r="E170" s="21">
        <v>4</v>
      </c>
      <c r="F170" s="11">
        <f t="shared" si="8"/>
        <v>55</v>
      </c>
      <c r="G170" s="3">
        <f t="shared" si="9"/>
        <v>141</v>
      </c>
    </row>
    <row r="171" spans="1:7" x14ac:dyDescent="0.25">
      <c r="A171" s="13">
        <v>5</v>
      </c>
      <c r="B171" s="28">
        <v>25</v>
      </c>
      <c r="C171" s="20" t="s">
        <v>137</v>
      </c>
      <c r="D171" s="21" t="s">
        <v>397</v>
      </c>
      <c r="E171" s="21">
        <v>5</v>
      </c>
      <c r="F171" s="11">
        <f t="shared" si="8"/>
        <v>62.5</v>
      </c>
      <c r="G171" s="3">
        <f t="shared" si="9"/>
        <v>78</v>
      </c>
    </row>
    <row r="172" spans="1:7" x14ac:dyDescent="0.25">
      <c r="A172" s="13">
        <v>6</v>
      </c>
      <c r="B172" s="28">
        <v>10</v>
      </c>
      <c r="C172" s="20" t="s">
        <v>177</v>
      </c>
      <c r="D172" s="21" t="s">
        <v>397</v>
      </c>
      <c r="E172" s="21">
        <v>6</v>
      </c>
      <c r="F172" s="11">
        <f t="shared" si="8"/>
        <v>25</v>
      </c>
      <c r="G172" s="3">
        <f t="shared" si="9"/>
        <v>260</v>
      </c>
    </row>
    <row r="173" spans="1:7" x14ac:dyDescent="0.25">
      <c r="A173" s="13">
        <v>7</v>
      </c>
      <c r="B173" s="28">
        <v>21</v>
      </c>
      <c r="C173" s="20" t="s">
        <v>91</v>
      </c>
      <c r="D173" s="21" t="s">
        <v>397</v>
      </c>
      <c r="E173" s="21">
        <v>7</v>
      </c>
      <c r="F173" s="11">
        <f t="shared" si="8"/>
        <v>52.5</v>
      </c>
      <c r="G173" s="3">
        <f t="shared" si="9"/>
        <v>165</v>
      </c>
    </row>
    <row r="174" spans="1:7" x14ac:dyDescent="0.25">
      <c r="A174" s="13">
        <v>8</v>
      </c>
      <c r="B174" s="28">
        <v>22</v>
      </c>
      <c r="C174" s="20" t="s">
        <v>398</v>
      </c>
      <c r="D174" s="21" t="s">
        <v>397</v>
      </c>
      <c r="E174" s="21">
        <v>8</v>
      </c>
      <c r="F174" s="11">
        <f t="shared" si="8"/>
        <v>55</v>
      </c>
      <c r="G174" s="3">
        <f t="shared" si="9"/>
        <v>141</v>
      </c>
    </row>
    <row r="175" spans="1:7" x14ac:dyDescent="0.25">
      <c r="A175" s="13">
        <v>9</v>
      </c>
      <c r="B175" s="28">
        <v>16</v>
      </c>
      <c r="C175" s="20" t="s">
        <v>259</v>
      </c>
      <c r="D175" s="21" t="s">
        <v>397</v>
      </c>
      <c r="E175" s="21">
        <v>9</v>
      </c>
      <c r="F175" s="11">
        <f t="shared" si="8"/>
        <v>40</v>
      </c>
      <c r="G175" s="3">
        <f t="shared" si="9"/>
        <v>237</v>
      </c>
    </row>
    <row r="176" spans="1:7" x14ac:dyDescent="0.25">
      <c r="A176" s="13">
        <v>10</v>
      </c>
      <c r="B176" s="28">
        <v>26</v>
      </c>
      <c r="C176" s="20" t="s">
        <v>182</v>
      </c>
      <c r="D176" s="21" t="s">
        <v>397</v>
      </c>
      <c r="E176" s="21">
        <v>10</v>
      </c>
      <c r="F176" s="11">
        <f t="shared" si="8"/>
        <v>65</v>
      </c>
      <c r="G176" s="3">
        <f t="shared" si="9"/>
        <v>60</v>
      </c>
    </row>
    <row r="177" spans="1:7" x14ac:dyDescent="0.25">
      <c r="A177" s="13">
        <v>11</v>
      </c>
      <c r="B177" s="28">
        <v>7</v>
      </c>
      <c r="C177" s="20" t="s">
        <v>399</v>
      </c>
      <c r="D177" s="21" t="s">
        <v>397</v>
      </c>
      <c r="E177" s="21">
        <v>11</v>
      </c>
      <c r="F177" s="11">
        <f t="shared" si="8"/>
        <v>17.5</v>
      </c>
      <c r="G177" s="3">
        <f t="shared" si="9"/>
        <v>269</v>
      </c>
    </row>
    <row r="178" spans="1:7" x14ac:dyDescent="0.25">
      <c r="A178" s="13">
        <v>12</v>
      </c>
      <c r="B178" s="28">
        <v>24</v>
      </c>
      <c r="C178" s="20" t="s">
        <v>400</v>
      </c>
      <c r="D178" s="21" t="s">
        <v>397</v>
      </c>
      <c r="E178" s="21">
        <v>11</v>
      </c>
      <c r="F178" s="11">
        <f t="shared" si="8"/>
        <v>60</v>
      </c>
      <c r="G178" s="3">
        <f t="shared" si="9"/>
        <v>97</v>
      </c>
    </row>
    <row r="179" spans="1:7" x14ac:dyDescent="0.25">
      <c r="A179" s="13">
        <v>13</v>
      </c>
      <c r="B179" s="28">
        <v>20</v>
      </c>
      <c r="C179" s="20" t="s">
        <v>226</v>
      </c>
      <c r="D179" s="21" t="s">
        <v>397</v>
      </c>
      <c r="E179" s="21">
        <v>12</v>
      </c>
      <c r="F179" s="11">
        <f t="shared" si="8"/>
        <v>50</v>
      </c>
      <c r="G179" s="3">
        <f t="shared" si="9"/>
        <v>177</v>
      </c>
    </row>
    <row r="180" spans="1:7" x14ac:dyDescent="0.25">
      <c r="A180" s="13">
        <v>14</v>
      </c>
      <c r="B180" s="28">
        <v>29</v>
      </c>
      <c r="C180" s="20" t="s">
        <v>46</v>
      </c>
      <c r="D180" s="21" t="s">
        <v>397</v>
      </c>
      <c r="E180" s="21">
        <v>13</v>
      </c>
      <c r="F180" s="11">
        <f t="shared" si="8"/>
        <v>72.5</v>
      </c>
      <c r="G180" s="3">
        <f t="shared" si="9"/>
        <v>24</v>
      </c>
    </row>
    <row r="181" spans="1:7" x14ac:dyDescent="0.25">
      <c r="A181" s="13">
        <v>15</v>
      </c>
      <c r="B181" s="28">
        <v>9</v>
      </c>
      <c r="C181" s="20" t="s">
        <v>69</v>
      </c>
      <c r="D181" s="21" t="s">
        <v>397</v>
      </c>
      <c r="E181" s="21">
        <v>14</v>
      </c>
      <c r="F181" s="11">
        <f t="shared" si="8"/>
        <v>22.5</v>
      </c>
      <c r="G181" s="3">
        <f t="shared" si="9"/>
        <v>266</v>
      </c>
    </row>
    <row r="182" spans="1:7" x14ac:dyDescent="0.25">
      <c r="A182" s="13">
        <v>16</v>
      </c>
      <c r="B182" s="28">
        <v>20</v>
      </c>
      <c r="C182" s="20" t="s">
        <v>401</v>
      </c>
      <c r="D182" s="21" t="s">
        <v>397</v>
      </c>
      <c r="E182" s="21">
        <v>15</v>
      </c>
      <c r="F182" s="11">
        <f t="shared" si="8"/>
        <v>50</v>
      </c>
      <c r="G182" s="3">
        <f t="shared" si="9"/>
        <v>177</v>
      </c>
    </row>
    <row r="183" spans="1:7" x14ac:dyDescent="0.25">
      <c r="A183" s="13">
        <v>17</v>
      </c>
      <c r="B183" s="28">
        <v>19</v>
      </c>
      <c r="C183" s="20" t="s">
        <v>214</v>
      </c>
      <c r="D183" s="21" t="s">
        <v>397</v>
      </c>
      <c r="E183" s="21">
        <v>16</v>
      </c>
      <c r="F183" s="11">
        <f t="shared" si="8"/>
        <v>47.5</v>
      </c>
      <c r="G183" s="3">
        <f t="shared" si="9"/>
        <v>201</v>
      </c>
    </row>
    <row r="184" spans="1:7" x14ac:dyDescent="0.25">
      <c r="A184" s="13">
        <v>18</v>
      </c>
      <c r="B184" s="28">
        <v>23</v>
      </c>
      <c r="C184" s="20" t="s">
        <v>212</v>
      </c>
      <c r="D184" s="21" t="s">
        <v>397</v>
      </c>
      <c r="E184" s="21">
        <v>17</v>
      </c>
      <c r="F184" s="11">
        <f t="shared" si="8"/>
        <v>57.5</v>
      </c>
      <c r="G184" s="3">
        <f t="shared" si="9"/>
        <v>117</v>
      </c>
    </row>
    <row r="185" spans="1:7" x14ac:dyDescent="0.25">
      <c r="A185" s="13">
        <v>19</v>
      </c>
      <c r="B185" s="28">
        <v>20</v>
      </c>
      <c r="C185" s="20" t="s">
        <v>402</v>
      </c>
      <c r="D185" s="21" t="s">
        <v>397</v>
      </c>
      <c r="E185" s="21">
        <v>18</v>
      </c>
      <c r="F185" s="11">
        <f t="shared" si="8"/>
        <v>50</v>
      </c>
      <c r="G185" s="3">
        <f t="shared" si="9"/>
        <v>177</v>
      </c>
    </row>
    <row r="186" spans="1:7" x14ac:dyDescent="0.25">
      <c r="A186" s="13">
        <v>20</v>
      </c>
      <c r="B186" s="28">
        <v>23</v>
      </c>
      <c r="C186" s="20" t="s">
        <v>168</v>
      </c>
      <c r="D186" s="21" t="s">
        <v>397</v>
      </c>
      <c r="E186" s="21">
        <v>19</v>
      </c>
      <c r="F186" s="11">
        <f t="shared" si="8"/>
        <v>57.5</v>
      </c>
      <c r="G186" s="3">
        <f t="shared" si="9"/>
        <v>117</v>
      </c>
    </row>
    <row r="187" spans="1:7" x14ac:dyDescent="0.25">
      <c r="A187" s="13">
        <v>21</v>
      </c>
      <c r="B187" s="28">
        <v>23</v>
      </c>
      <c r="C187" s="20" t="s">
        <v>43</v>
      </c>
      <c r="D187" s="21" t="s">
        <v>397</v>
      </c>
      <c r="E187" s="21">
        <v>20</v>
      </c>
      <c r="F187" s="11">
        <f t="shared" si="8"/>
        <v>57.5</v>
      </c>
      <c r="G187" s="3">
        <f t="shared" si="9"/>
        <v>117</v>
      </c>
    </row>
    <row r="188" spans="1:7" x14ac:dyDescent="0.25">
      <c r="A188" s="13">
        <v>22</v>
      </c>
      <c r="B188" s="28">
        <v>14</v>
      </c>
      <c r="C188" s="20" t="s">
        <v>403</v>
      </c>
      <c r="D188" s="21" t="s">
        <v>397</v>
      </c>
      <c r="E188" s="21">
        <v>21</v>
      </c>
      <c r="F188" s="11">
        <f t="shared" si="8"/>
        <v>35</v>
      </c>
      <c r="G188" s="3">
        <f t="shared" si="9"/>
        <v>250</v>
      </c>
    </row>
    <row r="189" spans="1:7" x14ac:dyDescent="0.25">
      <c r="A189" s="13">
        <v>23</v>
      </c>
      <c r="B189" s="28">
        <v>26</v>
      </c>
      <c r="C189" s="20" t="s">
        <v>404</v>
      </c>
      <c r="D189" s="21" t="s">
        <v>397</v>
      </c>
      <c r="E189" s="21">
        <v>21</v>
      </c>
      <c r="F189" s="11">
        <f t="shared" si="8"/>
        <v>65</v>
      </c>
      <c r="G189" s="3">
        <f t="shared" si="9"/>
        <v>60</v>
      </c>
    </row>
    <row r="190" spans="1:7" x14ac:dyDescent="0.25">
      <c r="A190" s="13">
        <v>24</v>
      </c>
      <c r="B190" s="28">
        <v>26</v>
      </c>
      <c r="C190" s="20" t="s">
        <v>136</v>
      </c>
      <c r="D190" s="21" t="s">
        <v>397</v>
      </c>
      <c r="E190" s="21">
        <v>22</v>
      </c>
      <c r="F190" s="11">
        <f t="shared" si="8"/>
        <v>65</v>
      </c>
      <c r="G190" s="3">
        <f t="shared" si="9"/>
        <v>60</v>
      </c>
    </row>
    <row r="191" spans="1:7" x14ac:dyDescent="0.25">
      <c r="A191" s="13">
        <v>25</v>
      </c>
      <c r="B191" s="28">
        <v>32</v>
      </c>
      <c r="C191" s="20" t="s">
        <v>128</v>
      </c>
      <c r="D191" s="21" t="s">
        <v>397</v>
      </c>
      <c r="E191" s="21">
        <v>23</v>
      </c>
      <c r="F191" s="11">
        <f t="shared" si="8"/>
        <v>80</v>
      </c>
      <c r="G191" s="3">
        <f t="shared" si="9"/>
        <v>10</v>
      </c>
    </row>
    <row r="192" spans="1:7" x14ac:dyDescent="0.25">
      <c r="A192" s="13">
        <v>26</v>
      </c>
      <c r="B192" s="28">
        <v>34</v>
      </c>
      <c r="C192" s="20" t="s">
        <v>112</v>
      </c>
      <c r="D192" s="21" t="s">
        <v>397</v>
      </c>
      <c r="E192" s="21">
        <v>24</v>
      </c>
      <c r="F192" s="11">
        <f t="shared" si="8"/>
        <v>85</v>
      </c>
      <c r="G192" s="3">
        <f t="shared" si="9"/>
        <v>3</v>
      </c>
    </row>
    <row r="193" spans="1:7" x14ac:dyDescent="0.25">
      <c r="A193" s="13">
        <v>27</v>
      </c>
      <c r="B193" s="28">
        <v>34</v>
      </c>
      <c r="C193" s="20" t="s">
        <v>104</v>
      </c>
      <c r="D193" s="21" t="s">
        <v>397</v>
      </c>
      <c r="E193" s="21">
        <v>25</v>
      </c>
      <c r="F193" s="11">
        <f t="shared" si="8"/>
        <v>85</v>
      </c>
      <c r="G193" s="3">
        <f t="shared" si="9"/>
        <v>3</v>
      </c>
    </row>
    <row r="194" spans="1:7" x14ac:dyDescent="0.25">
      <c r="A194" s="13">
        <v>28</v>
      </c>
      <c r="B194" s="28">
        <v>16</v>
      </c>
      <c r="C194" s="20" t="s">
        <v>405</v>
      </c>
      <c r="D194" s="21" t="s">
        <v>397</v>
      </c>
      <c r="E194" s="21">
        <v>26</v>
      </c>
      <c r="F194" s="11">
        <f t="shared" si="8"/>
        <v>40</v>
      </c>
      <c r="G194" s="3">
        <f t="shared" si="9"/>
        <v>237</v>
      </c>
    </row>
    <row r="195" spans="1:7" x14ac:dyDescent="0.25">
      <c r="A195" s="13">
        <v>29</v>
      </c>
      <c r="B195" s="28">
        <v>18</v>
      </c>
      <c r="C195" s="20" t="s">
        <v>63</v>
      </c>
      <c r="D195" s="21" t="s">
        <v>397</v>
      </c>
      <c r="E195" s="21">
        <v>27</v>
      </c>
      <c r="F195" s="11">
        <f t="shared" si="8"/>
        <v>45</v>
      </c>
      <c r="G195" s="3">
        <f t="shared" si="9"/>
        <v>214</v>
      </c>
    </row>
    <row r="196" spans="1:7" x14ac:dyDescent="0.25">
      <c r="A196" s="13">
        <v>30</v>
      </c>
      <c r="B196" s="28">
        <v>20</v>
      </c>
      <c r="C196" s="20" t="s">
        <v>255</v>
      </c>
      <c r="D196" s="21" t="s">
        <v>397</v>
      </c>
      <c r="E196" s="21">
        <v>28</v>
      </c>
      <c r="F196" s="11">
        <f t="shared" si="8"/>
        <v>50</v>
      </c>
      <c r="G196" s="3">
        <f t="shared" si="9"/>
        <v>177</v>
      </c>
    </row>
    <row r="197" spans="1:7" x14ac:dyDescent="0.25">
      <c r="A197" s="13">
        <v>31</v>
      </c>
      <c r="B197" s="28">
        <v>22</v>
      </c>
      <c r="C197" s="20" t="s">
        <v>365</v>
      </c>
      <c r="D197" s="21" t="s">
        <v>397</v>
      </c>
      <c r="E197" s="21">
        <v>29</v>
      </c>
      <c r="F197" s="11">
        <f t="shared" si="8"/>
        <v>55</v>
      </c>
      <c r="G197" s="3">
        <f t="shared" si="9"/>
        <v>141</v>
      </c>
    </row>
    <row r="198" spans="1:7" x14ac:dyDescent="0.25">
      <c r="A198" s="13">
        <v>32</v>
      </c>
      <c r="B198" s="28">
        <v>25</v>
      </c>
      <c r="C198" s="20" t="s">
        <v>65</v>
      </c>
      <c r="D198" s="21" t="s">
        <v>397</v>
      </c>
      <c r="E198" s="21">
        <v>31</v>
      </c>
      <c r="F198" s="11">
        <f t="shared" si="8"/>
        <v>62.5</v>
      </c>
      <c r="G198" s="3">
        <f t="shared" si="9"/>
        <v>78</v>
      </c>
    </row>
    <row r="199" spans="1:7" x14ac:dyDescent="0.25">
      <c r="A199" s="13">
        <v>33</v>
      </c>
      <c r="B199" s="28">
        <v>13</v>
      </c>
      <c r="C199" s="20" t="s">
        <v>10</v>
      </c>
      <c r="D199" s="21" t="s">
        <v>397</v>
      </c>
      <c r="E199" s="21">
        <v>32</v>
      </c>
      <c r="F199" s="11">
        <f t="shared" si="8"/>
        <v>32.5</v>
      </c>
      <c r="G199" s="3">
        <f t="shared" si="9"/>
        <v>253</v>
      </c>
    </row>
    <row r="200" spans="1:7" x14ac:dyDescent="0.25">
      <c r="A200" s="13">
        <v>34</v>
      </c>
      <c r="B200" s="28">
        <v>22</v>
      </c>
      <c r="C200" s="20" t="s">
        <v>109</v>
      </c>
      <c r="D200" s="21" t="s">
        <v>397</v>
      </c>
      <c r="E200" s="21">
        <v>33</v>
      </c>
      <c r="F200" s="11">
        <f t="shared" si="8"/>
        <v>55</v>
      </c>
      <c r="G200" s="3">
        <f t="shared" si="9"/>
        <v>141</v>
      </c>
    </row>
    <row r="201" spans="1:7" x14ac:dyDescent="0.25">
      <c r="A201" s="13">
        <v>35</v>
      </c>
      <c r="B201" s="28">
        <v>24</v>
      </c>
      <c r="C201" s="20" t="s">
        <v>80</v>
      </c>
      <c r="D201" s="21" t="s">
        <v>397</v>
      </c>
      <c r="E201" s="21">
        <v>34</v>
      </c>
      <c r="F201" s="11">
        <f t="shared" si="8"/>
        <v>60</v>
      </c>
      <c r="G201" s="3">
        <f t="shared" si="9"/>
        <v>97</v>
      </c>
    </row>
    <row r="202" spans="1:7" x14ac:dyDescent="0.25">
      <c r="A202" s="13">
        <v>36</v>
      </c>
      <c r="B202" s="28">
        <v>19</v>
      </c>
      <c r="C202" s="20" t="s">
        <v>406</v>
      </c>
      <c r="D202" s="21" t="s">
        <v>397</v>
      </c>
      <c r="E202" s="21">
        <v>35</v>
      </c>
      <c r="F202" s="11">
        <f t="shared" si="8"/>
        <v>47.5</v>
      </c>
      <c r="G202" s="3">
        <f t="shared" si="9"/>
        <v>201</v>
      </c>
    </row>
    <row r="203" spans="1:7" x14ac:dyDescent="0.25">
      <c r="A203" s="13">
        <v>37</v>
      </c>
      <c r="B203" s="28">
        <v>25</v>
      </c>
      <c r="C203" s="20" t="s">
        <v>281</v>
      </c>
      <c r="D203" s="21" t="s">
        <v>397</v>
      </c>
      <c r="E203" s="21">
        <v>36</v>
      </c>
      <c r="F203" s="11">
        <f t="shared" si="8"/>
        <v>62.5</v>
      </c>
      <c r="G203" s="3">
        <f t="shared" si="9"/>
        <v>78</v>
      </c>
    </row>
    <row r="204" spans="1:7" x14ac:dyDescent="0.25">
      <c r="A204" s="13">
        <v>38</v>
      </c>
      <c r="B204" s="28">
        <v>23</v>
      </c>
      <c r="C204" s="20" t="s">
        <v>102</v>
      </c>
      <c r="D204" s="21" t="s">
        <v>397</v>
      </c>
      <c r="E204" s="21">
        <v>37</v>
      </c>
      <c r="F204" s="11">
        <f t="shared" si="8"/>
        <v>57.5</v>
      </c>
      <c r="G204" s="3">
        <f t="shared" si="9"/>
        <v>117</v>
      </c>
    </row>
    <row r="205" spans="1:7" x14ac:dyDescent="0.25">
      <c r="A205" s="13">
        <v>39</v>
      </c>
      <c r="B205" s="28">
        <v>28</v>
      </c>
      <c r="C205" s="20" t="s">
        <v>199</v>
      </c>
      <c r="D205" s="21" t="s">
        <v>397</v>
      </c>
      <c r="E205" s="21">
        <v>38</v>
      </c>
      <c r="F205" s="11">
        <f t="shared" si="8"/>
        <v>70</v>
      </c>
      <c r="G205" s="3">
        <f t="shared" si="9"/>
        <v>31</v>
      </c>
    </row>
    <row r="206" spans="1:7" ht="15" x14ac:dyDescent="0.25">
      <c r="A206" s="5"/>
      <c r="B206" s="5"/>
      <c r="C206" s="6" t="s">
        <v>510</v>
      </c>
      <c r="D206" s="5"/>
      <c r="E206" s="5"/>
    </row>
    <row r="207" spans="1:7" x14ac:dyDescent="0.25">
      <c r="A207" s="5"/>
      <c r="B207" s="5"/>
      <c r="C207" s="8"/>
      <c r="D207" s="5"/>
      <c r="E207" s="5"/>
      <c r="F207" s="8"/>
    </row>
    <row r="208" spans="1:7" ht="26.4" x14ac:dyDescent="0.25">
      <c r="A208" s="3" t="s">
        <v>206</v>
      </c>
      <c r="B208" s="1" t="s">
        <v>0</v>
      </c>
      <c r="C208" s="1" t="s">
        <v>207</v>
      </c>
      <c r="D208" s="1" t="s">
        <v>2</v>
      </c>
      <c r="E208" s="2" t="s">
        <v>210</v>
      </c>
      <c r="F208" s="1" t="s">
        <v>208</v>
      </c>
      <c r="G208" s="9" t="s">
        <v>209</v>
      </c>
    </row>
    <row r="209" spans="1:7" x14ac:dyDescent="0.25">
      <c r="A209" s="13">
        <v>1</v>
      </c>
      <c r="B209" s="28">
        <v>35</v>
      </c>
      <c r="C209" s="20" t="s">
        <v>75</v>
      </c>
      <c r="D209" s="21" t="s">
        <v>407</v>
      </c>
      <c r="E209" s="21">
        <v>1</v>
      </c>
      <c r="F209" s="11">
        <f t="shared" ref="F209:F248" si="10">B209*10/4</f>
        <v>87.5</v>
      </c>
      <c r="G209" s="3">
        <f t="shared" ref="G209:G248" si="11">IF(SUM(F$4:F$406)=0,"",RANK(F209,F$4:F$406,0))</f>
        <v>1</v>
      </c>
    </row>
    <row r="210" spans="1:7" x14ac:dyDescent="0.25">
      <c r="A210" s="13">
        <v>2</v>
      </c>
      <c r="B210" s="28">
        <v>27</v>
      </c>
      <c r="C210" s="20" t="s">
        <v>155</v>
      </c>
      <c r="D210" s="21" t="s">
        <v>407</v>
      </c>
      <c r="E210" s="21">
        <v>2</v>
      </c>
      <c r="F210" s="11">
        <f t="shared" si="10"/>
        <v>67.5</v>
      </c>
      <c r="G210" s="3">
        <f t="shared" si="11"/>
        <v>41</v>
      </c>
    </row>
    <row r="211" spans="1:7" x14ac:dyDescent="0.25">
      <c r="A211" s="13">
        <v>3</v>
      </c>
      <c r="B211" s="28">
        <v>10</v>
      </c>
      <c r="C211" s="20" t="s">
        <v>13</v>
      </c>
      <c r="D211" s="21" t="s">
        <v>407</v>
      </c>
      <c r="E211" s="21">
        <v>3</v>
      </c>
      <c r="F211" s="11">
        <f t="shared" si="10"/>
        <v>25</v>
      </c>
      <c r="G211" s="3">
        <f t="shared" si="11"/>
        <v>260</v>
      </c>
    </row>
    <row r="212" spans="1:7" x14ac:dyDescent="0.25">
      <c r="A212" s="13">
        <v>4</v>
      </c>
      <c r="B212" s="28">
        <v>26</v>
      </c>
      <c r="C212" s="20" t="s">
        <v>153</v>
      </c>
      <c r="D212" s="21" t="s">
        <v>407</v>
      </c>
      <c r="E212" s="21">
        <v>4</v>
      </c>
      <c r="F212" s="11">
        <f t="shared" si="10"/>
        <v>65</v>
      </c>
      <c r="G212" s="3">
        <f t="shared" si="11"/>
        <v>60</v>
      </c>
    </row>
    <row r="213" spans="1:7" x14ac:dyDescent="0.25">
      <c r="A213" s="13">
        <v>5</v>
      </c>
      <c r="B213" s="28">
        <v>23</v>
      </c>
      <c r="C213" s="20" t="s">
        <v>216</v>
      </c>
      <c r="D213" s="21" t="s">
        <v>407</v>
      </c>
      <c r="E213" s="21">
        <v>5</v>
      </c>
      <c r="F213" s="11">
        <f t="shared" si="10"/>
        <v>57.5</v>
      </c>
      <c r="G213" s="3">
        <f t="shared" si="11"/>
        <v>117</v>
      </c>
    </row>
    <row r="214" spans="1:7" x14ac:dyDescent="0.25">
      <c r="A214" s="13">
        <v>6</v>
      </c>
      <c r="B214" s="28">
        <v>25</v>
      </c>
      <c r="C214" s="20" t="s">
        <v>29</v>
      </c>
      <c r="D214" s="21" t="s">
        <v>407</v>
      </c>
      <c r="E214" s="21">
        <v>6</v>
      </c>
      <c r="F214" s="11">
        <f t="shared" si="10"/>
        <v>62.5</v>
      </c>
      <c r="G214" s="3">
        <f t="shared" si="11"/>
        <v>78</v>
      </c>
    </row>
    <row r="215" spans="1:7" x14ac:dyDescent="0.25">
      <c r="A215" s="13">
        <v>7</v>
      </c>
      <c r="B215" s="28">
        <v>17</v>
      </c>
      <c r="C215" s="20" t="s">
        <v>233</v>
      </c>
      <c r="D215" s="21" t="s">
        <v>407</v>
      </c>
      <c r="E215" s="21">
        <v>7</v>
      </c>
      <c r="F215" s="11">
        <f t="shared" si="10"/>
        <v>42.5</v>
      </c>
      <c r="G215" s="3">
        <f t="shared" si="11"/>
        <v>230</v>
      </c>
    </row>
    <row r="216" spans="1:7" x14ac:dyDescent="0.25">
      <c r="A216" s="13">
        <v>8</v>
      </c>
      <c r="B216" s="28">
        <v>28</v>
      </c>
      <c r="C216" s="20" t="s">
        <v>135</v>
      </c>
      <c r="D216" s="21" t="s">
        <v>407</v>
      </c>
      <c r="E216" s="21">
        <v>8</v>
      </c>
      <c r="F216" s="11">
        <f t="shared" si="10"/>
        <v>70</v>
      </c>
      <c r="G216" s="3">
        <f t="shared" si="11"/>
        <v>31</v>
      </c>
    </row>
    <row r="217" spans="1:7" x14ac:dyDescent="0.25">
      <c r="A217" s="13">
        <v>9</v>
      </c>
      <c r="B217" s="28">
        <v>26</v>
      </c>
      <c r="C217" s="20" t="s">
        <v>408</v>
      </c>
      <c r="D217" s="21" t="s">
        <v>407</v>
      </c>
      <c r="E217" s="21">
        <v>9</v>
      </c>
      <c r="F217" s="11">
        <f t="shared" si="10"/>
        <v>65</v>
      </c>
      <c r="G217" s="3">
        <f t="shared" si="11"/>
        <v>60</v>
      </c>
    </row>
    <row r="218" spans="1:7" x14ac:dyDescent="0.25">
      <c r="A218" s="13">
        <v>10</v>
      </c>
      <c r="B218" s="28">
        <v>27</v>
      </c>
      <c r="C218" s="20" t="s">
        <v>17</v>
      </c>
      <c r="D218" s="21" t="s">
        <v>407</v>
      </c>
      <c r="E218" s="21">
        <v>10</v>
      </c>
      <c r="F218" s="11">
        <f t="shared" si="10"/>
        <v>67.5</v>
      </c>
      <c r="G218" s="3">
        <f t="shared" si="11"/>
        <v>41</v>
      </c>
    </row>
    <row r="219" spans="1:7" x14ac:dyDescent="0.25">
      <c r="A219" s="13">
        <v>11</v>
      </c>
      <c r="B219" s="28">
        <v>24</v>
      </c>
      <c r="C219" s="20" t="s">
        <v>409</v>
      </c>
      <c r="D219" s="21" t="s">
        <v>407</v>
      </c>
      <c r="E219" s="21">
        <v>11</v>
      </c>
      <c r="F219" s="11">
        <f t="shared" si="10"/>
        <v>60</v>
      </c>
      <c r="G219" s="3">
        <f t="shared" si="11"/>
        <v>97</v>
      </c>
    </row>
    <row r="220" spans="1:7" x14ac:dyDescent="0.25">
      <c r="A220" s="13">
        <v>12</v>
      </c>
      <c r="B220" s="28">
        <v>24</v>
      </c>
      <c r="C220" s="20" t="s">
        <v>12</v>
      </c>
      <c r="D220" s="21" t="s">
        <v>407</v>
      </c>
      <c r="E220" s="21">
        <v>12</v>
      </c>
      <c r="F220" s="11">
        <f t="shared" si="10"/>
        <v>60</v>
      </c>
      <c r="G220" s="3">
        <f t="shared" si="11"/>
        <v>97</v>
      </c>
    </row>
    <row r="221" spans="1:7" x14ac:dyDescent="0.25">
      <c r="A221" s="13">
        <v>13</v>
      </c>
      <c r="B221" s="28">
        <v>24</v>
      </c>
      <c r="C221" s="20" t="s">
        <v>113</v>
      </c>
      <c r="D221" s="21" t="s">
        <v>407</v>
      </c>
      <c r="E221" s="21">
        <v>13</v>
      </c>
      <c r="F221" s="11">
        <f t="shared" si="10"/>
        <v>60</v>
      </c>
      <c r="G221" s="3">
        <f t="shared" si="11"/>
        <v>97</v>
      </c>
    </row>
    <row r="222" spans="1:7" x14ac:dyDescent="0.25">
      <c r="A222" s="13">
        <v>14</v>
      </c>
      <c r="B222" s="28">
        <v>11</v>
      </c>
      <c r="C222" s="20" t="s">
        <v>410</v>
      </c>
      <c r="D222" s="21" t="s">
        <v>407</v>
      </c>
      <c r="E222" s="21">
        <v>14</v>
      </c>
      <c r="F222" s="11">
        <f t="shared" si="10"/>
        <v>27.5</v>
      </c>
      <c r="G222" s="3">
        <f t="shared" si="11"/>
        <v>258</v>
      </c>
    </row>
    <row r="223" spans="1:7" x14ac:dyDescent="0.25">
      <c r="A223" s="13">
        <v>15</v>
      </c>
      <c r="B223" s="28">
        <v>29</v>
      </c>
      <c r="C223" s="20" t="s">
        <v>37</v>
      </c>
      <c r="D223" s="21" t="s">
        <v>407</v>
      </c>
      <c r="E223" s="21">
        <v>15</v>
      </c>
      <c r="F223" s="11">
        <f t="shared" si="10"/>
        <v>72.5</v>
      </c>
      <c r="G223" s="3">
        <f t="shared" si="11"/>
        <v>24</v>
      </c>
    </row>
    <row r="224" spans="1:7" x14ac:dyDescent="0.25">
      <c r="A224" s="13">
        <v>16</v>
      </c>
      <c r="B224" s="28">
        <v>31</v>
      </c>
      <c r="C224" s="20" t="s">
        <v>121</v>
      </c>
      <c r="D224" s="21" t="s">
        <v>407</v>
      </c>
      <c r="E224" s="21">
        <v>16</v>
      </c>
      <c r="F224" s="11">
        <f t="shared" si="10"/>
        <v>77.5</v>
      </c>
      <c r="G224" s="3">
        <f t="shared" si="11"/>
        <v>14</v>
      </c>
    </row>
    <row r="225" spans="1:7" x14ac:dyDescent="0.25">
      <c r="A225" s="13">
        <v>17</v>
      </c>
      <c r="B225" s="28">
        <v>21</v>
      </c>
      <c r="C225" s="20" t="s">
        <v>171</v>
      </c>
      <c r="D225" s="21" t="s">
        <v>407</v>
      </c>
      <c r="E225" s="21">
        <v>17</v>
      </c>
      <c r="F225" s="11">
        <f t="shared" si="10"/>
        <v>52.5</v>
      </c>
      <c r="G225" s="3">
        <f t="shared" si="11"/>
        <v>165</v>
      </c>
    </row>
    <row r="226" spans="1:7" x14ac:dyDescent="0.25">
      <c r="A226" s="13">
        <v>18</v>
      </c>
      <c r="B226" s="28">
        <v>28</v>
      </c>
      <c r="C226" s="20" t="s">
        <v>184</v>
      </c>
      <c r="D226" s="21" t="s">
        <v>407</v>
      </c>
      <c r="E226" s="21">
        <v>18</v>
      </c>
      <c r="F226" s="11">
        <f t="shared" si="10"/>
        <v>70</v>
      </c>
      <c r="G226" s="3">
        <f t="shared" si="11"/>
        <v>31</v>
      </c>
    </row>
    <row r="227" spans="1:7" x14ac:dyDescent="0.25">
      <c r="A227" s="13">
        <v>19</v>
      </c>
      <c r="B227" s="28">
        <v>17</v>
      </c>
      <c r="C227" s="20" t="s">
        <v>232</v>
      </c>
      <c r="D227" s="21" t="s">
        <v>407</v>
      </c>
      <c r="E227" s="21">
        <v>19</v>
      </c>
      <c r="F227" s="11">
        <f t="shared" si="10"/>
        <v>42.5</v>
      </c>
      <c r="G227" s="3">
        <f t="shared" si="11"/>
        <v>230</v>
      </c>
    </row>
    <row r="228" spans="1:7" x14ac:dyDescent="0.25">
      <c r="A228" s="13">
        <v>20</v>
      </c>
      <c r="B228" s="28">
        <v>27</v>
      </c>
      <c r="C228" s="20" t="s">
        <v>321</v>
      </c>
      <c r="D228" s="21" t="s">
        <v>407</v>
      </c>
      <c r="E228" s="21">
        <v>20</v>
      </c>
      <c r="F228" s="11">
        <f t="shared" si="10"/>
        <v>67.5</v>
      </c>
      <c r="G228" s="3">
        <f t="shared" si="11"/>
        <v>41</v>
      </c>
    </row>
    <row r="229" spans="1:7" x14ac:dyDescent="0.25">
      <c r="A229" s="13">
        <v>21</v>
      </c>
      <c r="B229" s="28">
        <v>17</v>
      </c>
      <c r="C229" s="20" t="s">
        <v>178</v>
      </c>
      <c r="D229" s="21" t="s">
        <v>407</v>
      </c>
      <c r="E229" s="21">
        <v>21</v>
      </c>
      <c r="F229" s="11">
        <f t="shared" si="10"/>
        <v>42.5</v>
      </c>
      <c r="G229" s="3">
        <f t="shared" si="11"/>
        <v>230</v>
      </c>
    </row>
    <row r="230" spans="1:7" x14ac:dyDescent="0.25">
      <c r="A230" s="13">
        <v>22</v>
      </c>
      <c r="B230" s="28">
        <v>28</v>
      </c>
      <c r="C230" s="20" t="s">
        <v>274</v>
      </c>
      <c r="D230" s="21" t="s">
        <v>407</v>
      </c>
      <c r="E230" s="21">
        <v>22</v>
      </c>
      <c r="F230" s="11">
        <f t="shared" si="10"/>
        <v>70</v>
      </c>
      <c r="G230" s="3">
        <f t="shared" si="11"/>
        <v>31</v>
      </c>
    </row>
    <row r="231" spans="1:7" x14ac:dyDescent="0.25">
      <c r="A231" s="13">
        <v>23</v>
      </c>
      <c r="B231" s="28">
        <v>19</v>
      </c>
      <c r="C231" s="20" t="s">
        <v>203</v>
      </c>
      <c r="D231" s="21" t="s">
        <v>407</v>
      </c>
      <c r="E231" s="21">
        <v>23</v>
      </c>
      <c r="F231" s="11">
        <f t="shared" si="10"/>
        <v>47.5</v>
      </c>
      <c r="G231" s="3">
        <f t="shared" si="11"/>
        <v>201</v>
      </c>
    </row>
    <row r="232" spans="1:7" x14ac:dyDescent="0.25">
      <c r="A232" s="13">
        <v>24</v>
      </c>
      <c r="B232" s="28">
        <v>27</v>
      </c>
      <c r="C232" s="20" t="s">
        <v>411</v>
      </c>
      <c r="D232" s="21" t="s">
        <v>407</v>
      </c>
      <c r="E232" s="21">
        <v>24</v>
      </c>
      <c r="F232" s="11">
        <f t="shared" si="10"/>
        <v>67.5</v>
      </c>
      <c r="G232" s="3">
        <f t="shared" si="11"/>
        <v>41</v>
      </c>
    </row>
    <row r="233" spans="1:7" x14ac:dyDescent="0.25">
      <c r="A233" s="13">
        <v>25</v>
      </c>
      <c r="B233" s="28">
        <v>25</v>
      </c>
      <c r="C233" s="20" t="s">
        <v>189</v>
      </c>
      <c r="D233" s="21" t="s">
        <v>407</v>
      </c>
      <c r="E233" s="21">
        <v>25</v>
      </c>
      <c r="F233" s="11">
        <f t="shared" si="10"/>
        <v>62.5</v>
      </c>
      <c r="G233" s="3">
        <f t="shared" si="11"/>
        <v>78</v>
      </c>
    </row>
    <row r="234" spans="1:7" x14ac:dyDescent="0.25">
      <c r="A234" s="13">
        <v>26</v>
      </c>
      <c r="B234" s="28">
        <v>21</v>
      </c>
      <c r="C234" s="20" t="s">
        <v>167</v>
      </c>
      <c r="D234" s="21" t="s">
        <v>407</v>
      </c>
      <c r="E234" s="21">
        <v>26</v>
      </c>
      <c r="F234" s="11">
        <f t="shared" si="10"/>
        <v>52.5</v>
      </c>
      <c r="G234" s="3">
        <f t="shared" si="11"/>
        <v>165</v>
      </c>
    </row>
    <row r="235" spans="1:7" x14ac:dyDescent="0.25">
      <c r="A235" s="13">
        <v>27</v>
      </c>
      <c r="B235" s="28">
        <v>18</v>
      </c>
      <c r="C235" s="20" t="s">
        <v>412</v>
      </c>
      <c r="D235" s="21" t="s">
        <v>407</v>
      </c>
      <c r="E235" s="21">
        <v>27</v>
      </c>
      <c r="F235" s="11">
        <f t="shared" si="10"/>
        <v>45</v>
      </c>
      <c r="G235" s="3">
        <f t="shared" si="11"/>
        <v>214</v>
      </c>
    </row>
    <row r="236" spans="1:7" x14ac:dyDescent="0.25">
      <c r="A236" s="13">
        <v>28</v>
      </c>
      <c r="B236" s="28">
        <v>26</v>
      </c>
      <c r="C236" s="20" t="s">
        <v>165</v>
      </c>
      <c r="D236" s="21" t="s">
        <v>407</v>
      </c>
      <c r="E236" s="21">
        <v>28</v>
      </c>
      <c r="F236" s="11">
        <f t="shared" si="10"/>
        <v>65</v>
      </c>
      <c r="G236" s="3">
        <f t="shared" si="11"/>
        <v>60</v>
      </c>
    </row>
    <row r="237" spans="1:7" x14ac:dyDescent="0.25">
      <c r="A237" s="13">
        <v>29</v>
      </c>
      <c r="B237" s="28">
        <v>23</v>
      </c>
      <c r="C237" s="20" t="s">
        <v>230</v>
      </c>
      <c r="D237" s="21" t="s">
        <v>407</v>
      </c>
      <c r="E237" s="21">
        <v>29</v>
      </c>
      <c r="F237" s="11">
        <f t="shared" si="10"/>
        <v>57.5</v>
      </c>
      <c r="G237" s="3">
        <f t="shared" si="11"/>
        <v>117</v>
      </c>
    </row>
    <row r="238" spans="1:7" x14ac:dyDescent="0.25">
      <c r="A238" s="13">
        <v>30</v>
      </c>
      <c r="B238" s="28">
        <v>20</v>
      </c>
      <c r="C238" s="20" t="s">
        <v>200</v>
      </c>
      <c r="D238" s="21" t="s">
        <v>407</v>
      </c>
      <c r="E238" s="21">
        <v>30</v>
      </c>
      <c r="F238" s="11">
        <f t="shared" si="10"/>
        <v>50</v>
      </c>
      <c r="G238" s="3">
        <f t="shared" si="11"/>
        <v>177</v>
      </c>
    </row>
    <row r="239" spans="1:7" x14ac:dyDescent="0.25">
      <c r="A239" s="13">
        <v>31</v>
      </c>
      <c r="B239" s="28">
        <v>17</v>
      </c>
      <c r="C239" s="20" t="s">
        <v>166</v>
      </c>
      <c r="D239" s="21" t="s">
        <v>407</v>
      </c>
      <c r="E239" s="21">
        <v>31</v>
      </c>
      <c r="F239" s="11">
        <f t="shared" si="10"/>
        <v>42.5</v>
      </c>
      <c r="G239" s="3">
        <f t="shared" si="11"/>
        <v>230</v>
      </c>
    </row>
    <row r="240" spans="1:7" x14ac:dyDescent="0.25">
      <c r="A240" s="13">
        <v>32</v>
      </c>
      <c r="B240" s="28">
        <v>24</v>
      </c>
      <c r="C240" s="20" t="s">
        <v>201</v>
      </c>
      <c r="D240" s="21" t="s">
        <v>407</v>
      </c>
      <c r="E240" s="21">
        <v>31</v>
      </c>
      <c r="F240" s="11">
        <f t="shared" si="10"/>
        <v>60</v>
      </c>
      <c r="G240" s="3">
        <f t="shared" si="11"/>
        <v>97</v>
      </c>
    </row>
    <row r="241" spans="1:7" x14ac:dyDescent="0.25">
      <c r="A241" s="13">
        <v>33</v>
      </c>
      <c r="B241" s="28">
        <v>29</v>
      </c>
      <c r="C241" s="20" t="s">
        <v>68</v>
      </c>
      <c r="D241" s="21" t="s">
        <v>407</v>
      </c>
      <c r="E241" s="21">
        <v>33</v>
      </c>
      <c r="F241" s="11">
        <f t="shared" si="10"/>
        <v>72.5</v>
      </c>
      <c r="G241" s="3">
        <f t="shared" si="11"/>
        <v>24</v>
      </c>
    </row>
    <row r="242" spans="1:7" x14ac:dyDescent="0.25">
      <c r="A242" s="13">
        <v>34</v>
      </c>
      <c r="B242" s="28">
        <v>16</v>
      </c>
      <c r="C242" s="20" t="s">
        <v>86</v>
      </c>
      <c r="D242" s="21" t="s">
        <v>407</v>
      </c>
      <c r="E242" s="21">
        <v>34</v>
      </c>
      <c r="F242" s="11">
        <f t="shared" si="10"/>
        <v>40</v>
      </c>
      <c r="G242" s="3">
        <f t="shared" si="11"/>
        <v>237</v>
      </c>
    </row>
    <row r="243" spans="1:7" x14ac:dyDescent="0.25">
      <c r="A243" s="13">
        <v>35</v>
      </c>
      <c r="B243" s="28">
        <v>20</v>
      </c>
      <c r="C243" s="20" t="s">
        <v>92</v>
      </c>
      <c r="D243" s="21" t="s">
        <v>407</v>
      </c>
      <c r="E243" s="21">
        <v>35</v>
      </c>
      <c r="F243" s="11">
        <f t="shared" si="10"/>
        <v>50</v>
      </c>
      <c r="G243" s="3">
        <f t="shared" si="11"/>
        <v>177</v>
      </c>
    </row>
    <row r="244" spans="1:7" x14ac:dyDescent="0.25">
      <c r="A244" s="13">
        <v>36</v>
      </c>
      <c r="B244" s="28">
        <v>27</v>
      </c>
      <c r="C244" s="20" t="s">
        <v>413</v>
      </c>
      <c r="D244" s="21" t="s">
        <v>407</v>
      </c>
      <c r="E244" s="21">
        <v>36</v>
      </c>
      <c r="F244" s="11">
        <f t="shared" si="10"/>
        <v>67.5</v>
      </c>
      <c r="G244" s="3">
        <f t="shared" si="11"/>
        <v>41</v>
      </c>
    </row>
    <row r="245" spans="1:7" x14ac:dyDescent="0.25">
      <c r="A245" s="13">
        <v>37</v>
      </c>
      <c r="B245" s="28">
        <v>20</v>
      </c>
      <c r="C245" s="20" t="s">
        <v>414</v>
      </c>
      <c r="D245" s="21" t="s">
        <v>407</v>
      </c>
      <c r="E245" s="21">
        <v>37</v>
      </c>
      <c r="F245" s="11">
        <f t="shared" si="10"/>
        <v>50</v>
      </c>
      <c r="G245" s="3">
        <f t="shared" si="11"/>
        <v>177</v>
      </c>
    </row>
    <row r="246" spans="1:7" x14ac:dyDescent="0.25">
      <c r="A246" s="13">
        <v>38</v>
      </c>
      <c r="B246" s="28">
        <v>19</v>
      </c>
      <c r="C246" s="20" t="s">
        <v>60</v>
      </c>
      <c r="D246" s="21" t="s">
        <v>407</v>
      </c>
      <c r="E246" s="21">
        <v>38</v>
      </c>
      <c r="F246" s="11">
        <f t="shared" si="10"/>
        <v>47.5</v>
      </c>
      <c r="G246" s="3">
        <f t="shared" si="11"/>
        <v>201</v>
      </c>
    </row>
    <row r="247" spans="1:7" x14ac:dyDescent="0.25">
      <c r="A247" s="13">
        <v>39</v>
      </c>
      <c r="B247" s="28">
        <v>10</v>
      </c>
      <c r="C247" s="20" t="s">
        <v>415</v>
      </c>
      <c r="D247" s="21" t="s">
        <v>407</v>
      </c>
      <c r="E247" s="21">
        <v>39</v>
      </c>
      <c r="F247" s="11">
        <f t="shared" si="10"/>
        <v>25</v>
      </c>
      <c r="G247" s="3">
        <f t="shared" si="11"/>
        <v>260</v>
      </c>
    </row>
    <row r="248" spans="1:7" x14ac:dyDescent="0.25">
      <c r="A248" s="13">
        <v>40</v>
      </c>
      <c r="B248" s="28">
        <v>28</v>
      </c>
      <c r="C248" s="20" t="s">
        <v>415</v>
      </c>
      <c r="D248" s="21" t="s">
        <v>407</v>
      </c>
      <c r="E248" s="21">
        <v>39</v>
      </c>
      <c r="F248" s="11">
        <f t="shared" si="10"/>
        <v>70</v>
      </c>
      <c r="G248" s="3">
        <f t="shared" si="11"/>
        <v>31</v>
      </c>
    </row>
    <row r="249" spans="1:7" ht="15" x14ac:dyDescent="0.25">
      <c r="A249" s="5"/>
      <c r="B249" s="5"/>
      <c r="C249" s="6" t="s">
        <v>511</v>
      </c>
      <c r="D249" s="5"/>
      <c r="E249" s="5"/>
    </row>
    <row r="250" spans="1:7" x14ac:dyDescent="0.25">
      <c r="A250" s="5"/>
      <c r="B250" s="5"/>
      <c r="C250" s="8"/>
      <c r="D250" s="5"/>
      <c r="E250" s="5"/>
      <c r="F250" s="8"/>
    </row>
    <row r="251" spans="1:7" ht="26.4" x14ac:dyDescent="0.25">
      <c r="A251" s="3" t="s">
        <v>206</v>
      </c>
      <c r="B251" s="1" t="s">
        <v>0</v>
      </c>
      <c r="C251" s="1" t="s">
        <v>207</v>
      </c>
      <c r="D251" s="1" t="s">
        <v>2</v>
      </c>
      <c r="E251" s="2" t="s">
        <v>210</v>
      </c>
      <c r="F251" s="1" t="s">
        <v>208</v>
      </c>
      <c r="G251" s="9" t="s">
        <v>209</v>
      </c>
    </row>
    <row r="252" spans="1:7" x14ac:dyDescent="0.25">
      <c r="A252" s="13">
        <v>1</v>
      </c>
      <c r="B252" s="28">
        <v>18</v>
      </c>
      <c r="C252" s="20" t="s">
        <v>149</v>
      </c>
      <c r="D252" s="21" t="s">
        <v>416</v>
      </c>
      <c r="E252" s="21">
        <v>1</v>
      </c>
      <c r="F252" s="11">
        <f t="shared" ref="F252:F290" si="12">B252*10/4</f>
        <v>45</v>
      </c>
      <c r="G252" s="3">
        <f t="shared" ref="G252:G290" si="13">IF(SUM(F$4:F$406)=0,"",RANK(F252,F$4:F$406,0))</f>
        <v>214</v>
      </c>
    </row>
    <row r="253" spans="1:7" x14ac:dyDescent="0.25">
      <c r="A253" s="13">
        <v>2</v>
      </c>
      <c r="B253" s="28">
        <v>31</v>
      </c>
      <c r="C253" s="20" t="s">
        <v>42</v>
      </c>
      <c r="D253" s="21" t="s">
        <v>416</v>
      </c>
      <c r="E253" s="21">
        <v>2</v>
      </c>
      <c r="F253" s="11">
        <f t="shared" si="12"/>
        <v>77.5</v>
      </c>
      <c r="G253" s="3">
        <f t="shared" si="13"/>
        <v>14</v>
      </c>
    </row>
    <row r="254" spans="1:7" x14ac:dyDescent="0.25">
      <c r="A254" s="13">
        <v>3</v>
      </c>
      <c r="B254" s="28">
        <v>9</v>
      </c>
      <c r="C254" s="20" t="s">
        <v>13</v>
      </c>
      <c r="D254" s="21" t="s">
        <v>416</v>
      </c>
      <c r="E254" s="21">
        <v>3</v>
      </c>
      <c r="F254" s="11">
        <f t="shared" si="12"/>
        <v>22.5</v>
      </c>
      <c r="G254" s="3">
        <f t="shared" si="13"/>
        <v>266</v>
      </c>
    </row>
    <row r="255" spans="1:7" x14ac:dyDescent="0.25">
      <c r="A255" s="13">
        <v>4</v>
      </c>
      <c r="B255" s="28">
        <v>18</v>
      </c>
      <c r="C255" s="20" t="s">
        <v>133</v>
      </c>
      <c r="D255" s="21" t="s">
        <v>416</v>
      </c>
      <c r="E255" s="21">
        <v>3</v>
      </c>
      <c r="F255" s="11">
        <f t="shared" si="12"/>
        <v>45</v>
      </c>
      <c r="G255" s="3">
        <f t="shared" si="13"/>
        <v>214</v>
      </c>
    </row>
    <row r="256" spans="1:7" x14ac:dyDescent="0.25">
      <c r="A256" s="13">
        <v>5</v>
      </c>
      <c r="B256" s="28">
        <v>24</v>
      </c>
      <c r="C256" s="20" t="s">
        <v>257</v>
      </c>
      <c r="D256" s="21" t="s">
        <v>416</v>
      </c>
      <c r="E256" s="21">
        <v>4</v>
      </c>
      <c r="F256" s="11">
        <f t="shared" si="12"/>
        <v>60</v>
      </c>
      <c r="G256" s="3">
        <f t="shared" si="13"/>
        <v>97</v>
      </c>
    </row>
    <row r="257" spans="1:7" x14ac:dyDescent="0.25">
      <c r="A257" s="13">
        <v>6</v>
      </c>
      <c r="B257" s="28">
        <v>17</v>
      </c>
      <c r="C257" s="20" t="s">
        <v>57</v>
      </c>
      <c r="D257" s="21" t="s">
        <v>416</v>
      </c>
      <c r="E257" s="21">
        <v>5</v>
      </c>
      <c r="F257" s="11">
        <f t="shared" si="12"/>
        <v>42.5</v>
      </c>
      <c r="G257" s="3">
        <f t="shared" si="13"/>
        <v>230</v>
      </c>
    </row>
    <row r="258" spans="1:7" x14ac:dyDescent="0.25">
      <c r="A258" s="13">
        <v>7</v>
      </c>
      <c r="B258" s="28">
        <v>24</v>
      </c>
      <c r="C258" s="20" t="s">
        <v>139</v>
      </c>
      <c r="D258" s="21" t="s">
        <v>416</v>
      </c>
      <c r="E258" s="21">
        <v>6</v>
      </c>
      <c r="F258" s="11">
        <f t="shared" si="12"/>
        <v>60</v>
      </c>
      <c r="G258" s="3">
        <f t="shared" si="13"/>
        <v>97</v>
      </c>
    </row>
    <row r="259" spans="1:7" x14ac:dyDescent="0.25">
      <c r="A259" s="13">
        <v>8</v>
      </c>
      <c r="B259" s="28">
        <v>23</v>
      </c>
      <c r="C259" s="20" t="s">
        <v>15</v>
      </c>
      <c r="D259" s="21" t="s">
        <v>416</v>
      </c>
      <c r="E259" s="21">
        <v>7</v>
      </c>
      <c r="F259" s="11">
        <f t="shared" si="12"/>
        <v>57.5</v>
      </c>
      <c r="G259" s="3">
        <f t="shared" si="13"/>
        <v>117</v>
      </c>
    </row>
    <row r="260" spans="1:7" x14ac:dyDescent="0.25">
      <c r="A260" s="13">
        <v>9</v>
      </c>
      <c r="B260" s="28">
        <v>20</v>
      </c>
      <c r="C260" s="20" t="s">
        <v>142</v>
      </c>
      <c r="D260" s="21" t="s">
        <v>416</v>
      </c>
      <c r="E260" s="21">
        <v>8</v>
      </c>
      <c r="F260" s="11">
        <f t="shared" si="12"/>
        <v>50</v>
      </c>
      <c r="G260" s="3">
        <f t="shared" si="13"/>
        <v>177</v>
      </c>
    </row>
    <row r="261" spans="1:7" x14ac:dyDescent="0.25">
      <c r="A261" s="13">
        <v>10</v>
      </c>
      <c r="B261" s="28">
        <v>20</v>
      </c>
      <c r="C261" s="20" t="s">
        <v>417</v>
      </c>
      <c r="D261" s="21" t="s">
        <v>416</v>
      </c>
      <c r="E261" s="21">
        <v>9</v>
      </c>
      <c r="F261" s="11">
        <f t="shared" si="12"/>
        <v>50</v>
      </c>
      <c r="G261" s="3">
        <f t="shared" si="13"/>
        <v>177</v>
      </c>
    </row>
    <row r="262" spans="1:7" x14ac:dyDescent="0.25">
      <c r="A262" s="13">
        <v>11</v>
      </c>
      <c r="B262" s="28">
        <v>27</v>
      </c>
      <c r="C262" s="20" t="s">
        <v>215</v>
      </c>
      <c r="D262" s="21" t="s">
        <v>416</v>
      </c>
      <c r="E262" s="21">
        <v>10</v>
      </c>
      <c r="F262" s="11">
        <f t="shared" si="12"/>
        <v>67.5</v>
      </c>
      <c r="G262" s="3">
        <f t="shared" si="13"/>
        <v>41</v>
      </c>
    </row>
    <row r="263" spans="1:7" x14ac:dyDescent="0.25">
      <c r="A263" s="13">
        <v>12</v>
      </c>
      <c r="B263" s="28">
        <v>32</v>
      </c>
      <c r="C263" s="20" t="s">
        <v>144</v>
      </c>
      <c r="D263" s="21" t="s">
        <v>416</v>
      </c>
      <c r="E263" s="21">
        <v>11</v>
      </c>
      <c r="F263" s="11">
        <f t="shared" si="12"/>
        <v>80</v>
      </c>
      <c r="G263" s="3">
        <f t="shared" si="13"/>
        <v>10</v>
      </c>
    </row>
    <row r="264" spans="1:7" x14ac:dyDescent="0.25">
      <c r="A264" s="13">
        <v>13</v>
      </c>
      <c r="B264" s="28">
        <v>18</v>
      </c>
      <c r="C264" s="20" t="s">
        <v>267</v>
      </c>
      <c r="D264" s="21" t="s">
        <v>416</v>
      </c>
      <c r="E264" s="21">
        <v>12</v>
      </c>
      <c r="F264" s="11">
        <f t="shared" si="12"/>
        <v>45</v>
      </c>
      <c r="G264" s="3">
        <f t="shared" si="13"/>
        <v>214</v>
      </c>
    </row>
    <row r="265" spans="1:7" x14ac:dyDescent="0.25">
      <c r="A265" s="13">
        <v>14</v>
      </c>
      <c r="B265" s="28">
        <v>13</v>
      </c>
      <c r="C265" s="20" t="s">
        <v>345</v>
      </c>
      <c r="D265" s="21" t="s">
        <v>416</v>
      </c>
      <c r="E265" s="21">
        <v>13</v>
      </c>
      <c r="F265" s="11">
        <f t="shared" si="12"/>
        <v>32.5</v>
      </c>
      <c r="G265" s="3">
        <f t="shared" si="13"/>
        <v>253</v>
      </c>
    </row>
    <row r="266" spans="1:7" x14ac:dyDescent="0.25">
      <c r="A266" s="13">
        <v>15</v>
      </c>
      <c r="B266" s="28">
        <v>20</v>
      </c>
      <c r="C266" s="20" t="s">
        <v>82</v>
      </c>
      <c r="D266" s="21" t="s">
        <v>416</v>
      </c>
      <c r="E266" s="21">
        <v>14</v>
      </c>
      <c r="F266" s="11">
        <f t="shared" si="12"/>
        <v>50</v>
      </c>
      <c r="G266" s="3">
        <f t="shared" si="13"/>
        <v>177</v>
      </c>
    </row>
    <row r="267" spans="1:7" x14ac:dyDescent="0.25">
      <c r="A267" s="13">
        <v>16</v>
      </c>
      <c r="B267" s="28">
        <v>24</v>
      </c>
      <c r="C267" s="20" t="s">
        <v>39</v>
      </c>
      <c r="D267" s="21" t="s">
        <v>416</v>
      </c>
      <c r="E267" s="21">
        <v>15</v>
      </c>
      <c r="F267" s="11">
        <f t="shared" si="12"/>
        <v>60</v>
      </c>
      <c r="G267" s="3">
        <f t="shared" si="13"/>
        <v>97</v>
      </c>
    </row>
    <row r="268" spans="1:7" x14ac:dyDescent="0.25">
      <c r="A268" s="13">
        <v>17</v>
      </c>
      <c r="B268" s="28">
        <v>27</v>
      </c>
      <c r="C268" s="20" t="s">
        <v>241</v>
      </c>
      <c r="D268" s="21" t="s">
        <v>416</v>
      </c>
      <c r="E268" s="21">
        <v>16</v>
      </c>
      <c r="F268" s="11">
        <f t="shared" si="12"/>
        <v>67.5</v>
      </c>
      <c r="G268" s="3">
        <f t="shared" si="13"/>
        <v>41</v>
      </c>
    </row>
    <row r="269" spans="1:7" x14ac:dyDescent="0.25">
      <c r="A269" s="13">
        <v>18</v>
      </c>
      <c r="B269" s="28">
        <v>20</v>
      </c>
      <c r="C269" s="20" t="s">
        <v>32</v>
      </c>
      <c r="D269" s="21" t="s">
        <v>416</v>
      </c>
      <c r="E269" s="21">
        <v>17</v>
      </c>
      <c r="F269" s="11">
        <f t="shared" si="12"/>
        <v>50</v>
      </c>
      <c r="G269" s="3">
        <f t="shared" si="13"/>
        <v>177</v>
      </c>
    </row>
    <row r="270" spans="1:7" x14ac:dyDescent="0.25">
      <c r="A270" s="13">
        <v>19</v>
      </c>
      <c r="B270" s="28">
        <v>15</v>
      </c>
      <c r="C270" s="20" t="s">
        <v>53</v>
      </c>
      <c r="D270" s="21" t="s">
        <v>416</v>
      </c>
      <c r="E270" s="21">
        <v>18</v>
      </c>
      <c r="F270" s="11">
        <f t="shared" si="12"/>
        <v>37.5</v>
      </c>
      <c r="G270" s="3">
        <f t="shared" si="13"/>
        <v>246</v>
      </c>
    </row>
    <row r="271" spans="1:7" x14ac:dyDescent="0.25">
      <c r="A271" s="13">
        <v>20</v>
      </c>
      <c r="B271" s="28">
        <v>28</v>
      </c>
      <c r="C271" s="20" t="s">
        <v>151</v>
      </c>
      <c r="D271" s="21" t="s">
        <v>416</v>
      </c>
      <c r="E271" s="21">
        <v>19</v>
      </c>
      <c r="F271" s="11">
        <f t="shared" si="12"/>
        <v>70</v>
      </c>
      <c r="G271" s="3">
        <f t="shared" si="13"/>
        <v>31</v>
      </c>
    </row>
    <row r="272" spans="1:7" x14ac:dyDescent="0.25">
      <c r="A272" s="13">
        <v>21</v>
      </c>
      <c r="B272" s="28">
        <v>25</v>
      </c>
      <c r="C272" s="20" t="s">
        <v>83</v>
      </c>
      <c r="D272" s="21" t="s">
        <v>416</v>
      </c>
      <c r="E272" s="21">
        <v>20</v>
      </c>
      <c r="F272" s="11">
        <f t="shared" si="12"/>
        <v>62.5</v>
      </c>
      <c r="G272" s="3">
        <f t="shared" si="13"/>
        <v>78</v>
      </c>
    </row>
    <row r="273" spans="1:7" x14ac:dyDescent="0.25">
      <c r="A273" s="13">
        <v>22</v>
      </c>
      <c r="B273" s="28">
        <v>18</v>
      </c>
      <c r="C273" s="20" t="s">
        <v>220</v>
      </c>
      <c r="D273" s="21" t="s">
        <v>416</v>
      </c>
      <c r="E273" s="21">
        <v>21</v>
      </c>
      <c r="F273" s="11">
        <f t="shared" si="12"/>
        <v>45</v>
      </c>
      <c r="G273" s="3">
        <f t="shared" si="13"/>
        <v>214</v>
      </c>
    </row>
    <row r="274" spans="1:7" x14ac:dyDescent="0.25">
      <c r="A274" s="13">
        <v>23</v>
      </c>
      <c r="B274" s="28">
        <v>16</v>
      </c>
      <c r="C274" s="20" t="s">
        <v>332</v>
      </c>
      <c r="D274" s="21" t="s">
        <v>416</v>
      </c>
      <c r="E274" s="21">
        <v>22</v>
      </c>
      <c r="F274" s="11">
        <f t="shared" si="12"/>
        <v>40</v>
      </c>
      <c r="G274" s="3">
        <f t="shared" si="13"/>
        <v>237</v>
      </c>
    </row>
    <row r="275" spans="1:7" x14ac:dyDescent="0.25">
      <c r="A275" s="13">
        <v>24</v>
      </c>
      <c r="B275" s="28">
        <v>6</v>
      </c>
      <c r="C275" s="20" t="s">
        <v>419</v>
      </c>
      <c r="D275" s="21" t="s">
        <v>416</v>
      </c>
      <c r="E275" s="21">
        <v>23</v>
      </c>
      <c r="F275" s="11">
        <f t="shared" si="12"/>
        <v>15</v>
      </c>
      <c r="G275" s="3">
        <f t="shared" si="13"/>
        <v>270</v>
      </c>
    </row>
    <row r="276" spans="1:7" x14ac:dyDescent="0.25">
      <c r="A276" s="13">
        <v>25</v>
      </c>
      <c r="B276" s="28">
        <v>19</v>
      </c>
      <c r="C276" s="20" t="s">
        <v>242</v>
      </c>
      <c r="D276" s="21" t="s">
        <v>416</v>
      </c>
      <c r="E276" s="21">
        <v>24</v>
      </c>
      <c r="F276" s="11">
        <f t="shared" si="12"/>
        <v>47.5</v>
      </c>
      <c r="G276" s="3">
        <f t="shared" si="13"/>
        <v>201</v>
      </c>
    </row>
    <row r="277" spans="1:7" x14ac:dyDescent="0.25">
      <c r="A277" s="13">
        <v>26</v>
      </c>
      <c r="B277" s="28">
        <v>26</v>
      </c>
      <c r="C277" s="20" t="s">
        <v>291</v>
      </c>
      <c r="D277" s="21" t="s">
        <v>416</v>
      </c>
      <c r="E277" s="21">
        <v>25</v>
      </c>
      <c r="F277" s="11">
        <f t="shared" si="12"/>
        <v>65</v>
      </c>
      <c r="G277" s="3">
        <f t="shared" si="13"/>
        <v>60</v>
      </c>
    </row>
    <row r="278" spans="1:7" x14ac:dyDescent="0.25">
      <c r="A278" s="13">
        <v>27</v>
      </c>
      <c r="B278" s="28">
        <v>27</v>
      </c>
      <c r="C278" s="20" t="s">
        <v>66</v>
      </c>
      <c r="D278" s="21" t="s">
        <v>416</v>
      </c>
      <c r="E278" s="21">
        <v>26</v>
      </c>
      <c r="F278" s="11">
        <f t="shared" si="12"/>
        <v>67.5</v>
      </c>
      <c r="G278" s="3">
        <f t="shared" si="13"/>
        <v>41</v>
      </c>
    </row>
    <row r="279" spans="1:7" x14ac:dyDescent="0.25">
      <c r="A279" s="13">
        <v>28</v>
      </c>
      <c r="B279" s="28">
        <v>23</v>
      </c>
      <c r="C279" s="20" t="s">
        <v>420</v>
      </c>
      <c r="D279" s="21" t="s">
        <v>416</v>
      </c>
      <c r="E279" s="21">
        <v>27</v>
      </c>
      <c r="F279" s="11">
        <f t="shared" si="12"/>
        <v>57.5</v>
      </c>
      <c r="G279" s="3">
        <f t="shared" si="13"/>
        <v>117</v>
      </c>
    </row>
    <row r="280" spans="1:7" x14ac:dyDescent="0.25">
      <c r="A280" s="13">
        <v>29</v>
      </c>
      <c r="B280" s="28">
        <v>20</v>
      </c>
      <c r="C280" s="20" t="s">
        <v>421</v>
      </c>
      <c r="D280" s="21" t="s">
        <v>416</v>
      </c>
      <c r="E280" s="21">
        <v>28</v>
      </c>
      <c r="F280" s="11">
        <f t="shared" si="12"/>
        <v>50</v>
      </c>
      <c r="G280" s="3">
        <f t="shared" si="13"/>
        <v>177</v>
      </c>
    </row>
    <row r="281" spans="1:7" x14ac:dyDescent="0.25">
      <c r="A281" s="13">
        <v>30</v>
      </c>
      <c r="B281" s="28">
        <v>23</v>
      </c>
      <c r="C281" s="20" t="s">
        <v>235</v>
      </c>
      <c r="D281" s="21" t="s">
        <v>416</v>
      </c>
      <c r="E281" s="21">
        <v>29</v>
      </c>
      <c r="F281" s="11">
        <f t="shared" si="12"/>
        <v>57.5</v>
      </c>
      <c r="G281" s="3">
        <f t="shared" si="13"/>
        <v>117</v>
      </c>
    </row>
    <row r="282" spans="1:7" x14ac:dyDescent="0.25">
      <c r="A282" s="13">
        <v>31</v>
      </c>
      <c r="B282" s="28">
        <v>23</v>
      </c>
      <c r="C282" s="20" t="s">
        <v>49</v>
      </c>
      <c r="D282" s="21" t="s">
        <v>416</v>
      </c>
      <c r="E282" s="21">
        <v>30</v>
      </c>
      <c r="F282" s="11">
        <f t="shared" si="12"/>
        <v>57.5</v>
      </c>
      <c r="G282" s="3">
        <f t="shared" si="13"/>
        <v>117</v>
      </c>
    </row>
    <row r="283" spans="1:7" x14ac:dyDescent="0.25">
      <c r="A283" s="13">
        <v>32</v>
      </c>
      <c r="B283" s="28">
        <v>23</v>
      </c>
      <c r="C283" s="20" t="s">
        <v>225</v>
      </c>
      <c r="D283" s="21" t="s">
        <v>416</v>
      </c>
      <c r="E283" s="21">
        <v>31</v>
      </c>
      <c r="F283" s="11">
        <f t="shared" si="12"/>
        <v>57.5</v>
      </c>
      <c r="G283" s="3">
        <f t="shared" si="13"/>
        <v>117</v>
      </c>
    </row>
    <row r="284" spans="1:7" x14ac:dyDescent="0.25">
      <c r="A284" s="13">
        <v>33</v>
      </c>
      <c r="B284" s="28">
        <v>25</v>
      </c>
      <c r="C284" s="20" t="s">
        <v>61</v>
      </c>
      <c r="D284" s="21" t="s">
        <v>416</v>
      </c>
      <c r="E284" s="21">
        <v>32</v>
      </c>
      <c r="F284" s="11">
        <f t="shared" si="12"/>
        <v>62.5</v>
      </c>
      <c r="G284" s="3">
        <f t="shared" si="13"/>
        <v>78</v>
      </c>
    </row>
    <row r="285" spans="1:7" x14ac:dyDescent="0.25">
      <c r="A285" s="13">
        <v>34</v>
      </c>
      <c r="B285" s="28">
        <v>31</v>
      </c>
      <c r="C285" s="20" t="s">
        <v>122</v>
      </c>
      <c r="D285" s="21" t="s">
        <v>416</v>
      </c>
      <c r="E285" s="21">
        <v>33</v>
      </c>
      <c r="F285" s="11">
        <f t="shared" si="12"/>
        <v>77.5</v>
      </c>
      <c r="G285" s="3">
        <f t="shared" si="13"/>
        <v>14</v>
      </c>
    </row>
    <row r="286" spans="1:7" x14ac:dyDescent="0.25">
      <c r="A286" s="13">
        <v>35</v>
      </c>
      <c r="B286" s="28">
        <v>23</v>
      </c>
      <c r="C286" s="20" t="s">
        <v>45</v>
      </c>
      <c r="D286" s="21" t="s">
        <v>416</v>
      </c>
      <c r="E286" s="21">
        <v>34</v>
      </c>
      <c r="F286" s="11">
        <f t="shared" si="12"/>
        <v>57.5</v>
      </c>
      <c r="G286" s="3">
        <f t="shared" si="13"/>
        <v>117</v>
      </c>
    </row>
    <row r="287" spans="1:7" x14ac:dyDescent="0.25">
      <c r="A287" s="13">
        <v>36</v>
      </c>
      <c r="B287" s="28">
        <v>22</v>
      </c>
      <c r="C287" s="20" t="s">
        <v>422</v>
      </c>
      <c r="D287" s="21" t="s">
        <v>416</v>
      </c>
      <c r="E287" s="21">
        <v>35</v>
      </c>
      <c r="F287" s="11">
        <f t="shared" si="12"/>
        <v>55</v>
      </c>
      <c r="G287" s="3">
        <f t="shared" si="13"/>
        <v>141</v>
      </c>
    </row>
    <row r="288" spans="1:7" x14ac:dyDescent="0.25">
      <c r="A288" s="13">
        <v>37</v>
      </c>
      <c r="B288" s="28">
        <v>26</v>
      </c>
      <c r="C288" s="20" t="s">
        <v>147</v>
      </c>
      <c r="D288" s="21" t="s">
        <v>416</v>
      </c>
      <c r="E288" s="21">
        <v>36</v>
      </c>
      <c r="F288" s="11">
        <f t="shared" si="12"/>
        <v>65</v>
      </c>
      <c r="G288" s="3">
        <f t="shared" si="13"/>
        <v>60</v>
      </c>
    </row>
    <row r="289" spans="1:7" x14ac:dyDescent="0.25">
      <c r="A289" s="13">
        <v>38</v>
      </c>
      <c r="B289" s="28">
        <v>27</v>
      </c>
      <c r="C289" s="20" t="s">
        <v>140</v>
      </c>
      <c r="D289" s="21" t="s">
        <v>416</v>
      </c>
      <c r="E289" s="21">
        <v>37</v>
      </c>
      <c r="F289" s="11">
        <f t="shared" si="12"/>
        <v>67.5</v>
      </c>
      <c r="G289" s="3">
        <f t="shared" si="13"/>
        <v>41</v>
      </c>
    </row>
    <row r="290" spans="1:7" x14ac:dyDescent="0.25">
      <c r="A290" s="13">
        <v>39</v>
      </c>
      <c r="B290" s="28">
        <v>15</v>
      </c>
      <c r="C290" s="20" t="s">
        <v>423</v>
      </c>
      <c r="D290" s="21" t="s">
        <v>416</v>
      </c>
      <c r="E290" s="21">
        <v>38</v>
      </c>
      <c r="F290" s="11">
        <f t="shared" si="12"/>
        <v>37.5</v>
      </c>
      <c r="G290" s="3">
        <f t="shared" si="13"/>
        <v>246</v>
      </c>
    </row>
    <row r="292" spans="1:7" x14ac:dyDescent="0.25">
      <c r="A292" s="3"/>
      <c r="B292" s="3"/>
      <c r="C292" s="10" t="s">
        <v>445</v>
      </c>
      <c r="D292" s="3"/>
      <c r="E292" s="3"/>
      <c r="F292" s="18">
        <f>AVERAGE(F4:F290)</f>
        <v>55.789962825278813</v>
      </c>
      <c r="G292" s="12"/>
    </row>
    <row r="293" spans="1:7" x14ac:dyDescent="0.25">
      <c r="A293" s="3"/>
      <c r="B293" s="3"/>
      <c r="C293" s="10" t="s">
        <v>446</v>
      </c>
      <c r="D293" s="3"/>
      <c r="E293" s="3"/>
      <c r="F293" s="18">
        <f>MAX(F4:F290)</f>
        <v>87.5</v>
      </c>
      <c r="G293" s="12"/>
    </row>
    <row r="294" spans="1:7" x14ac:dyDescent="0.25">
      <c r="A294" s="3"/>
      <c r="B294" s="3"/>
      <c r="C294" s="10" t="s">
        <v>447</v>
      </c>
      <c r="D294" s="3"/>
      <c r="E294" s="3"/>
      <c r="F294" s="18">
        <f>MIN(F4:F290)</f>
        <v>12.5</v>
      </c>
      <c r="G294" s="12"/>
    </row>
  </sheetData>
  <sortState xmlns:xlrd2="http://schemas.microsoft.com/office/spreadsheetml/2017/richdata2" ref="A259:G298">
    <sortCondition ref="C259:C2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G293"/>
  <sheetViews>
    <sheetView topLeftCell="A289" workbookViewId="0">
      <selection activeCell="B289" sqref="B1:B1048576"/>
    </sheetView>
  </sheetViews>
  <sheetFormatPr defaultColWidth="14.44140625" defaultRowHeight="13.2" x14ac:dyDescent="0.25"/>
  <cols>
    <col min="1" max="1" width="5.6640625" style="7" customWidth="1"/>
    <col min="2" max="2" width="7.6640625" style="16" customWidth="1"/>
    <col min="3" max="3" width="30.6640625" style="7" customWidth="1"/>
    <col min="4" max="7" width="7.6640625" style="7" customWidth="1"/>
    <col min="8" max="11" width="21.5546875" style="7" customWidth="1"/>
    <col min="12" max="16384" width="14.44140625" style="7"/>
  </cols>
  <sheetData>
    <row r="1" spans="1:7" ht="15" x14ac:dyDescent="0.25">
      <c r="A1" s="5"/>
      <c r="B1" s="5"/>
      <c r="C1" s="6" t="s">
        <v>512</v>
      </c>
      <c r="D1" s="5"/>
      <c r="E1" s="5"/>
    </row>
    <row r="2" spans="1:7" x14ac:dyDescent="0.25">
      <c r="A2" s="5"/>
      <c r="B2" s="5"/>
      <c r="C2" s="8"/>
      <c r="D2" s="5"/>
      <c r="E2" s="5"/>
      <c r="F2" s="8"/>
    </row>
    <row r="3" spans="1:7" ht="24.9" customHeight="1" x14ac:dyDescent="0.25">
      <c r="A3" s="3" t="s">
        <v>206</v>
      </c>
      <c r="B3" s="1" t="s">
        <v>0</v>
      </c>
      <c r="C3" s="1" t="s">
        <v>207</v>
      </c>
      <c r="D3" s="1" t="s">
        <v>2</v>
      </c>
      <c r="E3" s="2" t="s">
        <v>210</v>
      </c>
      <c r="F3" s="1" t="s">
        <v>208</v>
      </c>
      <c r="G3" s="9" t="s">
        <v>209</v>
      </c>
    </row>
    <row r="4" spans="1:7" x14ac:dyDescent="0.25">
      <c r="A4" s="22">
        <v>1</v>
      </c>
      <c r="B4" s="29">
        <v>25</v>
      </c>
      <c r="C4" s="20" t="s">
        <v>89</v>
      </c>
      <c r="D4" s="21" t="s">
        <v>367</v>
      </c>
      <c r="E4" s="21">
        <v>1</v>
      </c>
      <c r="F4" s="11">
        <f t="shared" ref="F4:F41" si="0">B4*10/3</f>
        <v>83.333333333333329</v>
      </c>
      <c r="G4" s="3">
        <f t="shared" ref="G4:G41" si="1">IF(SUM(F$4:F$408)=0,"",RANK(F4,F$4:F$408,0))</f>
        <v>113</v>
      </c>
    </row>
    <row r="5" spans="1:7" x14ac:dyDescent="0.25">
      <c r="A5" s="22">
        <v>2</v>
      </c>
      <c r="B5" s="29">
        <v>22</v>
      </c>
      <c r="C5" s="20" t="s">
        <v>162</v>
      </c>
      <c r="D5" s="21" t="s">
        <v>367</v>
      </c>
      <c r="E5" s="21">
        <v>2</v>
      </c>
      <c r="F5" s="11">
        <f t="shared" si="0"/>
        <v>73.333333333333329</v>
      </c>
      <c r="G5" s="3">
        <f t="shared" si="1"/>
        <v>184</v>
      </c>
    </row>
    <row r="6" spans="1:7" x14ac:dyDescent="0.25">
      <c r="A6" s="22">
        <v>3</v>
      </c>
      <c r="B6" s="29">
        <v>24</v>
      </c>
      <c r="C6" s="20" t="s">
        <v>6</v>
      </c>
      <c r="D6" s="21" t="s">
        <v>367</v>
      </c>
      <c r="E6" s="21">
        <v>3</v>
      </c>
      <c r="F6" s="11">
        <f t="shared" si="0"/>
        <v>80</v>
      </c>
      <c r="G6" s="3">
        <f t="shared" si="1"/>
        <v>134</v>
      </c>
    </row>
    <row r="7" spans="1:7" x14ac:dyDescent="0.25">
      <c r="A7" s="22">
        <v>4</v>
      </c>
      <c r="B7" s="29">
        <v>26</v>
      </c>
      <c r="C7" s="20" t="s">
        <v>219</v>
      </c>
      <c r="D7" s="21" t="s">
        <v>367</v>
      </c>
      <c r="E7" s="21">
        <v>4</v>
      </c>
      <c r="F7" s="11">
        <f t="shared" si="0"/>
        <v>86.666666666666671</v>
      </c>
      <c r="G7" s="3">
        <f t="shared" si="1"/>
        <v>77</v>
      </c>
    </row>
    <row r="8" spans="1:7" x14ac:dyDescent="0.25">
      <c r="A8" s="22">
        <v>5</v>
      </c>
      <c r="B8" s="29">
        <v>20</v>
      </c>
      <c r="C8" s="20" t="s">
        <v>202</v>
      </c>
      <c r="D8" s="21" t="s">
        <v>367</v>
      </c>
      <c r="E8" s="21">
        <v>5</v>
      </c>
      <c r="F8" s="11">
        <f t="shared" si="0"/>
        <v>66.666666666666671</v>
      </c>
      <c r="G8" s="3">
        <f t="shared" si="1"/>
        <v>210</v>
      </c>
    </row>
    <row r="9" spans="1:7" x14ac:dyDescent="0.25">
      <c r="A9" s="22">
        <v>6</v>
      </c>
      <c r="B9" s="29">
        <v>29</v>
      </c>
      <c r="C9" s="20" t="s">
        <v>368</v>
      </c>
      <c r="D9" s="21" t="s">
        <v>367</v>
      </c>
      <c r="E9" s="21">
        <v>6</v>
      </c>
      <c r="F9" s="11">
        <f t="shared" si="0"/>
        <v>96.666666666666671</v>
      </c>
      <c r="G9" s="3">
        <f t="shared" si="1"/>
        <v>13</v>
      </c>
    </row>
    <row r="10" spans="1:7" x14ac:dyDescent="0.25">
      <c r="A10" s="22">
        <v>7</v>
      </c>
      <c r="B10" s="29">
        <v>30</v>
      </c>
      <c r="C10" s="20" t="s">
        <v>94</v>
      </c>
      <c r="D10" s="21" t="s">
        <v>367</v>
      </c>
      <c r="E10" s="21">
        <v>7</v>
      </c>
      <c r="F10" s="11">
        <f t="shared" si="0"/>
        <v>100</v>
      </c>
      <c r="G10" s="3">
        <f t="shared" si="1"/>
        <v>1</v>
      </c>
    </row>
    <row r="11" spans="1:7" x14ac:dyDescent="0.25">
      <c r="A11" s="22">
        <v>8</v>
      </c>
      <c r="B11" s="29">
        <v>25</v>
      </c>
      <c r="C11" s="20" t="s">
        <v>138</v>
      </c>
      <c r="D11" s="21" t="s">
        <v>367</v>
      </c>
      <c r="E11" s="21">
        <v>8</v>
      </c>
      <c r="F11" s="11">
        <f t="shared" si="0"/>
        <v>83.333333333333329</v>
      </c>
      <c r="G11" s="3">
        <f t="shared" si="1"/>
        <v>113</v>
      </c>
    </row>
    <row r="12" spans="1:7" x14ac:dyDescent="0.25">
      <c r="A12" s="22">
        <v>9</v>
      </c>
      <c r="B12" s="29">
        <v>26</v>
      </c>
      <c r="C12" s="20" t="s">
        <v>247</v>
      </c>
      <c r="D12" s="21" t="s">
        <v>367</v>
      </c>
      <c r="E12" s="21">
        <v>9</v>
      </c>
      <c r="F12" s="11">
        <f t="shared" si="0"/>
        <v>86.666666666666671</v>
      </c>
      <c r="G12" s="3">
        <f t="shared" si="1"/>
        <v>77</v>
      </c>
    </row>
    <row r="13" spans="1:7" x14ac:dyDescent="0.25">
      <c r="A13" s="22">
        <v>10</v>
      </c>
      <c r="B13" s="29">
        <v>26</v>
      </c>
      <c r="C13" s="20" t="s">
        <v>64</v>
      </c>
      <c r="D13" s="21" t="s">
        <v>367</v>
      </c>
      <c r="E13" s="21">
        <v>10</v>
      </c>
      <c r="F13" s="11">
        <f t="shared" si="0"/>
        <v>86.666666666666671</v>
      </c>
      <c r="G13" s="3">
        <f t="shared" si="1"/>
        <v>77</v>
      </c>
    </row>
    <row r="14" spans="1:7" x14ac:dyDescent="0.25">
      <c r="A14" s="22">
        <v>11</v>
      </c>
      <c r="B14" s="29">
        <v>18</v>
      </c>
      <c r="C14" s="20" t="s">
        <v>513</v>
      </c>
      <c r="D14" s="21" t="s">
        <v>367</v>
      </c>
      <c r="E14" s="21">
        <v>11</v>
      </c>
      <c r="F14" s="11">
        <f t="shared" si="0"/>
        <v>60</v>
      </c>
      <c r="G14" s="3">
        <f t="shared" si="1"/>
        <v>226</v>
      </c>
    </row>
    <row r="15" spans="1:7" x14ac:dyDescent="0.25">
      <c r="A15" s="22">
        <v>12</v>
      </c>
      <c r="B15" s="29">
        <v>12</v>
      </c>
      <c r="C15" s="20" t="s">
        <v>170</v>
      </c>
      <c r="D15" s="21" t="s">
        <v>367</v>
      </c>
      <c r="E15" s="21">
        <v>12</v>
      </c>
      <c r="F15" s="11">
        <f t="shared" si="0"/>
        <v>40</v>
      </c>
      <c r="G15" s="3">
        <f t="shared" si="1"/>
        <v>249</v>
      </c>
    </row>
    <row r="16" spans="1:7" x14ac:dyDescent="0.25">
      <c r="A16" s="22">
        <v>13</v>
      </c>
      <c r="B16" s="29">
        <v>28</v>
      </c>
      <c r="C16" s="20" t="s">
        <v>127</v>
      </c>
      <c r="D16" s="21" t="s">
        <v>367</v>
      </c>
      <c r="E16" s="21">
        <v>13</v>
      </c>
      <c r="F16" s="11">
        <f t="shared" si="0"/>
        <v>93.333333333333329</v>
      </c>
      <c r="G16" s="3">
        <f t="shared" si="1"/>
        <v>35</v>
      </c>
    </row>
    <row r="17" spans="1:7" x14ac:dyDescent="0.25">
      <c r="A17" s="22">
        <v>14</v>
      </c>
      <c r="B17" s="29">
        <v>24</v>
      </c>
      <c r="C17" s="20" t="s">
        <v>249</v>
      </c>
      <c r="D17" s="21" t="s">
        <v>367</v>
      </c>
      <c r="E17" s="21">
        <v>14</v>
      </c>
      <c r="F17" s="11">
        <f t="shared" si="0"/>
        <v>80</v>
      </c>
      <c r="G17" s="3">
        <f t="shared" si="1"/>
        <v>134</v>
      </c>
    </row>
    <row r="18" spans="1:7" x14ac:dyDescent="0.25">
      <c r="A18" s="22">
        <v>15</v>
      </c>
      <c r="B18" s="29">
        <v>18</v>
      </c>
      <c r="C18" s="20" t="s">
        <v>131</v>
      </c>
      <c r="D18" s="21" t="s">
        <v>367</v>
      </c>
      <c r="E18" s="21">
        <v>15</v>
      </c>
      <c r="F18" s="11">
        <f t="shared" si="0"/>
        <v>60</v>
      </c>
      <c r="G18" s="3">
        <f t="shared" si="1"/>
        <v>226</v>
      </c>
    </row>
    <row r="19" spans="1:7" x14ac:dyDescent="0.25">
      <c r="A19" s="22">
        <v>16</v>
      </c>
      <c r="B19" s="29">
        <v>27</v>
      </c>
      <c r="C19" s="20" t="s">
        <v>449</v>
      </c>
      <c r="D19" s="21" t="s">
        <v>367</v>
      </c>
      <c r="E19" s="21">
        <v>16</v>
      </c>
      <c r="F19" s="11">
        <f t="shared" si="0"/>
        <v>90</v>
      </c>
      <c r="G19" s="3">
        <f t="shared" si="1"/>
        <v>50</v>
      </c>
    </row>
    <row r="20" spans="1:7" x14ac:dyDescent="0.25">
      <c r="A20" s="22">
        <v>17</v>
      </c>
      <c r="B20" s="29">
        <v>25</v>
      </c>
      <c r="C20" s="20" t="s">
        <v>58</v>
      </c>
      <c r="D20" s="21" t="s">
        <v>367</v>
      </c>
      <c r="E20" s="21">
        <v>17</v>
      </c>
      <c r="F20" s="11">
        <f t="shared" si="0"/>
        <v>83.333333333333329</v>
      </c>
      <c r="G20" s="3">
        <f t="shared" si="1"/>
        <v>113</v>
      </c>
    </row>
    <row r="21" spans="1:7" x14ac:dyDescent="0.25">
      <c r="A21" s="22">
        <v>18</v>
      </c>
      <c r="B21" s="29">
        <v>24</v>
      </c>
      <c r="C21" s="20" t="s">
        <v>73</v>
      </c>
      <c r="D21" s="21" t="s">
        <v>367</v>
      </c>
      <c r="E21" s="21">
        <v>18</v>
      </c>
      <c r="F21" s="11">
        <f t="shared" si="0"/>
        <v>80</v>
      </c>
      <c r="G21" s="3">
        <f t="shared" si="1"/>
        <v>134</v>
      </c>
    </row>
    <row r="22" spans="1:7" x14ac:dyDescent="0.25">
      <c r="A22" s="22">
        <v>19</v>
      </c>
      <c r="B22" s="29">
        <v>21</v>
      </c>
      <c r="C22" s="20" t="s">
        <v>97</v>
      </c>
      <c r="D22" s="21" t="s">
        <v>367</v>
      </c>
      <c r="E22" s="21">
        <v>19</v>
      </c>
      <c r="F22" s="11">
        <f t="shared" si="0"/>
        <v>70</v>
      </c>
      <c r="G22" s="3">
        <f t="shared" si="1"/>
        <v>198</v>
      </c>
    </row>
    <row r="23" spans="1:7" x14ac:dyDescent="0.25">
      <c r="A23" s="22">
        <v>20</v>
      </c>
      <c r="B23" s="29">
        <v>20</v>
      </c>
      <c r="C23" s="20" t="s">
        <v>188</v>
      </c>
      <c r="D23" s="21" t="s">
        <v>367</v>
      </c>
      <c r="E23" s="21">
        <v>20</v>
      </c>
      <c r="F23" s="11">
        <f t="shared" si="0"/>
        <v>66.666666666666671</v>
      </c>
      <c r="G23" s="3">
        <f t="shared" si="1"/>
        <v>210</v>
      </c>
    </row>
    <row r="24" spans="1:7" x14ac:dyDescent="0.25">
      <c r="A24" s="22">
        <v>21</v>
      </c>
      <c r="B24" s="29">
        <v>7</v>
      </c>
      <c r="C24" s="20" t="s">
        <v>124</v>
      </c>
      <c r="D24" s="21" t="s">
        <v>367</v>
      </c>
      <c r="E24" s="21">
        <v>21</v>
      </c>
      <c r="F24" s="11">
        <f t="shared" si="0"/>
        <v>23.333333333333332</v>
      </c>
      <c r="G24" s="3">
        <f t="shared" si="1"/>
        <v>261</v>
      </c>
    </row>
    <row r="25" spans="1:7" x14ac:dyDescent="0.25">
      <c r="A25" s="22">
        <v>22</v>
      </c>
      <c r="B25" s="29">
        <v>24</v>
      </c>
      <c r="C25" s="20" t="s">
        <v>292</v>
      </c>
      <c r="D25" s="21" t="s">
        <v>367</v>
      </c>
      <c r="E25" s="21">
        <v>22</v>
      </c>
      <c r="F25" s="11">
        <f t="shared" si="0"/>
        <v>80</v>
      </c>
      <c r="G25" s="3">
        <f t="shared" si="1"/>
        <v>134</v>
      </c>
    </row>
    <row r="26" spans="1:7" x14ac:dyDescent="0.25">
      <c r="A26" s="22">
        <v>23</v>
      </c>
      <c r="B26" s="29">
        <v>23</v>
      </c>
      <c r="C26" s="20" t="s">
        <v>146</v>
      </c>
      <c r="D26" s="21" t="s">
        <v>367</v>
      </c>
      <c r="E26" s="21">
        <v>23</v>
      </c>
      <c r="F26" s="11">
        <f t="shared" si="0"/>
        <v>76.666666666666671</v>
      </c>
      <c r="G26" s="3">
        <f t="shared" si="1"/>
        <v>163</v>
      </c>
    </row>
    <row r="27" spans="1:7" x14ac:dyDescent="0.25">
      <c r="A27" s="22">
        <v>24</v>
      </c>
      <c r="B27" s="29">
        <v>26</v>
      </c>
      <c r="C27" s="20" t="s">
        <v>88</v>
      </c>
      <c r="D27" s="21" t="s">
        <v>367</v>
      </c>
      <c r="E27" s="21">
        <v>24</v>
      </c>
      <c r="F27" s="11">
        <f t="shared" si="0"/>
        <v>86.666666666666671</v>
      </c>
      <c r="G27" s="3">
        <f t="shared" si="1"/>
        <v>77</v>
      </c>
    </row>
    <row r="28" spans="1:7" x14ac:dyDescent="0.25">
      <c r="A28" s="22">
        <v>25</v>
      </c>
      <c r="B28" s="29">
        <v>26</v>
      </c>
      <c r="C28" s="20" t="s">
        <v>426</v>
      </c>
      <c r="D28" s="21" t="s">
        <v>367</v>
      </c>
      <c r="E28" s="21">
        <v>25</v>
      </c>
      <c r="F28" s="11">
        <f t="shared" si="0"/>
        <v>86.666666666666671</v>
      </c>
      <c r="G28" s="3">
        <f t="shared" si="1"/>
        <v>77</v>
      </c>
    </row>
    <row r="29" spans="1:7" x14ac:dyDescent="0.25">
      <c r="A29" s="22">
        <v>26</v>
      </c>
      <c r="B29" s="29">
        <v>24</v>
      </c>
      <c r="C29" s="20" t="s">
        <v>157</v>
      </c>
      <c r="D29" s="21" t="s">
        <v>367</v>
      </c>
      <c r="E29" s="21">
        <v>26</v>
      </c>
      <c r="F29" s="11">
        <f t="shared" si="0"/>
        <v>80</v>
      </c>
      <c r="G29" s="3">
        <f t="shared" si="1"/>
        <v>134</v>
      </c>
    </row>
    <row r="30" spans="1:7" x14ac:dyDescent="0.25">
      <c r="A30" s="22">
        <v>27</v>
      </c>
      <c r="B30" s="29">
        <v>26</v>
      </c>
      <c r="C30" s="20" t="s">
        <v>30</v>
      </c>
      <c r="D30" s="21" t="s">
        <v>367</v>
      </c>
      <c r="E30" s="21">
        <v>27</v>
      </c>
      <c r="F30" s="11">
        <f t="shared" si="0"/>
        <v>86.666666666666671</v>
      </c>
      <c r="G30" s="3">
        <f t="shared" si="1"/>
        <v>77</v>
      </c>
    </row>
    <row r="31" spans="1:7" x14ac:dyDescent="0.25">
      <c r="A31" s="22">
        <v>28</v>
      </c>
      <c r="B31" s="29">
        <v>26</v>
      </c>
      <c r="C31" s="20" t="s">
        <v>36</v>
      </c>
      <c r="D31" s="21" t="s">
        <v>367</v>
      </c>
      <c r="E31" s="21">
        <v>28</v>
      </c>
      <c r="F31" s="11">
        <f t="shared" si="0"/>
        <v>86.666666666666671</v>
      </c>
      <c r="G31" s="3">
        <f t="shared" si="1"/>
        <v>77</v>
      </c>
    </row>
    <row r="32" spans="1:7" x14ac:dyDescent="0.25">
      <c r="A32" s="22">
        <v>29</v>
      </c>
      <c r="B32" s="29">
        <v>9</v>
      </c>
      <c r="C32" s="20" t="s">
        <v>514</v>
      </c>
      <c r="D32" s="21" t="s">
        <v>367</v>
      </c>
      <c r="E32" s="21">
        <v>29</v>
      </c>
      <c r="F32" s="11">
        <f t="shared" si="0"/>
        <v>30</v>
      </c>
      <c r="G32" s="3">
        <f t="shared" si="1"/>
        <v>254</v>
      </c>
    </row>
    <row r="33" spans="1:7" x14ac:dyDescent="0.25">
      <c r="A33" s="22">
        <v>30</v>
      </c>
      <c r="B33" s="29">
        <v>7</v>
      </c>
      <c r="C33" s="20" t="s">
        <v>26</v>
      </c>
      <c r="D33" s="21" t="s">
        <v>367</v>
      </c>
      <c r="E33" s="21">
        <v>30</v>
      </c>
      <c r="F33" s="11">
        <f t="shared" si="0"/>
        <v>23.333333333333332</v>
      </c>
      <c r="G33" s="3">
        <f t="shared" si="1"/>
        <v>261</v>
      </c>
    </row>
    <row r="34" spans="1:7" x14ac:dyDescent="0.25">
      <c r="A34" s="22">
        <v>31</v>
      </c>
      <c r="B34" s="29">
        <v>24</v>
      </c>
      <c r="C34" s="20" t="s">
        <v>93</v>
      </c>
      <c r="D34" s="21" t="s">
        <v>367</v>
      </c>
      <c r="E34" s="21">
        <v>31</v>
      </c>
      <c r="F34" s="11">
        <f t="shared" si="0"/>
        <v>80</v>
      </c>
      <c r="G34" s="3">
        <f t="shared" si="1"/>
        <v>134</v>
      </c>
    </row>
    <row r="35" spans="1:7" x14ac:dyDescent="0.25">
      <c r="A35" s="22">
        <v>32</v>
      </c>
      <c r="B35" s="29">
        <v>20</v>
      </c>
      <c r="C35" s="20" t="s">
        <v>159</v>
      </c>
      <c r="D35" s="21" t="s">
        <v>367</v>
      </c>
      <c r="E35" s="21">
        <v>32</v>
      </c>
      <c r="F35" s="11">
        <f t="shared" si="0"/>
        <v>66.666666666666671</v>
      </c>
      <c r="G35" s="3">
        <f t="shared" si="1"/>
        <v>210</v>
      </c>
    </row>
    <row r="36" spans="1:7" x14ac:dyDescent="0.25">
      <c r="A36" s="22">
        <v>33</v>
      </c>
      <c r="B36" s="29">
        <v>28</v>
      </c>
      <c r="C36" s="20" t="s">
        <v>67</v>
      </c>
      <c r="D36" s="21" t="s">
        <v>367</v>
      </c>
      <c r="E36" s="21">
        <v>33</v>
      </c>
      <c r="F36" s="11">
        <f t="shared" si="0"/>
        <v>93.333333333333329</v>
      </c>
      <c r="G36" s="3">
        <f t="shared" si="1"/>
        <v>35</v>
      </c>
    </row>
    <row r="37" spans="1:7" x14ac:dyDescent="0.25">
      <c r="A37" s="22">
        <v>34</v>
      </c>
      <c r="B37" s="29">
        <v>24</v>
      </c>
      <c r="C37" s="20" t="s">
        <v>40</v>
      </c>
      <c r="D37" s="21" t="s">
        <v>367</v>
      </c>
      <c r="E37" s="21">
        <v>34</v>
      </c>
      <c r="F37" s="11">
        <f t="shared" si="0"/>
        <v>80</v>
      </c>
      <c r="G37" s="3">
        <f t="shared" si="1"/>
        <v>134</v>
      </c>
    </row>
    <row r="38" spans="1:7" x14ac:dyDescent="0.25">
      <c r="A38" s="22">
        <v>35</v>
      </c>
      <c r="B38" s="29">
        <v>22</v>
      </c>
      <c r="C38" s="20" t="s">
        <v>5</v>
      </c>
      <c r="D38" s="21" t="s">
        <v>367</v>
      </c>
      <c r="E38" s="21">
        <v>35</v>
      </c>
      <c r="F38" s="11">
        <f t="shared" si="0"/>
        <v>73.333333333333329</v>
      </c>
      <c r="G38" s="3">
        <f t="shared" si="1"/>
        <v>184</v>
      </c>
    </row>
    <row r="39" spans="1:7" x14ac:dyDescent="0.25">
      <c r="A39" s="22">
        <v>36</v>
      </c>
      <c r="B39" s="29">
        <v>24</v>
      </c>
      <c r="C39" s="20" t="s">
        <v>54</v>
      </c>
      <c r="D39" s="21" t="s">
        <v>367</v>
      </c>
      <c r="E39" s="21">
        <v>36</v>
      </c>
      <c r="F39" s="11">
        <f t="shared" si="0"/>
        <v>80</v>
      </c>
      <c r="G39" s="3">
        <f t="shared" si="1"/>
        <v>134</v>
      </c>
    </row>
    <row r="40" spans="1:7" x14ac:dyDescent="0.25">
      <c r="A40" s="22">
        <v>37</v>
      </c>
      <c r="B40" s="29">
        <v>27</v>
      </c>
      <c r="C40" s="20" t="s">
        <v>252</v>
      </c>
      <c r="D40" s="21" t="s">
        <v>367</v>
      </c>
      <c r="E40" s="21">
        <v>37</v>
      </c>
      <c r="F40" s="11">
        <f t="shared" si="0"/>
        <v>90</v>
      </c>
      <c r="G40" s="3">
        <f t="shared" si="1"/>
        <v>50</v>
      </c>
    </row>
    <row r="41" spans="1:7" x14ac:dyDescent="0.25">
      <c r="A41" s="22">
        <v>38</v>
      </c>
      <c r="B41" s="29">
        <v>22</v>
      </c>
      <c r="C41" s="20" t="s">
        <v>309</v>
      </c>
      <c r="D41" s="21" t="s">
        <v>367</v>
      </c>
      <c r="E41" s="21">
        <v>38</v>
      </c>
      <c r="F41" s="11">
        <f t="shared" si="0"/>
        <v>73.333333333333329</v>
      </c>
      <c r="G41" s="3">
        <f t="shared" si="1"/>
        <v>184</v>
      </c>
    </row>
    <row r="42" spans="1:7" ht="15" x14ac:dyDescent="0.25">
      <c r="A42" s="5"/>
      <c r="B42" s="5"/>
      <c r="C42" s="6" t="s">
        <v>515</v>
      </c>
      <c r="D42" s="5"/>
      <c r="E42" s="5"/>
    </row>
    <row r="43" spans="1:7" x14ac:dyDescent="0.25">
      <c r="A43" s="5"/>
      <c r="B43" s="5"/>
      <c r="C43" s="8"/>
      <c r="D43" s="5"/>
      <c r="E43" s="5"/>
      <c r="F43" s="8"/>
    </row>
    <row r="44" spans="1:7" ht="26.4" x14ac:dyDescent="0.25">
      <c r="A44" s="3" t="s">
        <v>206</v>
      </c>
      <c r="B44" s="1" t="s">
        <v>0</v>
      </c>
      <c r="C44" s="1" t="s">
        <v>207</v>
      </c>
      <c r="D44" s="1" t="s">
        <v>2</v>
      </c>
      <c r="E44" s="2" t="s">
        <v>210</v>
      </c>
      <c r="F44" s="1" t="s">
        <v>208</v>
      </c>
      <c r="G44" s="9" t="s">
        <v>209</v>
      </c>
    </row>
    <row r="45" spans="1:7" x14ac:dyDescent="0.25">
      <c r="A45" s="22">
        <v>1</v>
      </c>
      <c r="B45" s="29">
        <v>27</v>
      </c>
      <c r="C45" s="20" t="s">
        <v>372</v>
      </c>
      <c r="D45" s="21" t="s">
        <v>373</v>
      </c>
      <c r="E45" s="21">
        <v>1</v>
      </c>
      <c r="F45" s="11">
        <f t="shared" ref="F45:F82" si="2">B45*10/3</f>
        <v>90</v>
      </c>
      <c r="G45" s="3">
        <f t="shared" ref="G45:G82" si="3">IF(SUM(F$4:F$408)=0,"",RANK(F45,F$4:F$408,0))</f>
        <v>50</v>
      </c>
    </row>
    <row r="46" spans="1:7" x14ac:dyDescent="0.25">
      <c r="A46" s="22">
        <v>2</v>
      </c>
      <c r="B46" s="29">
        <v>26</v>
      </c>
      <c r="C46" s="20" t="s">
        <v>130</v>
      </c>
      <c r="D46" s="21" t="s">
        <v>373</v>
      </c>
      <c r="E46" s="21">
        <v>2</v>
      </c>
      <c r="F46" s="11">
        <f t="shared" si="2"/>
        <v>86.666666666666671</v>
      </c>
      <c r="G46" s="3">
        <f t="shared" si="3"/>
        <v>77</v>
      </c>
    </row>
    <row r="47" spans="1:7" x14ac:dyDescent="0.25">
      <c r="A47" s="22">
        <v>3</v>
      </c>
      <c r="B47" s="29">
        <v>27</v>
      </c>
      <c r="C47" s="20" t="s">
        <v>99</v>
      </c>
      <c r="D47" s="21" t="s">
        <v>373</v>
      </c>
      <c r="E47" s="21">
        <v>3</v>
      </c>
      <c r="F47" s="11">
        <f t="shared" si="2"/>
        <v>90</v>
      </c>
      <c r="G47" s="3">
        <f t="shared" si="3"/>
        <v>50</v>
      </c>
    </row>
    <row r="48" spans="1:7" x14ac:dyDescent="0.25">
      <c r="A48" s="22">
        <v>4</v>
      </c>
      <c r="B48" s="29">
        <v>26</v>
      </c>
      <c r="C48" s="20" t="s">
        <v>283</v>
      </c>
      <c r="D48" s="21" t="s">
        <v>373</v>
      </c>
      <c r="E48" s="21">
        <v>4</v>
      </c>
      <c r="F48" s="11">
        <f t="shared" si="2"/>
        <v>86.666666666666671</v>
      </c>
      <c r="G48" s="3">
        <f t="shared" si="3"/>
        <v>77</v>
      </c>
    </row>
    <row r="49" spans="1:7" x14ac:dyDescent="0.25">
      <c r="A49" s="22">
        <v>5</v>
      </c>
      <c r="B49" s="29">
        <v>23</v>
      </c>
      <c r="C49" s="20" t="s">
        <v>8</v>
      </c>
      <c r="D49" s="21" t="s">
        <v>373</v>
      </c>
      <c r="E49" s="21">
        <v>5</v>
      </c>
      <c r="F49" s="11">
        <f t="shared" si="2"/>
        <v>76.666666666666671</v>
      </c>
      <c r="G49" s="3">
        <f t="shared" si="3"/>
        <v>163</v>
      </c>
    </row>
    <row r="50" spans="1:7" x14ac:dyDescent="0.25">
      <c r="A50" s="22">
        <v>6</v>
      </c>
      <c r="B50" s="29">
        <v>23</v>
      </c>
      <c r="C50" s="20" t="s">
        <v>81</v>
      </c>
      <c r="D50" s="21" t="s">
        <v>373</v>
      </c>
      <c r="E50" s="21">
        <v>6</v>
      </c>
      <c r="F50" s="11">
        <f t="shared" si="2"/>
        <v>76.666666666666671</v>
      </c>
      <c r="G50" s="3">
        <f t="shared" si="3"/>
        <v>163</v>
      </c>
    </row>
    <row r="51" spans="1:7" x14ac:dyDescent="0.25">
      <c r="A51" s="22">
        <v>7</v>
      </c>
      <c r="B51" s="29">
        <v>29</v>
      </c>
      <c r="C51" s="20" t="s">
        <v>120</v>
      </c>
      <c r="D51" s="21" t="s">
        <v>373</v>
      </c>
      <c r="E51" s="21">
        <v>7</v>
      </c>
      <c r="F51" s="11">
        <f t="shared" si="2"/>
        <v>96.666666666666671</v>
      </c>
      <c r="G51" s="3">
        <f t="shared" si="3"/>
        <v>13</v>
      </c>
    </row>
    <row r="52" spans="1:7" x14ac:dyDescent="0.25">
      <c r="A52" s="22">
        <v>8</v>
      </c>
      <c r="B52" s="29">
        <v>24</v>
      </c>
      <c r="C52" s="20" t="s">
        <v>125</v>
      </c>
      <c r="D52" s="21" t="s">
        <v>373</v>
      </c>
      <c r="E52" s="21">
        <v>8</v>
      </c>
      <c r="F52" s="11">
        <f t="shared" si="2"/>
        <v>80</v>
      </c>
      <c r="G52" s="3">
        <f t="shared" si="3"/>
        <v>134</v>
      </c>
    </row>
    <row r="53" spans="1:7" x14ac:dyDescent="0.25">
      <c r="A53" s="22">
        <v>9</v>
      </c>
      <c r="B53" s="29">
        <v>28</v>
      </c>
      <c r="C53" s="20" t="s">
        <v>248</v>
      </c>
      <c r="D53" s="21" t="s">
        <v>373</v>
      </c>
      <c r="E53" s="21">
        <v>9</v>
      </c>
      <c r="F53" s="11">
        <f t="shared" si="2"/>
        <v>93.333333333333329</v>
      </c>
      <c r="G53" s="3">
        <f t="shared" si="3"/>
        <v>35</v>
      </c>
    </row>
    <row r="54" spans="1:7" x14ac:dyDescent="0.25">
      <c r="A54" s="22">
        <v>10</v>
      </c>
      <c r="B54" s="29">
        <v>6</v>
      </c>
      <c r="C54" s="20" t="s">
        <v>375</v>
      </c>
      <c r="D54" s="21" t="s">
        <v>373</v>
      </c>
      <c r="E54" s="21">
        <v>10</v>
      </c>
      <c r="F54" s="11">
        <f t="shared" si="2"/>
        <v>20</v>
      </c>
      <c r="G54" s="3">
        <f t="shared" si="3"/>
        <v>265</v>
      </c>
    </row>
    <row r="55" spans="1:7" x14ac:dyDescent="0.25">
      <c r="A55" s="22">
        <v>11</v>
      </c>
      <c r="B55" s="29">
        <v>18</v>
      </c>
      <c r="C55" s="20" t="s">
        <v>376</v>
      </c>
      <c r="D55" s="21" t="s">
        <v>373</v>
      </c>
      <c r="E55" s="21">
        <v>11</v>
      </c>
      <c r="F55" s="11">
        <f t="shared" si="2"/>
        <v>60</v>
      </c>
      <c r="G55" s="3">
        <f t="shared" si="3"/>
        <v>226</v>
      </c>
    </row>
    <row r="56" spans="1:7" x14ac:dyDescent="0.25">
      <c r="A56" s="22">
        <v>12</v>
      </c>
      <c r="B56" s="29">
        <v>25</v>
      </c>
      <c r="C56" s="20" t="s">
        <v>28</v>
      </c>
      <c r="D56" s="21" t="s">
        <v>373</v>
      </c>
      <c r="E56" s="21">
        <v>12</v>
      </c>
      <c r="F56" s="11">
        <f t="shared" si="2"/>
        <v>83.333333333333329</v>
      </c>
      <c r="G56" s="3">
        <f t="shared" si="3"/>
        <v>113</v>
      </c>
    </row>
    <row r="57" spans="1:7" x14ac:dyDescent="0.25">
      <c r="A57" s="22">
        <v>13</v>
      </c>
      <c r="B57" s="29">
        <v>25</v>
      </c>
      <c r="C57" s="20" t="s">
        <v>174</v>
      </c>
      <c r="D57" s="21" t="s">
        <v>373</v>
      </c>
      <c r="E57" s="21">
        <v>12</v>
      </c>
      <c r="F57" s="11">
        <f t="shared" si="2"/>
        <v>83.333333333333329</v>
      </c>
      <c r="G57" s="3">
        <f t="shared" si="3"/>
        <v>113</v>
      </c>
    </row>
    <row r="58" spans="1:7" x14ac:dyDescent="0.25">
      <c r="A58" s="22">
        <v>14</v>
      </c>
      <c r="B58" s="29">
        <v>26</v>
      </c>
      <c r="C58" s="20" t="s">
        <v>161</v>
      </c>
      <c r="D58" s="21" t="s">
        <v>373</v>
      </c>
      <c r="E58" s="21">
        <v>13</v>
      </c>
      <c r="F58" s="11">
        <f t="shared" si="2"/>
        <v>86.666666666666671</v>
      </c>
      <c r="G58" s="3">
        <f t="shared" si="3"/>
        <v>77</v>
      </c>
    </row>
    <row r="59" spans="1:7" x14ac:dyDescent="0.25">
      <c r="A59" s="22">
        <v>15</v>
      </c>
      <c r="B59" s="29">
        <v>30</v>
      </c>
      <c r="C59" s="20" t="s">
        <v>111</v>
      </c>
      <c r="D59" s="21" t="s">
        <v>373</v>
      </c>
      <c r="E59" s="21">
        <v>15</v>
      </c>
      <c r="F59" s="11">
        <f t="shared" si="2"/>
        <v>100</v>
      </c>
      <c r="G59" s="3">
        <f t="shared" si="3"/>
        <v>1</v>
      </c>
    </row>
    <row r="60" spans="1:7" x14ac:dyDescent="0.25">
      <c r="A60" s="22">
        <v>16</v>
      </c>
      <c r="B60" s="29">
        <v>23</v>
      </c>
      <c r="C60" s="20" t="s">
        <v>179</v>
      </c>
      <c r="D60" s="21" t="s">
        <v>373</v>
      </c>
      <c r="E60" s="21">
        <v>16</v>
      </c>
      <c r="F60" s="11">
        <f t="shared" si="2"/>
        <v>76.666666666666671</v>
      </c>
      <c r="G60" s="3">
        <f t="shared" si="3"/>
        <v>163</v>
      </c>
    </row>
    <row r="61" spans="1:7" x14ac:dyDescent="0.25">
      <c r="A61" s="22">
        <v>17</v>
      </c>
      <c r="B61" s="29">
        <v>6</v>
      </c>
      <c r="C61" s="20" t="s">
        <v>453</v>
      </c>
      <c r="D61" s="21" t="s">
        <v>373</v>
      </c>
      <c r="E61" s="21">
        <v>17</v>
      </c>
      <c r="F61" s="11">
        <f t="shared" si="2"/>
        <v>20</v>
      </c>
      <c r="G61" s="3">
        <f t="shared" si="3"/>
        <v>265</v>
      </c>
    </row>
    <row r="62" spans="1:7" x14ac:dyDescent="0.25">
      <c r="A62" s="22">
        <v>18</v>
      </c>
      <c r="B62" s="29">
        <v>25</v>
      </c>
      <c r="C62" s="20" t="s">
        <v>240</v>
      </c>
      <c r="D62" s="21" t="s">
        <v>373</v>
      </c>
      <c r="E62" s="21">
        <v>17</v>
      </c>
      <c r="F62" s="11">
        <f t="shared" si="2"/>
        <v>83.333333333333329</v>
      </c>
      <c r="G62" s="3">
        <f t="shared" si="3"/>
        <v>113</v>
      </c>
    </row>
    <row r="63" spans="1:7" x14ac:dyDescent="0.25">
      <c r="A63" s="22">
        <v>19</v>
      </c>
      <c r="B63" s="29">
        <v>28</v>
      </c>
      <c r="C63" s="20" t="s">
        <v>118</v>
      </c>
      <c r="D63" s="21" t="s">
        <v>373</v>
      </c>
      <c r="E63" s="21">
        <v>18</v>
      </c>
      <c r="F63" s="11">
        <f t="shared" si="2"/>
        <v>93.333333333333329</v>
      </c>
      <c r="G63" s="3">
        <f t="shared" si="3"/>
        <v>35</v>
      </c>
    </row>
    <row r="64" spans="1:7" x14ac:dyDescent="0.25">
      <c r="A64" s="22">
        <v>20</v>
      </c>
      <c r="B64" s="29">
        <v>25</v>
      </c>
      <c r="C64" s="20" t="s">
        <v>129</v>
      </c>
      <c r="D64" s="21" t="s">
        <v>373</v>
      </c>
      <c r="E64" s="21">
        <v>20</v>
      </c>
      <c r="F64" s="11">
        <f t="shared" si="2"/>
        <v>83.333333333333329</v>
      </c>
      <c r="G64" s="3">
        <f t="shared" si="3"/>
        <v>113</v>
      </c>
    </row>
    <row r="65" spans="1:7" x14ac:dyDescent="0.25">
      <c r="A65" s="22">
        <v>21</v>
      </c>
      <c r="B65" s="29">
        <v>29</v>
      </c>
      <c r="C65" s="20" t="s">
        <v>47</v>
      </c>
      <c r="D65" s="21" t="s">
        <v>373</v>
      </c>
      <c r="E65" s="21">
        <v>21</v>
      </c>
      <c r="F65" s="11">
        <f t="shared" si="2"/>
        <v>96.666666666666671</v>
      </c>
      <c r="G65" s="3">
        <f t="shared" si="3"/>
        <v>13</v>
      </c>
    </row>
    <row r="66" spans="1:7" x14ac:dyDescent="0.25">
      <c r="A66" s="22">
        <v>22</v>
      </c>
      <c r="B66" s="29">
        <v>12</v>
      </c>
      <c r="C66" s="20" t="s">
        <v>172</v>
      </c>
      <c r="D66" s="21" t="s">
        <v>373</v>
      </c>
      <c r="E66" s="21">
        <v>23</v>
      </c>
      <c r="F66" s="11">
        <f t="shared" si="2"/>
        <v>40</v>
      </c>
      <c r="G66" s="3">
        <f t="shared" si="3"/>
        <v>249</v>
      </c>
    </row>
    <row r="67" spans="1:7" x14ac:dyDescent="0.25">
      <c r="A67" s="22">
        <v>23</v>
      </c>
      <c r="B67" s="29">
        <v>28</v>
      </c>
      <c r="C67" s="20" t="s">
        <v>70</v>
      </c>
      <c r="D67" s="21" t="s">
        <v>373</v>
      </c>
      <c r="E67" s="21">
        <v>24</v>
      </c>
      <c r="F67" s="11">
        <f t="shared" si="2"/>
        <v>93.333333333333329</v>
      </c>
      <c r="G67" s="3">
        <f t="shared" si="3"/>
        <v>35</v>
      </c>
    </row>
    <row r="68" spans="1:7" x14ac:dyDescent="0.25">
      <c r="A68" s="22">
        <v>24</v>
      </c>
      <c r="B68" s="29">
        <v>21</v>
      </c>
      <c r="C68" s="20" t="s">
        <v>304</v>
      </c>
      <c r="D68" s="21" t="s">
        <v>373</v>
      </c>
      <c r="E68" s="21">
        <v>26</v>
      </c>
      <c r="F68" s="11">
        <f t="shared" si="2"/>
        <v>70</v>
      </c>
      <c r="G68" s="3">
        <f t="shared" si="3"/>
        <v>198</v>
      </c>
    </row>
    <row r="69" spans="1:7" x14ac:dyDescent="0.25">
      <c r="A69" s="22">
        <v>25</v>
      </c>
      <c r="B69" s="29">
        <v>8</v>
      </c>
      <c r="C69" s="20" t="s">
        <v>1</v>
      </c>
      <c r="D69" s="21" t="s">
        <v>373</v>
      </c>
      <c r="E69" s="21">
        <v>26</v>
      </c>
      <c r="F69" s="11">
        <f t="shared" si="2"/>
        <v>26.666666666666668</v>
      </c>
      <c r="G69" s="3">
        <f t="shared" si="3"/>
        <v>258</v>
      </c>
    </row>
    <row r="70" spans="1:7" x14ac:dyDescent="0.25">
      <c r="A70" s="22">
        <v>26</v>
      </c>
      <c r="B70" s="29">
        <v>23</v>
      </c>
      <c r="C70" s="20" t="s">
        <v>101</v>
      </c>
      <c r="D70" s="21" t="s">
        <v>373</v>
      </c>
      <c r="E70" s="21">
        <v>27</v>
      </c>
      <c r="F70" s="11">
        <f t="shared" si="2"/>
        <v>76.666666666666671</v>
      </c>
      <c r="G70" s="3">
        <f t="shared" si="3"/>
        <v>163</v>
      </c>
    </row>
    <row r="71" spans="1:7" x14ac:dyDescent="0.25">
      <c r="A71" s="22">
        <v>27</v>
      </c>
      <c r="B71" s="29">
        <v>21</v>
      </c>
      <c r="C71" s="20" t="s">
        <v>191</v>
      </c>
      <c r="D71" s="21" t="s">
        <v>373</v>
      </c>
      <c r="E71" s="21">
        <v>27</v>
      </c>
      <c r="F71" s="11">
        <f t="shared" si="2"/>
        <v>70</v>
      </c>
      <c r="G71" s="3">
        <f t="shared" si="3"/>
        <v>198</v>
      </c>
    </row>
    <row r="72" spans="1:7" x14ac:dyDescent="0.25">
      <c r="A72" s="22">
        <v>28</v>
      </c>
      <c r="B72" s="29">
        <v>26</v>
      </c>
      <c r="C72" s="20" t="s">
        <v>41</v>
      </c>
      <c r="D72" s="21" t="s">
        <v>373</v>
      </c>
      <c r="E72" s="21">
        <v>28</v>
      </c>
      <c r="F72" s="11">
        <f t="shared" si="2"/>
        <v>86.666666666666671</v>
      </c>
      <c r="G72" s="3">
        <f t="shared" si="3"/>
        <v>77</v>
      </c>
    </row>
    <row r="73" spans="1:7" x14ac:dyDescent="0.25">
      <c r="A73" s="22">
        <v>29</v>
      </c>
      <c r="B73" s="29">
        <v>29</v>
      </c>
      <c r="C73" s="20" t="s">
        <v>337</v>
      </c>
      <c r="D73" s="21" t="s">
        <v>373</v>
      </c>
      <c r="E73" s="21">
        <v>29</v>
      </c>
      <c r="F73" s="11">
        <f t="shared" si="2"/>
        <v>96.666666666666671</v>
      </c>
      <c r="G73" s="3">
        <f t="shared" si="3"/>
        <v>13</v>
      </c>
    </row>
    <row r="74" spans="1:7" x14ac:dyDescent="0.25">
      <c r="A74" s="22">
        <v>30</v>
      </c>
      <c r="B74" s="29">
        <v>25</v>
      </c>
      <c r="C74" s="20" t="s">
        <v>314</v>
      </c>
      <c r="D74" s="21" t="s">
        <v>373</v>
      </c>
      <c r="E74" s="21">
        <v>30</v>
      </c>
      <c r="F74" s="11">
        <f t="shared" si="2"/>
        <v>83.333333333333329</v>
      </c>
      <c r="G74" s="3">
        <f t="shared" si="3"/>
        <v>113</v>
      </c>
    </row>
    <row r="75" spans="1:7" x14ac:dyDescent="0.25">
      <c r="A75" s="22">
        <v>31</v>
      </c>
      <c r="B75" s="29">
        <v>24</v>
      </c>
      <c r="C75" s="20" t="s">
        <v>152</v>
      </c>
      <c r="D75" s="21" t="s">
        <v>373</v>
      </c>
      <c r="E75" s="21">
        <v>31</v>
      </c>
      <c r="F75" s="11">
        <f t="shared" si="2"/>
        <v>80</v>
      </c>
      <c r="G75" s="3">
        <f t="shared" si="3"/>
        <v>134</v>
      </c>
    </row>
    <row r="76" spans="1:7" x14ac:dyDescent="0.25">
      <c r="A76" s="22">
        <v>32</v>
      </c>
      <c r="B76" s="29">
        <v>24</v>
      </c>
      <c r="C76" s="20" t="s">
        <v>95</v>
      </c>
      <c r="D76" s="21" t="s">
        <v>373</v>
      </c>
      <c r="E76" s="21">
        <v>32</v>
      </c>
      <c r="F76" s="11">
        <f t="shared" si="2"/>
        <v>80</v>
      </c>
      <c r="G76" s="3">
        <f t="shared" si="3"/>
        <v>134</v>
      </c>
    </row>
    <row r="77" spans="1:7" x14ac:dyDescent="0.25">
      <c r="A77" s="22">
        <v>33</v>
      </c>
      <c r="B77" s="29">
        <v>26</v>
      </c>
      <c r="C77" s="20" t="s">
        <v>173</v>
      </c>
      <c r="D77" s="21" t="s">
        <v>373</v>
      </c>
      <c r="E77" s="21">
        <v>33</v>
      </c>
      <c r="F77" s="11">
        <f t="shared" si="2"/>
        <v>86.666666666666671</v>
      </c>
      <c r="G77" s="3">
        <f t="shared" si="3"/>
        <v>77</v>
      </c>
    </row>
    <row r="78" spans="1:7" x14ac:dyDescent="0.25">
      <c r="A78" s="22">
        <v>34</v>
      </c>
      <c r="B78" s="29">
        <v>16</v>
      </c>
      <c r="C78" s="20" t="s">
        <v>265</v>
      </c>
      <c r="D78" s="21" t="s">
        <v>373</v>
      </c>
      <c r="E78" s="21">
        <v>34</v>
      </c>
      <c r="F78" s="11">
        <f t="shared" si="2"/>
        <v>53.333333333333336</v>
      </c>
      <c r="G78" s="3">
        <f t="shared" si="3"/>
        <v>238</v>
      </c>
    </row>
    <row r="79" spans="1:7" x14ac:dyDescent="0.25">
      <c r="A79" s="22">
        <v>35</v>
      </c>
      <c r="B79" s="29">
        <v>28</v>
      </c>
      <c r="C79" s="20" t="s">
        <v>454</v>
      </c>
      <c r="D79" s="21" t="s">
        <v>373</v>
      </c>
      <c r="E79" s="21">
        <v>35</v>
      </c>
      <c r="F79" s="11">
        <f t="shared" si="2"/>
        <v>93.333333333333329</v>
      </c>
      <c r="G79" s="3">
        <f t="shared" si="3"/>
        <v>35</v>
      </c>
    </row>
    <row r="80" spans="1:7" x14ac:dyDescent="0.25">
      <c r="A80" s="22">
        <v>36</v>
      </c>
      <c r="B80" s="29">
        <v>25</v>
      </c>
      <c r="C80" s="20" t="s">
        <v>141</v>
      </c>
      <c r="D80" s="21" t="s">
        <v>373</v>
      </c>
      <c r="E80" s="21">
        <v>37</v>
      </c>
      <c r="F80" s="11">
        <f t="shared" si="2"/>
        <v>83.333333333333329</v>
      </c>
      <c r="G80" s="3">
        <f t="shared" si="3"/>
        <v>113</v>
      </c>
    </row>
    <row r="81" spans="1:7" x14ac:dyDescent="0.25">
      <c r="A81" s="22">
        <v>37</v>
      </c>
      <c r="B81" s="29">
        <v>23</v>
      </c>
      <c r="C81" s="20" t="s">
        <v>213</v>
      </c>
      <c r="D81" s="21" t="s">
        <v>373</v>
      </c>
      <c r="E81" s="21">
        <v>37</v>
      </c>
      <c r="F81" s="11">
        <f t="shared" si="2"/>
        <v>76.666666666666671</v>
      </c>
      <c r="G81" s="3">
        <f t="shared" si="3"/>
        <v>163</v>
      </c>
    </row>
    <row r="82" spans="1:7" x14ac:dyDescent="0.25">
      <c r="A82" s="22">
        <v>38</v>
      </c>
      <c r="B82" s="29">
        <v>22</v>
      </c>
      <c r="C82" s="20" t="s">
        <v>114</v>
      </c>
      <c r="D82" s="21" t="s">
        <v>373</v>
      </c>
      <c r="E82" s="21">
        <v>39</v>
      </c>
      <c r="F82" s="11">
        <f t="shared" si="2"/>
        <v>73.333333333333329</v>
      </c>
      <c r="G82" s="3">
        <f t="shared" si="3"/>
        <v>184</v>
      </c>
    </row>
    <row r="83" spans="1:7" ht="15" x14ac:dyDescent="0.25">
      <c r="A83" s="5"/>
      <c r="B83" s="5"/>
      <c r="C83" s="6" t="s">
        <v>516</v>
      </c>
      <c r="D83" s="5"/>
      <c r="E83" s="5"/>
    </row>
    <row r="84" spans="1:7" x14ac:dyDescent="0.25">
      <c r="A84" s="5"/>
      <c r="B84" s="5"/>
      <c r="C84" s="8"/>
      <c r="D84" s="5"/>
      <c r="E84" s="5"/>
      <c r="F84" s="8"/>
    </row>
    <row r="85" spans="1:7" ht="26.4" x14ac:dyDescent="0.25">
      <c r="A85" s="3" t="s">
        <v>206</v>
      </c>
      <c r="B85" s="1" t="s">
        <v>0</v>
      </c>
      <c r="C85" s="1" t="s">
        <v>207</v>
      </c>
      <c r="D85" s="1" t="s">
        <v>2</v>
      </c>
      <c r="E85" s="2" t="s">
        <v>210</v>
      </c>
      <c r="F85" s="1" t="s">
        <v>208</v>
      </c>
      <c r="G85" s="9" t="s">
        <v>209</v>
      </c>
    </row>
    <row r="86" spans="1:7" x14ac:dyDescent="0.25">
      <c r="A86" s="22">
        <v>1</v>
      </c>
      <c r="B86" s="29">
        <v>27</v>
      </c>
      <c r="C86" s="20" t="s">
        <v>258</v>
      </c>
      <c r="D86" s="21" t="s">
        <v>379</v>
      </c>
      <c r="E86" s="21">
        <v>1</v>
      </c>
      <c r="F86" s="11">
        <f t="shared" ref="F86:F122" si="4">B86*10/3</f>
        <v>90</v>
      </c>
      <c r="G86" s="3">
        <f t="shared" ref="G86:G122" si="5">IF(SUM(F$4:F$408)=0,"",RANK(F86,F$4:F$408,0))</f>
        <v>50</v>
      </c>
    </row>
    <row r="87" spans="1:7" x14ac:dyDescent="0.25">
      <c r="A87" s="22">
        <v>2</v>
      </c>
      <c r="B87" s="29">
        <v>27</v>
      </c>
      <c r="C87" s="20" t="s">
        <v>34</v>
      </c>
      <c r="D87" s="21" t="s">
        <v>379</v>
      </c>
      <c r="E87" s="21">
        <v>3</v>
      </c>
      <c r="F87" s="11">
        <f t="shared" si="4"/>
        <v>90</v>
      </c>
      <c r="G87" s="3">
        <f t="shared" si="5"/>
        <v>50</v>
      </c>
    </row>
    <row r="88" spans="1:7" x14ac:dyDescent="0.25">
      <c r="A88" s="22">
        <v>3</v>
      </c>
      <c r="B88" s="29">
        <v>6</v>
      </c>
      <c r="C88" s="20" t="s">
        <v>517</v>
      </c>
      <c r="D88" s="21" t="s">
        <v>379</v>
      </c>
      <c r="E88" s="21">
        <v>4</v>
      </c>
      <c r="F88" s="11">
        <f t="shared" si="4"/>
        <v>20</v>
      </c>
      <c r="G88" s="3">
        <f t="shared" si="5"/>
        <v>265</v>
      </c>
    </row>
    <row r="89" spans="1:7" x14ac:dyDescent="0.25">
      <c r="A89" s="22">
        <v>4</v>
      </c>
      <c r="B89" s="29">
        <v>24</v>
      </c>
      <c r="C89" s="20" t="s">
        <v>260</v>
      </c>
      <c r="D89" s="21" t="s">
        <v>379</v>
      </c>
      <c r="E89" s="21">
        <v>5</v>
      </c>
      <c r="F89" s="11">
        <f t="shared" si="4"/>
        <v>80</v>
      </c>
      <c r="G89" s="3">
        <f t="shared" si="5"/>
        <v>134</v>
      </c>
    </row>
    <row r="90" spans="1:7" x14ac:dyDescent="0.25">
      <c r="A90" s="22">
        <v>5</v>
      </c>
      <c r="B90" s="29">
        <v>27</v>
      </c>
      <c r="C90" s="20" t="s">
        <v>518</v>
      </c>
      <c r="D90" s="21" t="s">
        <v>379</v>
      </c>
      <c r="E90" s="21">
        <v>6</v>
      </c>
      <c r="F90" s="11">
        <f t="shared" si="4"/>
        <v>90</v>
      </c>
      <c r="G90" s="3">
        <f t="shared" si="5"/>
        <v>50</v>
      </c>
    </row>
    <row r="91" spans="1:7" x14ac:dyDescent="0.25">
      <c r="A91" s="22">
        <v>6</v>
      </c>
      <c r="B91" s="29">
        <v>27</v>
      </c>
      <c r="C91" s="20" t="s">
        <v>175</v>
      </c>
      <c r="D91" s="21" t="s">
        <v>379</v>
      </c>
      <c r="E91" s="21">
        <v>7</v>
      </c>
      <c r="F91" s="11">
        <f t="shared" si="4"/>
        <v>90</v>
      </c>
      <c r="G91" s="3">
        <f t="shared" si="5"/>
        <v>50</v>
      </c>
    </row>
    <row r="92" spans="1:7" x14ac:dyDescent="0.25">
      <c r="A92" s="22">
        <v>7</v>
      </c>
      <c r="B92" s="29">
        <v>28</v>
      </c>
      <c r="C92" s="20" t="s">
        <v>62</v>
      </c>
      <c r="D92" s="21" t="s">
        <v>379</v>
      </c>
      <c r="E92" s="21">
        <v>8</v>
      </c>
      <c r="F92" s="11">
        <f t="shared" si="4"/>
        <v>93.333333333333329</v>
      </c>
      <c r="G92" s="3">
        <f t="shared" si="5"/>
        <v>35</v>
      </c>
    </row>
    <row r="93" spans="1:7" x14ac:dyDescent="0.25">
      <c r="A93" s="22">
        <v>8</v>
      </c>
      <c r="B93" s="29">
        <v>19</v>
      </c>
      <c r="C93" s="20" t="s">
        <v>519</v>
      </c>
      <c r="D93" s="21" t="s">
        <v>379</v>
      </c>
      <c r="E93" s="21">
        <v>9</v>
      </c>
      <c r="F93" s="11">
        <f t="shared" si="4"/>
        <v>63.333333333333336</v>
      </c>
      <c r="G93" s="3">
        <f t="shared" si="5"/>
        <v>220</v>
      </c>
    </row>
    <row r="94" spans="1:7" x14ac:dyDescent="0.25">
      <c r="A94" s="22">
        <v>9</v>
      </c>
      <c r="B94" s="29">
        <v>28</v>
      </c>
      <c r="C94" s="20" t="s">
        <v>196</v>
      </c>
      <c r="D94" s="21" t="s">
        <v>379</v>
      </c>
      <c r="E94" s="21">
        <v>10</v>
      </c>
      <c r="F94" s="11">
        <f t="shared" si="4"/>
        <v>93.333333333333329</v>
      </c>
      <c r="G94" s="3">
        <f t="shared" si="5"/>
        <v>35</v>
      </c>
    </row>
    <row r="95" spans="1:7" x14ac:dyDescent="0.25">
      <c r="A95" s="22">
        <v>10</v>
      </c>
      <c r="B95" s="29">
        <v>29</v>
      </c>
      <c r="C95" s="20" t="s">
        <v>134</v>
      </c>
      <c r="D95" s="21" t="s">
        <v>379</v>
      </c>
      <c r="E95" s="21">
        <v>11</v>
      </c>
      <c r="F95" s="11">
        <f t="shared" si="4"/>
        <v>96.666666666666671</v>
      </c>
      <c r="G95" s="3">
        <f t="shared" si="5"/>
        <v>13</v>
      </c>
    </row>
    <row r="96" spans="1:7" x14ac:dyDescent="0.25">
      <c r="A96" s="22">
        <v>11</v>
      </c>
      <c r="B96" s="29">
        <v>27</v>
      </c>
      <c r="C96" s="20" t="s">
        <v>329</v>
      </c>
      <c r="D96" s="21" t="s">
        <v>379</v>
      </c>
      <c r="E96" s="21">
        <v>12</v>
      </c>
      <c r="F96" s="11">
        <f t="shared" si="4"/>
        <v>90</v>
      </c>
      <c r="G96" s="3">
        <f t="shared" si="5"/>
        <v>50</v>
      </c>
    </row>
    <row r="97" spans="1:7" x14ac:dyDescent="0.25">
      <c r="A97" s="22">
        <v>12</v>
      </c>
      <c r="B97" s="29">
        <v>30</v>
      </c>
      <c r="C97" s="20" t="s">
        <v>433</v>
      </c>
      <c r="D97" s="21" t="s">
        <v>379</v>
      </c>
      <c r="E97" s="21">
        <v>13</v>
      </c>
      <c r="F97" s="11">
        <f t="shared" si="4"/>
        <v>100</v>
      </c>
      <c r="G97" s="3">
        <f t="shared" si="5"/>
        <v>1</v>
      </c>
    </row>
    <row r="98" spans="1:7" x14ac:dyDescent="0.25">
      <c r="A98" s="22">
        <v>13</v>
      </c>
      <c r="B98" s="29">
        <v>28</v>
      </c>
      <c r="C98" s="20" t="s">
        <v>20</v>
      </c>
      <c r="D98" s="21" t="s">
        <v>379</v>
      </c>
      <c r="E98" s="21">
        <v>14</v>
      </c>
      <c r="F98" s="11">
        <f t="shared" si="4"/>
        <v>93.333333333333329</v>
      </c>
      <c r="G98" s="3">
        <f t="shared" si="5"/>
        <v>35</v>
      </c>
    </row>
    <row r="99" spans="1:7" x14ac:dyDescent="0.25">
      <c r="A99" s="22">
        <v>14</v>
      </c>
      <c r="B99" s="29">
        <v>26</v>
      </c>
      <c r="C99" s="20" t="s">
        <v>31</v>
      </c>
      <c r="D99" s="21" t="s">
        <v>379</v>
      </c>
      <c r="E99" s="21">
        <v>15</v>
      </c>
      <c r="F99" s="11">
        <f t="shared" si="4"/>
        <v>86.666666666666671</v>
      </c>
      <c r="G99" s="3">
        <f t="shared" si="5"/>
        <v>77</v>
      </c>
    </row>
    <row r="100" spans="1:7" x14ac:dyDescent="0.25">
      <c r="A100" s="22">
        <v>15</v>
      </c>
      <c r="B100" s="29">
        <v>27</v>
      </c>
      <c r="C100" s="20" t="s">
        <v>106</v>
      </c>
      <c r="D100" s="21" t="s">
        <v>379</v>
      </c>
      <c r="E100" s="21">
        <v>16</v>
      </c>
      <c r="F100" s="11">
        <f t="shared" si="4"/>
        <v>90</v>
      </c>
      <c r="G100" s="3">
        <f t="shared" si="5"/>
        <v>50</v>
      </c>
    </row>
    <row r="101" spans="1:7" x14ac:dyDescent="0.25">
      <c r="A101" s="22">
        <v>16</v>
      </c>
      <c r="B101" s="29">
        <v>29</v>
      </c>
      <c r="C101" s="20" t="s">
        <v>148</v>
      </c>
      <c r="D101" s="21" t="s">
        <v>379</v>
      </c>
      <c r="E101" s="21">
        <v>17</v>
      </c>
      <c r="F101" s="11">
        <f t="shared" si="4"/>
        <v>96.666666666666671</v>
      </c>
      <c r="G101" s="3">
        <f t="shared" si="5"/>
        <v>13</v>
      </c>
    </row>
    <row r="102" spans="1:7" x14ac:dyDescent="0.25">
      <c r="A102" s="22">
        <v>17</v>
      </c>
      <c r="B102" s="29">
        <v>30</v>
      </c>
      <c r="C102" s="20" t="s">
        <v>50</v>
      </c>
      <c r="D102" s="21" t="s">
        <v>379</v>
      </c>
      <c r="E102" s="21">
        <v>18</v>
      </c>
      <c r="F102" s="11">
        <f t="shared" si="4"/>
        <v>100</v>
      </c>
      <c r="G102" s="3">
        <f t="shared" si="5"/>
        <v>1</v>
      </c>
    </row>
    <row r="103" spans="1:7" x14ac:dyDescent="0.25">
      <c r="A103" s="22">
        <v>18</v>
      </c>
      <c r="B103" s="29">
        <v>26</v>
      </c>
      <c r="C103" s="20" t="s">
        <v>268</v>
      </c>
      <c r="D103" s="21" t="s">
        <v>379</v>
      </c>
      <c r="E103" s="21">
        <v>19</v>
      </c>
      <c r="F103" s="11">
        <f t="shared" si="4"/>
        <v>86.666666666666671</v>
      </c>
      <c r="G103" s="3">
        <f t="shared" si="5"/>
        <v>77</v>
      </c>
    </row>
    <row r="104" spans="1:7" x14ac:dyDescent="0.25">
      <c r="A104" s="22">
        <v>19</v>
      </c>
      <c r="B104" s="29">
        <v>25</v>
      </c>
      <c r="C104" s="20" t="s">
        <v>383</v>
      </c>
      <c r="D104" s="21" t="s">
        <v>379</v>
      </c>
      <c r="E104" s="21">
        <v>20</v>
      </c>
      <c r="F104" s="11">
        <f t="shared" si="4"/>
        <v>83.333333333333329</v>
      </c>
      <c r="G104" s="3">
        <f t="shared" si="5"/>
        <v>113</v>
      </c>
    </row>
    <row r="105" spans="1:7" x14ac:dyDescent="0.25">
      <c r="A105" s="22">
        <v>20</v>
      </c>
      <c r="B105" s="29">
        <v>21</v>
      </c>
      <c r="C105" s="20" t="s">
        <v>11</v>
      </c>
      <c r="D105" s="21" t="s">
        <v>379</v>
      </c>
      <c r="E105" s="21">
        <v>21</v>
      </c>
      <c r="F105" s="11">
        <f t="shared" si="4"/>
        <v>70</v>
      </c>
      <c r="G105" s="3">
        <f t="shared" si="5"/>
        <v>198</v>
      </c>
    </row>
    <row r="106" spans="1:7" x14ac:dyDescent="0.25">
      <c r="A106" s="22">
        <v>21</v>
      </c>
      <c r="B106" s="29">
        <v>21</v>
      </c>
      <c r="C106" s="20" t="s">
        <v>22</v>
      </c>
      <c r="D106" s="21" t="s">
        <v>379</v>
      </c>
      <c r="E106" s="21">
        <v>22</v>
      </c>
      <c r="F106" s="11">
        <f t="shared" si="4"/>
        <v>70</v>
      </c>
      <c r="G106" s="3">
        <f t="shared" si="5"/>
        <v>198</v>
      </c>
    </row>
    <row r="107" spans="1:7" x14ac:dyDescent="0.25">
      <c r="A107" s="22">
        <v>22</v>
      </c>
      <c r="B107" s="29">
        <v>24</v>
      </c>
      <c r="C107" s="20" t="s">
        <v>119</v>
      </c>
      <c r="D107" s="21" t="s">
        <v>379</v>
      </c>
      <c r="E107" s="21">
        <v>23</v>
      </c>
      <c r="F107" s="11">
        <f t="shared" si="4"/>
        <v>80</v>
      </c>
      <c r="G107" s="3">
        <f t="shared" si="5"/>
        <v>134</v>
      </c>
    </row>
    <row r="108" spans="1:7" x14ac:dyDescent="0.25">
      <c r="A108" s="22">
        <v>23</v>
      </c>
      <c r="B108" s="29">
        <v>24</v>
      </c>
      <c r="C108" s="20" t="s">
        <v>44</v>
      </c>
      <c r="D108" s="21" t="s">
        <v>379</v>
      </c>
      <c r="E108" s="21">
        <v>24</v>
      </c>
      <c r="F108" s="11">
        <f t="shared" si="4"/>
        <v>80</v>
      </c>
      <c r="G108" s="3">
        <f t="shared" si="5"/>
        <v>134</v>
      </c>
    </row>
    <row r="109" spans="1:7" x14ac:dyDescent="0.25">
      <c r="A109" s="22">
        <v>24</v>
      </c>
      <c r="B109" s="29">
        <v>25</v>
      </c>
      <c r="C109" s="20" t="s">
        <v>384</v>
      </c>
      <c r="D109" s="21" t="s">
        <v>379</v>
      </c>
      <c r="E109" s="21">
        <v>25</v>
      </c>
      <c r="F109" s="11">
        <f t="shared" si="4"/>
        <v>83.333333333333329</v>
      </c>
      <c r="G109" s="3">
        <f t="shared" si="5"/>
        <v>113</v>
      </c>
    </row>
    <row r="110" spans="1:7" x14ac:dyDescent="0.25">
      <c r="A110" s="22">
        <v>25</v>
      </c>
      <c r="B110" s="29">
        <v>27</v>
      </c>
      <c r="C110" s="20" t="s">
        <v>385</v>
      </c>
      <c r="D110" s="21" t="s">
        <v>379</v>
      </c>
      <c r="E110" s="21">
        <v>26</v>
      </c>
      <c r="F110" s="11">
        <f t="shared" si="4"/>
        <v>90</v>
      </c>
      <c r="G110" s="3">
        <f t="shared" si="5"/>
        <v>50</v>
      </c>
    </row>
    <row r="111" spans="1:7" x14ac:dyDescent="0.25">
      <c r="A111" s="22">
        <v>26</v>
      </c>
      <c r="B111" s="29">
        <v>26</v>
      </c>
      <c r="C111" s="20" t="s">
        <v>84</v>
      </c>
      <c r="D111" s="21" t="s">
        <v>379</v>
      </c>
      <c r="E111" s="21">
        <v>28</v>
      </c>
      <c r="F111" s="11">
        <f t="shared" si="4"/>
        <v>86.666666666666671</v>
      </c>
      <c r="G111" s="3">
        <f t="shared" si="5"/>
        <v>77</v>
      </c>
    </row>
    <row r="112" spans="1:7" x14ac:dyDescent="0.25">
      <c r="A112" s="22">
        <v>27</v>
      </c>
      <c r="B112" s="29">
        <v>17</v>
      </c>
      <c r="C112" s="20" t="s">
        <v>183</v>
      </c>
      <c r="D112" s="21" t="s">
        <v>379</v>
      </c>
      <c r="E112" s="21">
        <v>29</v>
      </c>
      <c r="F112" s="11">
        <f t="shared" si="4"/>
        <v>56.666666666666664</v>
      </c>
      <c r="G112" s="3">
        <f t="shared" si="5"/>
        <v>236</v>
      </c>
    </row>
    <row r="113" spans="1:7" x14ac:dyDescent="0.25">
      <c r="A113" s="22">
        <v>28</v>
      </c>
      <c r="B113" s="29">
        <v>14</v>
      </c>
      <c r="C113" s="20" t="s">
        <v>218</v>
      </c>
      <c r="D113" s="21" t="s">
        <v>379</v>
      </c>
      <c r="E113" s="21">
        <v>30</v>
      </c>
      <c r="F113" s="11">
        <f t="shared" si="4"/>
        <v>46.666666666666664</v>
      </c>
      <c r="G113" s="3">
        <f t="shared" si="5"/>
        <v>243</v>
      </c>
    </row>
    <row r="114" spans="1:7" x14ac:dyDescent="0.25">
      <c r="A114" s="22">
        <v>29</v>
      </c>
      <c r="B114" s="29">
        <v>26</v>
      </c>
      <c r="C114" s="20" t="s">
        <v>185</v>
      </c>
      <c r="D114" s="21" t="s">
        <v>379</v>
      </c>
      <c r="E114" s="21">
        <v>31</v>
      </c>
      <c r="F114" s="11">
        <f t="shared" si="4"/>
        <v>86.666666666666671</v>
      </c>
      <c r="G114" s="3">
        <f t="shared" si="5"/>
        <v>77</v>
      </c>
    </row>
    <row r="115" spans="1:7" x14ac:dyDescent="0.25">
      <c r="A115" s="22">
        <v>30</v>
      </c>
      <c r="B115" s="29">
        <v>29</v>
      </c>
      <c r="C115" s="20" t="s">
        <v>77</v>
      </c>
      <c r="D115" s="21" t="s">
        <v>379</v>
      </c>
      <c r="E115" s="21">
        <v>32</v>
      </c>
      <c r="F115" s="11">
        <f t="shared" si="4"/>
        <v>96.666666666666671</v>
      </c>
      <c r="G115" s="3">
        <f t="shared" si="5"/>
        <v>13</v>
      </c>
    </row>
    <row r="116" spans="1:7" x14ac:dyDescent="0.25">
      <c r="A116" s="22">
        <v>31</v>
      </c>
      <c r="B116" s="29">
        <v>16</v>
      </c>
      <c r="C116" s="20" t="s">
        <v>150</v>
      </c>
      <c r="D116" s="21" t="s">
        <v>379</v>
      </c>
      <c r="E116" s="21">
        <v>33</v>
      </c>
      <c r="F116" s="11">
        <f t="shared" si="4"/>
        <v>53.333333333333336</v>
      </c>
      <c r="G116" s="3">
        <f t="shared" si="5"/>
        <v>238</v>
      </c>
    </row>
    <row r="117" spans="1:7" x14ac:dyDescent="0.25">
      <c r="A117" s="22">
        <v>32</v>
      </c>
      <c r="B117" s="29">
        <v>29</v>
      </c>
      <c r="C117" s="20" t="s">
        <v>79</v>
      </c>
      <c r="D117" s="21" t="s">
        <v>379</v>
      </c>
      <c r="E117" s="21">
        <v>34</v>
      </c>
      <c r="F117" s="11">
        <f t="shared" si="4"/>
        <v>96.666666666666671</v>
      </c>
      <c r="G117" s="3">
        <f t="shared" si="5"/>
        <v>13</v>
      </c>
    </row>
    <row r="118" spans="1:7" x14ac:dyDescent="0.25">
      <c r="A118" s="22">
        <v>33</v>
      </c>
      <c r="B118" s="29">
        <v>29</v>
      </c>
      <c r="C118" s="20" t="s">
        <v>143</v>
      </c>
      <c r="D118" s="21" t="s">
        <v>379</v>
      </c>
      <c r="E118" s="21">
        <v>35</v>
      </c>
      <c r="F118" s="11">
        <f t="shared" si="4"/>
        <v>96.666666666666671</v>
      </c>
      <c r="G118" s="3">
        <f t="shared" si="5"/>
        <v>13</v>
      </c>
    </row>
    <row r="119" spans="1:7" x14ac:dyDescent="0.25">
      <c r="A119" s="22">
        <v>34</v>
      </c>
      <c r="B119" s="29">
        <v>29</v>
      </c>
      <c r="C119" s="20" t="s">
        <v>364</v>
      </c>
      <c r="D119" s="21" t="s">
        <v>379</v>
      </c>
      <c r="E119" s="21">
        <v>36</v>
      </c>
      <c r="F119" s="11">
        <f t="shared" si="4"/>
        <v>96.666666666666671</v>
      </c>
      <c r="G119" s="3">
        <f t="shared" si="5"/>
        <v>13</v>
      </c>
    </row>
    <row r="120" spans="1:7" x14ac:dyDescent="0.25">
      <c r="A120" s="22">
        <v>35</v>
      </c>
      <c r="B120" s="29">
        <v>21</v>
      </c>
      <c r="C120" s="20" t="s">
        <v>386</v>
      </c>
      <c r="D120" s="21" t="s">
        <v>379</v>
      </c>
      <c r="E120" s="21">
        <v>37</v>
      </c>
      <c r="F120" s="11">
        <f t="shared" si="4"/>
        <v>70</v>
      </c>
      <c r="G120" s="3">
        <f t="shared" si="5"/>
        <v>198</v>
      </c>
    </row>
    <row r="121" spans="1:7" x14ac:dyDescent="0.25">
      <c r="A121" s="22">
        <v>36</v>
      </c>
      <c r="B121" s="29">
        <v>29</v>
      </c>
      <c r="C121" s="20" t="s">
        <v>436</v>
      </c>
      <c r="D121" s="21" t="s">
        <v>379</v>
      </c>
      <c r="E121" s="21">
        <v>38</v>
      </c>
      <c r="F121" s="11">
        <f t="shared" si="4"/>
        <v>96.666666666666671</v>
      </c>
      <c r="G121" s="3">
        <f t="shared" si="5"/>
        <v>13</v>
      </c>
    </row>
    <row r="122" spans="1:7" x14ac:dyDescent="0.25">
      <c r="A122" s="22">
        <v>37</v>
      </c>
      <c r="B122" s="29">
        <v>26</v>
      </c>
      <c r="C122" s="20" t="s">
        <v>117</v>
      </c>
      <c r="D122" s="21" t="s">
        <v>379</v>
      </c>
      <c r="E122" s="21">
        <v>39</v>
      </c>
      <c r="F122" s="11">
        <f t="shared" si="4"/>
        <v>86.666666666666671</v>
      </c>
      <c r="G122" s="3">
        <f t="shared" si="5"/>
        <v>77</v>
      </c>
    </row>
    <row r="123" spans="1:7" ht="15" x14ac:dyDescent="0.25">
      <c r="A123" s="5"/>
      <c r="B123" s="5"/>
      <c r="C123" s="6" t="s">
        <v>520</v>
      </c>
      <c r="D123" s="5"/>
      <c r="E123" s="5"/>
    </row>
    <row r="124" spans="1:7" x14ac:dyDescent="0.25">
      <c r="A124" s="5"/>
      <c r="B124" s="5"/>
      <c r="C124" s="8"/>
      <c r="D124" s="5"/>
      <c r="E124" s="5"/>
      <c r="F124" s="8"/>
    </row>
    <row r="125" spans="1:7" ht="26.4" x14ac:dyDescent="0.25">
      <c r="A125" s="3" t="s">
        <v>206</v>
      </c>
      <c r="B125" s="1" t="s">
        <v>0</v>
      </c>
      <c r="C125" s="1" t="s">
        <v>207</v>
      </c>
      <c r="D125" s="1" t="s">
        <v>2</v>
      </c>
      <c r="E125" s="2" t="s">
        <v>210</v>
      </c>
      <c r="F125" s="1" t="s">
        <v>208</v>
      </c>
      <c r="G125" s="9" t="s">
        <v>209</v>
      </c>
    </row>
    <row r="126" spans="1:7" x14ac:dyDescent="0.25">
      <c r="A126" s="23">
        <v>1</v>
      </c>
      <c r="B126" s="29">
        <v>5</v>
      </c>
      <c r="C126" s="20" t="s">
        <v>229</v>
      </c>
      <c r="D126" s="21" t="s">
        <v>387</v>
      </c>
      <c r="E126" s="21">
        <v>1</v>
      </c>
      <c r="F126" s="11">
        <f t="shared" ref="F126:F163" si="6">B126*10/3</f>
        <v>16.666666666666668</v>
      </c>
      <c r="G126" s="3">
        <f t="shared" ref="G126:G163" si="7">IF(SUM(F$4:F$408)=0,"",RANK(F126,F$4:F$408,0))</f>
        <v>270</v>
      </c>
    </row>
    <row r="127" spans="1:7" x14ac:dyDescent="0.25">
      <c r="A127" s="23">
        <v>2</v>
      </c>
      <c r="B127" s="29">
        <v>23</v>
      </c>
      <c r="C127" s="20" t="s">
        <v>123</v>
      </c>
      <c r="D127" s="21" t="s">
        <v>387</v>
      </c>
      <c r="E127" s="21">
        <v>2</v>
      </c>
      <c r="F127" s="11">
        <f t="shared" si="6"/>
        <v>76.666666666666671</v>
      </c>
      <c r="G127" s="3">
        <f t="shared" si="7"/>
        <v>163</v>
      </c>
    </row>
    <row r="128" spans="1:7" x14ac:dyDescent="0.25">
      <c r="A128" s="23">
        <v>3</v>
      </c>
      <c r="B128" s="29">
        <v>22</v>
      </c>
      <c r="C128" s="20" t="s">
        <v>388</v>
      </c>
      <c r="D128" s="21" t="s">
        <v>387</v>
      </c>
      <c r="E128" s="21">
        <v>3</v>
      </c>
      <c r="F128" s="11">
        <f t="shared" si="6"/>
        <v>73.333333333333329</v>
      </c>
      <c r="G128" s="3">
        <f t="shared" si="7"/>
        <v>184</v>
      </c>
    </row>
    <row r="129" spans="1:7" x14ac:dyDescent="0.25">
      <c r="A129" s="23">
        <v>4</v>
      </c>
      <c r="B129" s="29">
        <v>20</v>
      </c>
      <c r="C129" s="20" t="s">
        <v>253</v>
      </c>
      <c r="D129" s="21" t="s">
        <v>387</v>
      </c>
      <c r="E129" s="21">
        <v>4</v>
      </c>
      <c r="F129" s="11">
        <f t="shared" si="6"/>
        <v>66.666666666666671</v>
      </c>
      <c r="G129" s="3">
        <f t="shared" si="7"/>
        <v>210</v>
      </c>
    </row>
    <row r="130" spans="1:7" x14ac:dyDescent="0.25">
      <c r="A130" s="23">
        <v>5</v>
      </c>
      <c r="B130" s="29">
        <v>28</v>
      </c>
      <c r="C130" s="20" t="s">
        <v>521</v>
      </c>
      <c r="D130" s="21" t="s">
        <v>387</v>
      </c>
      <c r="E130" s="21">
        <v>5</v>
      </c>
      <c r="F130" s="11">
        <f t="shared" si="6"/>
        <v>93.333333333333329</v>
      </c>
      <c r="G130" s="3">
        <f t="shared" si="7"/>
        <v>35</v>
      </c>
    </row>
    <row r="131" spans="1:7" x14ac:dyDescent="0.25">
      <c r="A131" s="23">
        <v>6</v>
      </c>
      <c r="B131" s="29">
        <v>27</v>
      </c>
      <c r="C131" s="20" t="s">
        <v>116</v>
      </c>
      <c r="D131" s="21" t="s">
        <v>387</v>
      </c>
      <c r="E131" s="21">
        <v>6</v>
      </c>
      <c r="F131" s="11">
        <f t="shared" si="6"/>
        <v>90</v>
      </c>
      <c r="G131" s="3">
        <f t="shared" si="7"/>
        <v>50</v>
      </c>
    </row>
    <row r="132" spans="1:7" x14ac:dyDescent="0.25">
      <c r="A132" s="23">
        <v>7</v>
      </c>
      <c r="B132" s="29">
        <v>25</v>
      </c>
      <c r="C132" s="20" t="s">
        <v>59</v>
      </c>
      <c r="D132" s="21" t="s">
        <v>387</v>
      </c>
      <c r="E132" s="21">
        <v>7</v>
      </c>
      <c r="F132" s="11">
        <f t="shared" si="6"/>
        <v>83.333333333333329</v>
      </c>
      <c r="G132" s="3">
        <f t="shared" si="7"/>
        <v>113</v>
      </c>
    </row>
    <row r="133" spans="1:7" x14ac:dyDescent="0.25">
      <c r="A133" s="23">
        <v>8</v>
      </c>
      <c r="B133" s="29">
        <v>22</v>
      </c>
      <c r="C133" s="20" t="s">
        <v>48</v>
      </c>
      <c r="D133" s="21" t="s">
        <v>387</v>
      </c>
      <c r="E133" s="21">
        <v>8</v>
      </c>
      <c r="F133" s="11">
        <f t="shared" si="6"/>
        <v>73.333333333333329</v>
      </c>
      <c r="G133" s="3">
        <f t="shared" si="7"/>
        <v>184</v>
      </c>
    </row>
    <row r="134" spans="1:7" x14ac:dyDescent="0.25">
      <c r="A134" s="23">
        <v>9</v>
      </c>
      <c r="B134" s="29">
        <v>27</v>
      </c>
      <c r="C134" s="20" t="s">
        <v>33</v>
      </c>
      <c r="D134" s="21" t="s">
        <v>387</v>
      </c>
      <c r="E134" s="21">
        <v>9</v>
      </c>
      <c r="F134" s="11">
        <f t="shared" si="6"/>
        <v>90</v>
      </c>
      <c r="G134" s="3">
        <f t="shared" si="7"/>
        <v>50</v>
      </c>
    </row>
    <row r="135" spans="1:7" x14ac:dyDescent="0.25">
      <c r="A135" s="23">
        <v>10</v>
      </c>
      <c r="B135" s="29">
        <v>29</v>
      </c>
      <c r="C135" s="20" t="s">
        <v>107</v>
      </c>
      <c r="D135" s="21" t="s">
        <v>387</v>
      </c>
      <c r="E135" s="21">
        <v>10</v>
      </c>
      <c r="F135" s="11">
        <f t="shared" si="6"/>
        <v>96.666666666666671</v>
      </c>
      <c r="G135" s="3">
        <f t="shared" si="7"/>
        <v>13</v>
      </c>
    </row>
    <row r="136" spans="1:7" x14ac:dyDescent="0.25">
      <c r="A136" s="23">
        <v>11</v>
      </c>
      <c r="B136" s="29">
        <v>29</v>
      </c>
      <c r="C136" s="20" t="s">
        <v>76</v>
      </c>
      <c r="D136" s="21" t="s">
        <v>387</v>
      </c>
      <c r="E136" s="21">
        <v>11</v>
      </c>
      <c r="F136" s="11">
        <f t="shared" si="6"/>
        <v>96.666666666666671</v>
      </c>
      <c r="G136" s="3">
        <f t="shared" si="7"/>
        <v>13</v>
      </c>
    </row>
    <row r="137" spans="1:7" x14ac:dyDescent="0.25">
      <c r="A137" s="23">
        <v>12</v>
      </c>
      <c r="B137" s="29">
        <v>27</v>
      </c>
      <c r="C137" s="20" t="s">
        <v>245</v>
      </c>
      <c r="D137" s="21" t="s">
        <v>387</v>
      </c>
      <c r="E137" s="21">
        <v>12</v>
      </c>
      <c r="F137" s="11">
        <f t="shared" si="6"/>
        <v>90</v>
      </c>
      <c r="G137" s="3">
        <f t="shared" si="7"/>
        <v>50</v>
      </c>
    </row>
    <row r="138" spans="1:7" x14ac:dyDescent="0.25">
      <c r="A138" s="23">
        <v>13</v>
      </c>
      <c r="B138" s="29">
        <v>30</v>
      </c>
      <c r="C138" s="20" t="s">
        <v>51</v>
      </c>
      <c r="D138" s="21" t="s">
        <v>387</v>
      </c>
      <c r="E138" s="21">
        <v>13</v>
      </c>
      <c r="F138" s="11">
        <f t="shared" si="6"/>
        <v>100</v>
      </c>
      <c r="G138" s="3">
        <f t="shared" si="7"/>
        <v>1</v>
      </c>
    </row>
    <row r="139" spans="1:7" x14ac:dyDescent="0.25">
      <c r="A139" s="23">
        <v>14</v>
      </c>
      <c r="B139" s="29">
        <v>27</v>
      </c>
      <c r="C139" s="20" t="s">
        <v>390</v>
      </c>
      <c r="D139" s="21" t="s">
        <v>387</v>
      </c>
      <c r="E139" s="21">
        <v>14</v>
      </c>
      <c r="F139" s="11">
        <f t="shared" si="6"/>
        <v>90</v>
      </c>
      <c r="G139" s="3">
        <f t="shared" si="7"/>
        <v>50</v>
      </c>
    </row>
    <row r="140" spans="1:7" x14ac:dyDescent="0.25">
      <c r="A140" s="23">
        <v>15</v>
      </c>
      <c r="B140" s="29">
        <v>30</v>
      </c>
      <c r="C140" s="20" t="s">
        <v>103</v>
      </c>
      <c r="D140" s="21" t="s">
        <v>387</v>
      </c>
      <c r="E140" s="21">
        <v>15</v>
      </c>
      <c r="F140" s="11">
        <f t="shared" si="6"/>
        <v>100</v>
      </c>
      <c r="G140" s="3">
        <f t="shared" si="7"/>
        <v>1</v>
      </c>
    </row>
    <row r="141" spans="1:7" x14ac:dyDescent="0.25">
      <c r="A141" s="23">
        <v>16</v>
      </c>
      <c r="B141" s="29">
        <v>24</v>
      </c>
      <c r="C141" s="20" t="s">
        <v>35</v>
      </c>
      <c r="D141" s="21" t="s">
        <v>387</v>
      </c>
      <c r="E141" s="21">
        <v>16</v>
      </c>
      <c r="F141" s="11">
        <f t="shared" si="6"/>
        <v>80</v>
      </c>
      <c r="G141" s="3">
        <f t="shared" si="7"/>
        <v>134</v>
      </c>
    </row>
    <row r="142" spans="1:7" x14ac:dyDescent="0.25">
      <c r="A142" s="23">
        <v>17</v>
      </c>
      <c r="B142" s="29">
        <v>27</v>
      </c>
      <c r="C142" s="20" t="s">
        <v>105</v>
      </c>
      <c r="D142" s="21" t="s">
        <v>387</v>
      </c>
      <c r="E142" s="21">
        <v>17</v>
      </c>
      <c r="F142" s="11">
        <f t="shared" si="6"/>
        <v>90</v>
      </c>
      <c r="G142" s="3">
        <f t="shared" si="7"/>
        <v>50</v>
      </c>
    </row>
    <row r="143" spans="1:7" x14ac:dyDescent="0.25">
      <c r="A143" s="23">
        <v>18</v>
      </c>
      <c r="B143" s="29">
        <v>25</v>
      </c>
      <c r="C143" s="20" t="s">
        <v>163</v>
      </c>
      <c r="D143" s="21" t="s">
        <v>387</v>
      </c>
      <c r="E143" s="21">
        <v>18</v>
      </c>
      <c r="F143" s="11">
        <f t="shared" si="6"/>
        <v>83.333333333333329</v>
      </c>
      <c r="G143" s="3">
        <f t="shared" si="7"/>
        <v>113</v>
      </c>
    </row>
    <row r="144" spans="1:7" x14ac:dyDescent="0.25">
      <c r="A144" s="23">
        <v>19</v>
      </c>
      <c r="B144" s="29">
        <v>18</v>
      </c>
      <c r="C144" s="20" t="s">
        <v>154</v>
      </c>
      <c r="D144" s="21" t="s">
        <v>387</v>
      </c>
      <c r="E144" s="21">
        <v>19</v>
      </c>
      <c r="F144" s="11">
        <f t="shared" si="6"/>
        <v>60</v>
      </c>
      <c r="G144" s="3">
        <f t="shared" si="7"/>
        <v>226</v>
      </c>
    </row>
    <row r="145" spans="1:7" x14ac:dyDescent="0.25">
      <c r="A145" s="23">
        <v>20</v>
      </c>
      <c r="B145" s="29">
        <v>22</v>
      </c>
      <c r="C145" s="20" t="s">
        <v>14</v>
      </c>
      <c r="D145" s="21" t="s">
        <v>387</v>
      </c>
      <c r="E145" s="21">
        <v>20</v>
      </c>
      <c r="F145" s="11">
        <f t="shared" si="6"/>
        <v>73.333333333333329</v>
      </c>
      <c r="G145" s="3">
        <f t="shared" si="7"/>
        <v>184</v>
      </c>
    </row>
    <row r="146" spans="1:7" x14ac:dyDescent="0.25">
      <c r="A146" s="23">
        <v>21</v>
      </c>
      <c r="B146" s="29">
        <v>21</v>
      </c>
      <c r="C146" s="20" t="s">
        <v>403</v>
      </c>
      <c r="D146" s="21" t="s">
        <v>387</v>
      </c>
      <c r="E146" s="21">
        <v>21</v>
      </c>
      <c r="F146" s="11">
        <f t="shared" si="6"/>
        <v>70</v>
      </c>
      <c r="G146" s="3">
        <f t="shared" si="7"/>
        <v>198</v>
      </c>
    </row>
    <row r="147" spans="1:7" x14ac:dyDescent="0.25">
      <c r="A147" s="23">
        <v>22</v>
      </c>
      <c r="B147" s="29">
        <v>6</v>
      </c>
      <c r="C147" s="20" t="s">
        <v>391</v>
      </c>
      <c r="D147" s="21" t="s">
        <v>387</v>
      </c>
      <c r="E147" s="21">
        <v>22</v>
      </c>
      <c r="F147" s="11">
        <f t="shared" si="6"/>
        <v>20</v>
      </c>
      <c r="G147" s="3">
        <f t="shared" si="7"/>
        <v>265</v>
      </c>
    </row>
    <row r="148" spans="1:7" x14ac:dyDescent="0.25">
      <c r="A148" s="23">
        <v>23</v>
      </c>
      <c r="B148" s="29">
        <v>20</v>
      </c>
      <c r="C148" s="20" t="s">
        <v>190</v>
      </c>
      <c r="D148" s="21" t="s">
        <v>387</v>
      </c>
      <c r="E148" s="21">
        <v>23</v>
      </c>
      <c r="F148" s="11">
        <f t="shared" si="6"/>
        <v>66.666666666666671</v>
      </c>
      <c r="G148" s="3">
        <f t="shared" si="7"/>
        <v>210</v>
      </c>
    </row>
    <row r="149" spans="1:7" x14ac:dyDescent="0.25">
      <c r="A149" s="23">
        <v>24</v>
      </c>
      <c r="B149" s="29">
        <v>20</v>
      </c>
      <c r="C149" s="20" t="s">
        <v>19</v>
      </c>
      <c r="D149" s="21" t="s">
        <v>387</v>
      </c>
      <c r="E149" s="21">
        <v>24</v>
      </c>
      <c r="F149" s="11">
        <f t="shared" si="6"/>
        <v>66.666666666666671</v>
      </c>
      <c r="G149" s="3">
        <f t="shared" si="7"/>
        <v>210</v>
      </c>
    </row>
    <row r="150" spans="1:7" x14ac:dyDescent="0.25">
      <c r="A150" s="23">
        <v>25</v>
      </c>
      <c r="B150" s="29">
        <v>14</v>
      </c>
      <c r="C150" s="20" t="s">
        <v>24</v>
      </c>
      <c r="D150" s="21" t="s">
        <v>387</v>
      </c>
      <c r="E150" s="21">
        <v>25</v>
      </c>
      <c r="F150" s="11">
        <f t="shared" si="6"/>
        <v>46.666666666666664</v>
      </c>
      <c r="G150" s="3">
        <f t="shared" si="7"/>
        <v>243</v>
      </c>
    </row>
    <row r="151" spans="1:7" x14ac:dyDescent="0.25">
      <c r="A151" s="23">
        <v>26</v>
      </c>
      <c r="B151" s="29">
        <v>19</v>
      </c>
      <c r="C151" s="20" t="s">
        <v>338</v>
      </c>
      <c r="D151" s="21" t="s">
        <v>387</v>
      </c>
      <c r="E151" s="21">
        <v>26</v>
      </c>
      <c r="F151" s="11">
        <f t="shared" si="6"/>
        <v>63.333333333333336</v>
      </c>
      <c r="G151" s="3">
        <f t="shared" si="7"/>
        <v>220</v>
      </c>
    </row>
    <row r="152" spans="1:7" x14ac:dyDescent="0.25">
      <c r="A152" s="23">
        <v>27</v>
      </c>
      <c r="B152" s="29">
        <v>14</v>
      </c>
      <c r="C152" s="20" t="s">
        <v>56</v>
      </c>
      <c r="D152" s="21" t="s">
        <v>387</v>
      </c>
      <c r="E152" s="21">
        <v>27</v>
      </c>
      <c r="F152" s="11">
        <f t="shared" si="6"/>
        <v>46.666666666666664</v>
      </c>
      <c r="G152" s="3">
        <f t="shared" si="7"/>
        <v>243</v>
      </c>
    </row>
    <row r="153" spans="1:7" x14ac:dyDescent="0.25">
      <c r="A153" s="23">
        <v>28</v>
      </c>
      <c r="B153" s="29">
        <v>29</v>
      </c>
      <c r="C153" s="20" t="s">
        <v>160</v>
      </c>
      <c r="D153" s="21" t="s">
        <v>387</v>
      </c>
      <c r="E153" s="21">
        <v>28</v>
      </c>
      <c r="F153" s="11">
        <f t="shared" si="6"/>
        <v>96.666666666666671</v>
      </c>
      <c r="G153" s="3">
        <f t="shared" si="7"/>
        <v>13</v>
      </c>
    </row>
    <row r="154" spans="1:7" x14ac:dyDescent="0.25">
      <c r="A154" s="23">
        <v>29</v>
      </c>
      <c r="B154" s="29">
        <v>27</v>
      </c>
      <c r="C154" s="20" t="s">
        <v>393</v>
      </c>
      <c r="D154" s="21" t="s">
        <v>387</v>
      </c>
      <c r="E154" s="21">
        <v>29</v>
      </c>
      <c r="F154" s="11">
        <f t="shared" si="6"/>
        <v>90</v>
      </c>
      <c r="G154" s="3">
        <f t="shared" si="7"/>
        <v>50</v>
      </c>
    </row>
    <row r="155" spans="1:7" x14ac:dyDescent="0.25">
      <c r="A155" s="23">
        <v>30</v>
      </c>
      <c r="B155" s="29">
        <v>23</v>
      </c>
      <c r="C155" s="20" t="s">
        <v>366</v>
      </c>
      <c r="D155" s="21" t="s">
        <v>387</v>
      </c>
      <c r="E155" s="21">
        <v>30</v>
      </c>
      <c r="F155" s="11">
        <f t="shared" si="6"/>
        <v>76.666666666666671</v>
      </c>
      <c r="G155" s="3">
        <f t="shared" si="7"/>
        <v>163</v>
      </c>
    </row>
    <row r="156" spans="1:7" x14ac:dyDescent="0.25">
      <c r="A156" s="23">
        <v>31</v>
      </c>
      <c r="B156" s="29">
        <v>23</v>
      </c>
      <c r="C156" s="20" t="s">
        <v>296</v>
      </c>
      <c r="D156" s="21" t="s">
        <v>387</v>
      </c>
      <c r="E156" s="21">
        <v>31</v>
      </c>
      <c r="F156" s="11">
        <f t="shared" si="6"/>
        <v>76.666666666666671</v>
      </c>
      <c r="G156" s="3">
        <f t="shared" si="7"/>
        <v>163</v>
      </c>
    </row>
    <row r="157" spans="1:7" x14ac:dyDescent="0.25">
      <c r="A157" s="23">
        <v>32</v>
      </c>
      <c r="B157" s="29">
        <v>23</v>
      </c>
      <c r="C157" s="20" t="s">
        <v>237</v>
      </c>
      <c r="D157" s="21" t="s">
        <v>387</v>
      </c>
      <c r="E157" s="21">
        <v>32</v>
      </c>
      <c r="F157" s="11">
        <f t="shared" si="6"/>
        <v>76.666666666666671</v>
      </c>
      <c r="G157" s="3">
        <f t="shared" si="7"/>
        <v>163</v>
      </c>
    </row>
    <row r="158" spans="1:7" x14ac:dyDescent="0.25">
      <c r="A158" s="23">
        <v>33</v>
      </c>
      <c r="B158" s="29">
        <v>25</v>
      </c>
      <c r="C158" s="20" t="s">
        <v>256</v>
      </c>
      <c r="D158" s="21" t="s">
        <v>387</v>
      </c>
      <c r="E158" s="21">
        <v>33</v>
      </c>
      <c r="F158" s="11">
        <f t="shared" si="6"/>
        <v>83.333333333333329</v>
      </c>
      <c r="G158" s="3">
        <f t="shared" si="7"/>
        <v>113</v>
      </c>
    </row>
    <row r="159" spans="1:7" x14ac:dyDescent="0.25">
      <c r="A159" s="23">
        <v>34</v>
      </c>
      <c r="B159" s="29">
        <v>20</v>
      </c>
      <c r="C159" s="20" t="s">
        <v>522</v>
      </c>
      <c r="D159" s="21" t="s">
        <v>387</v>
      </c>
      <c r="E159" s="21">
        <v>34</v>
      </c>
      <c r="F159" s="11">
        <f t="shared" si="6"/>
        <v>66.666666666666671</v>
      </c>
      <c r="G159" s="3">
        <f t="shared" si="7"/>
        <v>210</v>
      </c>
    </row>
    <row r="160" spans="1:7" x14ac:dyDescent="0.25">
      <c r="A160" s="23">
        <v>35</v>
      </c>
      <c r="B160" s="29">
        <v>27</v>
      </c>
      <c r="C160" s="20" t="s">
        <v>96</v>
      </c>
      <c r="D160" s="21" t="s">
        <v>387</v>
      </c>
      <c r="E160" s="21">
        <v>35</v>
      </c>
      <c r="F160" s="11">
        <f t="shared" si="6"/>
        <v>90</v>
      </c>
      <c r="G160" s="3">
        <f t="shared" si="7"/>
        <v>50</v>
      </c>
    </row>
    <row r="161" spans="1:7" x14ac:dyDescent="0.25">
      <c r="A161" s="23">
        <v>36</v>
      </c>
      <c r="B161" s="29">
        <v>26</v>
      </c>
      <c r="C161" s="20" t="s">
        <v>395</v>
      </c>
      <c r="D161" s="21" t="s">
        <v>387</v>
      </c>
      <c r="E161" s="21">
        <v>36</v>
      </c>
      <c r="F161" s="11">
        <f t="shared" si="6"/>
        <v>86.666666666666671</v>
      </c>
      <c r="G161" s="3">
        <f t="shared" si="7"/>
        <v>77</v>
      </c>
    </row>
    <row r="162" spans="1:7" x14ac:dyDescent="0.25">
      <c r="A162" s="23">
        <v>37</v>
      </c>
      <c r="B162" s="29">
        <v>24</v>
      </c>
      <c r="C162" s="20" t="s">
        <v>100</v>
      </c>
      <c r="D162" s="21" t="s">
        <v>387</v>
      </c>
      <c r="E162" s="21">
        <v>37</v>
      </c>
      <c r="F162" s="11">
        <f t="shared" si="6"/>
        <v>80</v>
      </c>
      <c r="G162" s="3">
        <f t="shared" si="7"/>
        <v>134</v>
      </c>
    </row>
    <row r="163" spans="1:7" x14ac:dyDescent="0.25">
      <c r="A163" s="23">
        <v>38</v>
      </c>
      <c r="B163" s="29">
        <v>24</v>
      </c>
      <c r="C163" s="20" t="s">
        <v>360</v>
      </c>
      <c r="D163" s="21" t="s">
        <v>387</v>
      </c>
      <c r="E163" s="21">
        <v>38</v>
      </c>
      <c r="F163" s="11">
        <f t="shared" si="6"/>
        <v>80</v>
      </c>
      <c r="G163" s="3">
        <f t="shared" si="7"/>
        <v>134</v>
      </c>
    </row>
    <row r="164" spans="1:7" ht="15" x14ac:dyDescent="0.25">
      <c r="A164" s="5"/>
      <c r="B164" s="5"/>
      <c r="C164" s="6" t="s">
        <v>523</v>
      </c>
      <c r="D164" s="5"/>
      <c r="E164" s="5"/>
    </row>
    <row r="165" spans="1:7" x14ac:dyDescent="0.25">
      <c r="A165" s="5"/>
      <c r="B165" s="5"/>
      <c r="C165" s="8"/>
      <c r="D165" s="5"/>
      <c r="E165" s="5"/>
      <c r="F165" s="8"/>
    </row>
    <row r="166" spans="1:7" ht="26.4" x14ac:dyDescent="0.25">
      <c r="A166" s="3" t="s">
        <v>206</v>
      </c>
      <c r="B166" s="1" t="s">
        <v>0</v>
      </c>
      <c r="C166" s="1" t="s">
        <v>207</v>
      </c>
      <c r="D166" s="1" t="s">
        <v>2</v>
      </c>
      <c r="E166" s="2" t="s">
        <v>210</v>
      </c>
      <c r="F166" s="1" t="s">
        <v>208</v>
      </c>
      <c r="G166" s="9" t="s">
        <v>209</v>
      </c>
    </row>
    <row r="167" spans="1:7" x14ac:dyDescent="0.25">
      <c r="A167" s="22">
        <v>1</v>
      </c>
      <c r="B167" s="29">
        <v>21</v>
      </c>
      <c r="C167" s="20" t="s">
        <v>493</v>
      </c>
      <c r="D167" s="21" t="s">
        <v>397</v>
      </c>
      <c r="E167" s="21">
        <v>1</v>
      </c>
      <c r="F167" s="11">
        <f t="shared" ref="F167:F204" si="8">B167*10/3</f>
        <v>70</v>
      </c>
      <c r="G167" s="3">
        <f t="shared" ref="G167:G204" si="9">IF(SUM(F$4:F$408)=0,"",RANK(F167,F$4:F$408,0))</f>
        <v>198</v>
      </c>
    </row>
    <row r="168" spans="1:7" x14ac:dyDescent="0.25">
      <c r="A168" s="22">
        <v>2</v>
      </c>
      <c r="B168" s="29">
        <v>23</v>
      </c>
      <c r="C168" s="20" t="s">
        <v>362</v>
      </c>
      <c r="D168" s="21" t="s">
        <v>397</v>
      </c>
      <c r="E168" s="21">
        <v>2</v>
      </c>
      <c r="F168" s="11">
        <f t="shared" si="8"/>
        <v>76.666666666666671</v>
      </c>
      <c r="G168" s="3">
        <f t="shared" si="9"/>
        <v>163</v>
      </c>
    </row>
    <row r="169" spans="1:7" x14ac:dyDescent="0.25">
      <c r="A169" s="22">
        <v>3</v>
      </c>
      <c r="B169" s="29">
        <v>23</v>
      </c>
      <c r="C169" s="20" t="s">
        <v>193</v>
      </c>
      <c r="D169" s="21" t="s">
        <v>397</v>
      </c>
      <c r="E169" s="21">
        <v>3</v>
      </c>
      <c r="F169" s="11">
        <f t="shared" si="8"/>
        <v>76.666666666666671</v>
      </c>
      <c r="G169" s="3">
        <f t="shared" si="9"/>
        <v>163</v>
      </c>
    </row>
    <row r="170" spans="1:7" x14ac:dyDescent="0.25">
      <c r="A170" s="22">
        <v>4</v>
      </c>
      <c r="B170" s="29">
        <v>22</v>
      </c>
      <c r="C170" s="20" t="s">
        <v>115</v>
      </c>
      <c r="D170" s="21" t="s">
        <v>397</v>
      </c>
      <c r="E170" s="21">
        <v>4</v>
      </c>
      <c r="F170" s="11">
        <f t="shared" si="8"/>
        <v>73.333333333333329</v>
      </c>
      <c r="G170" s="3">
        <f t="shared" si="9"/>
        <v>184</v>
      </c>
    </row>
    <row r="171" spans="1:7" x14ac:dyDescent="0.25">
      <c r="A171" s="22">
        <v>5</v>
      </c>
      <c r="B171" s="29">
        <v>26</v>
      </c>
      <c r="C171" s="20" t="s">
        <v>137</v>
      </c>
      <c r="D171" s="21" t="s">
        <v>397</v>
      </c>
      <c r="E171" s="21">
        <v>5</v>
      </c>
      <c r="F171" s="11">
        <f t="shared" si="8"/>
        <v>86.666666666666671</v>
      </c>
      <c r="G171" s="3">
        <f t="shared" si="9"/>
        <v>77</v>
      </c>
    </row>
    <row r="172" spans="1:7" x14ac:dyDescent="0.25">
      <c r="A172" s="22">
        <v>6</v>
      </c>
      <c r="B172" s="29">
        <v>7</v>
      </c>
      <c r="C172" s="20" t="s">
        <v>177</v>
      </c>
      <c r="D172" s="21" t="s">
        <v>397</v>
      </c>
      <c r="E172" s="21">
        <v>6</v>
      </c>
      <c r="F172" s="11">
        <f t="shared" si="8"/>
        <v>23.333333333333332</v>
      </c>
      <c r="G172" s="3">
        <f t="shared" si="9"/>
        <v>261</v>
      </c>
    </row>
    <row r="173" spans="1:7" x14ac:dyDescent="0.25">
      <c r="A173" s="22">
        <v>7</v>
      </c>
      <c r="B173" s="29">
        <v>25</v>
      </c>
      <c r="C173" s="20" t="s">
        <v>91</v>
      </c>
      <c r="D173" s="21" t="s">
        <v>397</v>
      </c>
      <c r="E173" s="21">
        <v>7</v>
      </c>
      <c r="F173" s="11">
        <f t="shared" si="8"/>
        <v>83.333333333333329</v>
      </c>
      <c r="G173" s="3">
        <f t="shared" si="9"/>
        <v>113</v>
      </c>
    </row>
    <row r="174" spans="1:7" x14ac:dyDescent="0.25">
      <c r="A174" s="22">
        <v>8</v>
      </c>
      <c r="B174" s="29">
        <v>24</v>
      </c>
      <c r="C174" s="20" t="s">
        <v>398</v>
      </c>
      <c r="D174" s="21" t="s">
        <v>397</v>
      </c>
      <c r="E174" s="21">
        <v>8</v>
      </c>
      <c r="F174" s="11">
        <f t="shared" si="8"/>
        <v>80</v>
      </c>
      <c r="G174" s="3">
        <f t="shared" si="9"/>
        <v>134</v>
      </c>
    </row>
    <row r="175" spans="1:7" x14ac:dyDescent="0.25">
      <c r="A175" s="22">
        <v>9</v>
      </c>
      <c r="B175" s="29">
        <v>19</v>
      </c>
      <c r="C175" s="20" t="s">
        <v>259</v>
      </c>
      <c r="D175" s="21" t="s">
        <v>397</v>
      </c>
      <c r="E175" s="21">
        <v>9</v>
      </c>
      <c r="F175" s="11">
        <f t="shared" si="8"/>
        <v>63.333333333333336</v>
      </c>
      <c r="G175" s="3">
        <f t="shared" si="9"/>
        <v>220</v>
      </c>
    </row>
    <row r="176" spans="1:7" x14ac:dyDescent="0.25">
      <c r="A176" s="22">
        <v>10</v>
      </c>
      <c r="B176" s="29">
        <v>28</v>
      </c>
      <c r="C176" s="20" t="s">
        <v>182</v>
      </c>
      <c r="D176" s="21" t="s">
        <v>397</v>
      </c>
      <c r="E176" s="21">
        <v>10</v>
      </c>
      <c r="F176" s="11">
        <f t="shared" si="8"/>
        <v>93.333333333333329</v>
      </c>
      <c r="G176" s="3">
        <f t="shared" si="9"/>
        <v>35</v>
      </c>
    </row>
    <row r="177" spans="1:7" x14ac:dyDescent="0.25">
      <c r="A177" s="22">
        <v>11</v>
      </c>
      <c r="B177" s="29">
        <v>11</v>
      </c>
      <c r="C177" s="20" t="s">
        <v>400</v>
      </c>
      <c r="D177" s="21" t="s">
        <v>397</v>
      </c>
      <c r="E177" s="21">
        <v>11</v>
      </c>
      <c r="F177" s="11">
        <f t="shared" si="8"/>
        <v>36.666666666666664</v>
      </c>
      <c r="G177" s="3">
        <f t="shared" si="9"/>
        <v>251</v>
      </c>
    </row>
    <row r="178" spans="1:7" x14ac:dyDescent="0.25">
      <c r="A178" s="22">
        <v>12</v>
      </c>
      <c r="B178" s="29">
        <v>23</v>
      </c>
      <c r="C178" s="20" t="s">
        <v>46</v>
      </c>
      <c r="D178" s="21" t="s">
        <v>397</v>
      </c>
      <c r="E178" s="21">
        <v>13</v>
      </c>
      <c r="F178" s="11">
        <f t="shared" si="8"/>
        <v>76.666666666666671</v>
      </c>
      <c r="G178" s="3">
        <f t="shared" si="9"/>
        <v>163</v>
      </c>
    </row>
    <row r="179" spans="1:7" x14ac:dyDescent="0.25">
      <c r="A179" s="22">
        <v>13</v>
      </c>
      <c r="B179" s="29">
        <v>23</v>
      </c>
      <c r="C179" s="20" t="s">
        <v>524</v>
      </c>
      <c r="D179" s="21" t="s">
        <v>397</v>
      </c>
      <c r="E179" s="21">
        <v>14</v>
      </c>
      <c r="F179" s="11">
        <f t="shared" si="8"/>
        <v>76.666666666666671</v>
      </c>
      <c r="G179" s="3">
        <f t="shared" si="9"/>
        <v>163</v>
      </c>
    </row>
    <row r="180" spans="1:7" x14ac:dyDescent="0.25">
      <c r="A180" s="22">
        <v>14</v>
      </c>
      <c r="B180" s="29">
        <v>26</v>
      </c>
      <c r="C180" s="20" t="s">
        <v>497</v>
      </c>
      <c r="D180" s="21" t="s">
        <v>397</v>
      </c>
      <c r="E180" s="21">
        <v>15</v>
      </c>
      <c r="F180" s="11">
        <f t="shared" si="8"/>
        <v>86.666666666666671</v>
      </c>
      <c r="G180" s="3">
        <f t="shared" si="9"/>
        <v>77</v>
      </c>
    </row>
    <row r="181" spans="1:7" x14ac:dyDescent="0.25">
      <c r="A181" s="22">
        <v>15</v>
      </c>
      <c r="B181" s="29">
        <v>22</v>
      </c>
      <c r="C181" s="20" t="s">
        <v>214</v>
      </c>
      <c r="D181" s="21" t="s">
        <v>397</v>
      </c>
      <c r="E181" s="21">
        <v>16</v>
      </c>
      <c r="F181" s="11">
        <f t="shared" si="8"/>
        <v>73.333333333333329</v>
      </c>
      <c r="G181" s="3">
        <f t="shared" si="9"/>
        <v>184</v>
      </c>
    </row>
    <row r="182" spans="1:7" x14ac:dyDescent="0.25">
      <c r="A182" s="22">
        <v>16</v>
      </c>
      <c r="B182" s="29">
        <v>26</v>
      </c>
      <c r="C182" s="20" t="s">
        <v>212</v>
      </c>
      <c r="D182" s="21" t="s">
        <v>397</v>
      </c>
      <c r="E182" s="21">
        <v>17</v>
      </c>
      <c r="F182" s="11">
        <f t="shared" si="8"/>
        <v>86.666666666666671</v>
      </c>
      <c r="G182" s="3">
        <f t="shared" si="9"/>
        <v>77</v>
      </c>
    </row>
    <row r="183" spans="1:7" x14ac:dyDescent="0.25">
      <c r="A183" s="22">
        <v>17</v>
      </c>
      <c r="B183" s="29">
        <v>18</v>
      </c>
      <c r="C183" s="20" t="s">
        <v>402</v>
      </c>
      <c r="D183" s="21" t="s">
        <v>397</v>
      </c>
      <c r="E183" s="21">
        <v>18</v>
      </c>
      <c r="F183" s="11">
        <f t="shared" si="8"/>
        <v>60</v>
      </c>
      <c r="G183" s="3">
        <f t="shared" si="9"/>
        <v>226</v>
      </c>
    </row>
    <row r="184" spans="1:7" x14ac:dyDescent="0.25">
      <c r="A184" s="22">
        <v>18</v>
      </c>
      <c r="B184" s="29">
        <v>23</v>
      </c>
      <c r="C184" s="20" t="s">
        <v>168</v>
      </c>
      <c r="D184" s="21" t="s">
        <v>397</v>
      </c>
      <c r="E184" s="21">
        <v>19</v>
      </c>
      <c r="F184" s="11">
        <f t="shared" si="8"/>
        <v>76.666666666666671</v>
      </c>
      <c r="G184" s="3">
        <f t="shared" si="9"/>
        <v>163</v>
      </c>
    </row>
    <row r="185" spans="1:7" x14ac:dyDescent="0.25">
      <c r="A185" s="22">
        <v>19</v>
      </c>
      <c r="B185" s="29">
        <v>26</v>
      </c>
      <c r="C185" s="20" t="s">
        <v>266</v>
      </c>
      <c r="D185" s="21" t="s">
        <v>397</v>
      </c>
      <c r="E185" s="21">
        <v>20</v>
      </c>
      <c r="F185" s="11">
        <f t="shared" si="8"/>
        <v>86.666666666666671</v>
      </c>
      <c r="G185" s="3">
        <f t="shared" si="9"/>
        <v>77</v>
      </c>
    </row>
    <row r="186" spans="1:7" x14ac:dyDescent="0.25">
      <c r="A186" s="22">
        <v>20</v>
      </c>
      <c r="B186" s="29">
        <v>22</v>
      </c>
      <c r="C186" s="20" t="s">
        <v>404</v>
      </c>
      <c r="D186" s="21" t="s">
        <v>397</v>
      </c>
      <c r="E186" s="21">
        <v>21</v>
      </c>
      <c r="F186" s="11">
        <f t="shared" si="8"/>
        <v>73.333333333333329</v>
      </c>
      <c r="G186" s="3">
        <f t="shared" si="9"/>
        <v>184</v>
      </c>
    </row>
    <row r="187" spans="1:7" x14ac:dyDescent="0.25">
      <c r="A187" s="22">
        <v>21</v>
      </c>
      <c r="B187" s="29">
        <v>29</v>
      </c>
      <c r="C187" s="20" t="s">
        <v>136</v>
      </c>
      <c r="D187" s="21" t="s">
        <v>397</v>
      </c>
      <c r="E187" s="21">
        <v>22</v>
      </c>
      <c r="F187" s="11">
        <f t="shared" si="8"/>
        <v>96.666666666666671</v>
      </c>
      <c r="G187" s="3">
        <f t="shared" si="9"/>
        <v>13</v>
      </c>
    </row>
    <row r="188" spans="1:7" x14ac:dyDescent="0.25">
      <c r="A188" s="22">
        <v>22</v>
      </c>
      <c r="B188" s="29">
        <v>27</v>
      </c>
      <c r="C188" s="20" t="s">
        <v>128</v>
      </c>
      <c r="D188" s="21" t="s">
        <v>397</v>
      </c>
      <c r="E188" s="21">
        <v>23</v>
      </c>
      <c r="F188" s="11">
        <f t="shared" si="8"/>
        <v>90</v>
      </c>
      <c r="G188" s="3">
        <f t="shared" si="9"/>
        <v>50</v>
      </c>
    </row>
    <row r="189" spans="1:7" x14ac:dyDescent="0.25">
      <c r="A189" s="22">
        <v>23</v>
      </c>
      <c r="B189" s="29">
        <v>30</v>
      </c>
      <c r="C189" s="20" t="s">
        <v>112</v>
      </c>
      <c r="D189" s="21" t="s">
        <v>397</v>
      </c>
      <c r="E189" s="21">
        <v>24</v>
      </c>
      <c r="F189" s="11">
        <f t="shared" si="8"/>
        <v>100</v>
      </c>
      <c r="G189" s="3">
        <f t="shared" si="9"/>
        <v>1</v>
      </c>
    </row>
    <row r="190" spans="1:7" x14ac:dyDescent="0.25">
      <c r="A190" s="22">
        <v>24</v>
      </c>
      <c r="B190" s="29">
        <v>30</v>
      </c>
      <c r="C190" s="20" t="s">
        <v>104</v>
      </c>
      <c r="D190" s="21" t="s">
        <v>397</v>
      </c>
      <c r="E190" s="21">
        <v>25</v>
      </c>
      <c r="F190" s="11">
        <f t="shared" si="8"/>
        <v>100</v>
      </c>
      <c r="G190" s="3">
        <f t="shared" si="9"/>
        <v>1</v>
      </c>
    </row>
    <row r="191" spans="1:7" x14ac:dyDescent="0.25">
      <c r="A191" s="22">
        <v>25</v>
      </c>
      <c r="B191" s="29">
        <v>18</v>
      </c>
      <c r="C191" s="20" t="s">
        <v>405</v>
      </c>
      <c r="D191" s="21" t="s">
        <v>397</v>
      </c>
      <c r="E191" s="21">
        <v>26</v>
      </c>
      <c r="F191" s="11">
        <f t="shared" si="8"/>
        <v>60</v>
      </c>
      <c r="G191" s="3">
        <f t="shared" si="9"/>
        <v>226</v>
      </c>
    </row>
    <row r="192" spans="1:7" x14ac:dyDescent="0.25">
      <c r="A192" s="22">
        <v>26</v>
      </c>
      <c r="B192" s="29">
        <v>25</v>
      </c>
      <c r="C192" s="20" t="s">
        <v>63</v>
      </c>
      <c r="D192" s="21" t="s">
        <v>397</v>
      </c>
      <c r="E192" s="21">
        <v>27</v>
      </c>
      <c r="F192" s="11">
        <f t="shared" si="8"/>
        <v>83.333333333333329</v>
      </c>
      <c r="G192" s="3">
        <f t="shared" si="9"/>
        <v>113</v>
      </c>
    </row>
    <row r="193" spans="1:7" x14ac:dyDescent="0.25">
      <c r="A193" s="22">
        <v>27</v>
      </c>
      <c r="B193" s="29">
        <v>27</v>
      </c>
      <c r="C193" s="20" t="s">
        <v>255</v>
      </c>
      <c r="D193" s="21" t="s">
        <v>397</v>
      </c>
      <c r="E193" s="21">
        <v>28</v>
      </c>
      <c r="F193" s="11">
        <f t="shared" si="8"/>
        <v>90</v>
      </c>
      <c r="G193" s="3">
        <f t="shared" si="9"/>
        <v>50</v>
      </c>
    </row>
    <row r="194" spans="1:7" x14ac:dyDescent="0.25">
      <c r="A194" s="22">
        <v>28</v>
      </c>
      <c r="B194" s="29">
        <v>24</v>
      </c>
      <c r="C194" s="20" t="s">
        <v>145</v>
      </c>
      <c r="D194" s="21" t="s">
        <v>397</v>
      </c>
      <c r="E194" s="21">
        <v>29</v>
      </c>
      <c r="F194" s="11">
        <f t="shared" si="8"/>
        <v>80</v>
      </c>
      <c r="G194" s="3">
        <f t="shared" si="9"/>
        <v>134</v>
      </c>
    </row>
    <row r="195" spans="1:7" x14ac:dyDescent="0.25">
      <c r="A195" s="22">
        <v>29</v>
      </c>
      <c r="B195" s="29">
        <v>15</v>
      </c>
      <c r="C195" s="20" t="s">
        <v>466</v>
      </c>
      <c r="D195" s="21" t="s">
        <v>397</v>
      </c>
      <c r="E195" s="21">
        <v>30</v>
      </c>
      <c r="F195" s="11">
        <f t="shared" si="8"/>
        <v>50</v>
      </c>
      <c r="G195" s="3">
        <f t="shared" si="9"/>
        <v>241</v>
      </c>
    </row>
    <row r="196" spans="1:7" x14ac:dyDescent="0.25">
      <c r="A196" s="22">
        <v>30</v>
      </c>
      <c r="B196" s="29">
        <v>20</v>
      </c>
      <c r="C196" s="20" t="s">
        <v>340</v>
      </c>
      <c r="D196" s="21" t="s">
        <v>397</v>
      </c>
      <c r="E196" s="21">
        <v>31</v>
      </c>
      <c r="F196" s="11">
        <f t="shared" si="8"/>
        <v>66.666666666666671</v>
      </c>
      <c r="G196" s="3">
        <f t="shared" si="9"/>
        <v>210</v>
      </c>
    </row>
    <row r="197" spans="1:7" x14ac:dyDescent="0.25">
      <c r="A197" s="22">
        <v>31</v>
      </c>
      <c r="B197" s="29">
        <v>8</v>
      </c>
      <c r="C197" s="20" t="s">
        <v>10</v>
      </c>
      <c r="D197" s="21" t="s">
        <v>397</v>
      </c>
      <c r="E197" s="21">
        <v>32</v>
      </c>
      <c r="F197" s="11">
        <f t="shared" si="8"/>
        <v>26.666666666666668</v>
      </c>
      <c r="G197" s="3">
        <f t="shared" si="9"/>
        <v>258</v>
      </c>
    </row>
    <row r="198" spans="1:7" x14ac:dyDescent="0.25">
      <c r="A198" s="22">
        <v>32</v>
      </c>
      <c r="B198" s="29">
        <v>26</v>
      </c>
      <c r="C198" s="20" t="s">
        <v>109</v>
      </c>
      <c r="D198" s="21" t="s">
        <v>397</v>
      </c>
      <c r="E198" s="21">
        <v>33</v>
      </c>
      <c r="F198" s="11">
        <f t="shared" si="8"/>
        <v>86.666666666666671</v>
      </c>
      <c r="G198" s="3">
        <f t="shared" si="9"/>
        <v>77</v>
      </c>
    </row>
    <row r="199" spans="1:7" x14ac:dyDescent="0.25">
      <c r="A199" s="22">
        <v>33</v>
      </c>
      <c r="B199" s="29">
        <v>26</v>
      </c>
      <c r="C199" s="20" t="s">
        <v>80</v>
      </c>
      <c r="D199" s="21" t="s">
        <v>397</v>
      </c>
      <c r="E199" s="21">
        <v>34</v>
      </c>
      <c r="F199" s="11">
        <f t="shared" si="8"/>
        <v>86.666666666666671</v>
      </c>
      <c r="G199" s="3">
        <f t="shared" si="9"/>
        <v>77</v>
      </c>
    </row>
    <row r="200" spans="1:7" x14ac:dyDescent="0.25">
      <c r="A200" s="22">
        <v>34</v>
      </c>
      <c r="B200" s="29">
        <v>22</v>
      </c>
      <c r="C200" s="20" t="s">
        <v>238</v>
      </c>
      <c r="D200" s="21" t="s">
        <v>397</v>
      </c>
      <c r="E200" s="21">
        <v>35</v>
      </c>
      <c r="F200" s="11">
        <f t="shared" si="8"/>
        <v>73.333333333333329</v>
      </c>
      <c r="G200" s="3">
        <f t="shared" si="9"/>
        <v>184</v>
      </c>
    </row>
    <row r="201" spans="1:7" x14ac:dyDescent="0.25">
      <c r="A201" s="22">
        <v>35</v>
      </c>
      <c r="B201" s="29">
        <v>24</v>
      </c>
      <c r="C201" s="20" t="s">
        <v>281</v>
      </c>
      <c r="D201" s="21" t="s">
        <v>397</v>
      </c>
      <c r="E201" s="21">
        <v>36</v>
      </c>
      <c r="F201" s="11">
        <f t="shared" si="8"/>
        <v>80</v>
      </c>
      <c r="G201" s="3">
        <f t="shared" si="9"/>
        <v>134</v>
      </c>
    </row>
    <row r="202" spans="1:7" x14ac:dyDescent="0.25">
      <c r="A202" s="22">
        <v>36</v>
      </c>
      <c r="B202" s="29">
        <v>23</v>
      </c>
      <c r="C202" s="20" t="s">
        <v>102</v>
      </c>
      <c r="D202" s="21" t="s">
        <v>397</v>
      </c>
      <c r="E202" s="21">
        <v>37</v>
      </c>
      <c r="F202" s="11">
        <f t="shared" si="8"/>
        <v>76.666666666666671</v>
      </c>
      <c r="G202" s="3">
        <f t="shared" si="9"/>
        <v>163</v>
      </c>
    </row>
    <row r="203" spans="1:7" x14ac:dyDescent="0.25">
      <c r="A203" s="22">
        <v>37</v>
      </c>
      <c r="B203" s="29">
        <v>26</v>
      </c>
      <c r="C203" s="20" t="s">
        <v>199</v>
      </c>
      <c r="D203" s="21" t="s">
        <v>397</v>
      </c>
      <c r="E203" s="21">
        <v>38</v>
      </c>
      <c r="F203" s="11">
        <f t="shared" si="8"/>
        <v>86.666666666666671</v>
      </c>
      <c r="G203" s="3">
        <f t="shared" si="9"/>
        <v>77</v>
      </c>
    </row>
    <row r="204" spans="1:7" x14ac:dyDescent="0.25">
      <c r="A204" s="22">
        <v>38</v>
      </c>
      <c r="B204" s="29">
        <v>19</v>
      </c>
      <c r="C204" s="20" t="s">
        <v>442</v>
      </c>
      <c r="D204" s="21" t="s">
        <v>397</v>
      </c>
      <c r="E204" s="21">
        <v>39</v>
      </c>
      <c r="F204" s="11">
        <f t="shared" si="8"/>
        <v>63.333333333333336</v>
      </c>
      <c r="G204" s="3">
        <f t="shared" si="9"/>
        <v>220</v>
      </c>
    </row>
    <row r="205" spans="1:7" ht="15" x14ac:dyDescent="0.25">
      <c r="A205" s="5"/>
      <c r="B205" s="5"/>
      <c r="C205" s="6" t="s">
        <v>525</v>
      </c>
      <c r="D205" s="5"/>
      <c r="E205" s="5"/>
    </row>
    <row r="206" spans="1:7" x14ac:dyDescent="0.25">
      <c r="A206" s="5"/>
      <c r="B206" s="5"/>
      <c r="C206" s="8"/>
      <c r="D206" s="5"/>
      <c r="E206" s="5"/>
      <c r="F206" s="8"/>
    </row>
    <row r="207" spans="1:7" ht="26.4" x14ac:dyDescent="0.25">
      <c r="A207" s="3" t="s">
        <v>206</v>
      </c>
      <c r="B207" s="1" t="s">
        <v>0</v>
      </c>
      <c r="C207" s="1" t="s">
        <v>207</v>
      </c>
      <c r="D207" s="1" t="s">
        <v>2</v>
      </c>
      <c r="E207" s="2" t="s">
        <v>210</v>
      </c>
      <c r="F207" s="1" t="s">
        <v>208</v>
      </c>
      <c r="G207" s="9" t="s">
        <v>209</v>
      </c>
    </row>
    <row r="208" spans="1:7" x14ac:dyDescent="0.25">
      <c r="A208" s="22">
        <v>1</v>
      </c>
      <c r="B208" s="29">
        <v>30</v>
      </c>
      <c r="C208" s="20" t="s">
        <v>75</v>
      </c>
      <c r="D208" s="21" t="s">
        <v>407</v>
      </c>
      <c r="E208" s="21">
        <v>1</v>
      </c>
      <c r="F208" s="11">
        <f t="shared" ref="F208:F247" si="10">B208*10/3</f>
        <v>100</v>
      </c>
      <c r="G208" s="3">
        <f t="shared" ref="G208:G247" si="11">IF(SUM(F$4:F$408)=0,"",RANK(F208,F$4:F$408,0))</f>
        <v>1</v>
      </c>
    </row>
    <row r="209" spans="1:7" x14ac:dyDescent="0.25">
      <c r="A209" s="22">
        <v>2</v>
      </c>
      <c r="B209" s="29">
        <v>9</v>
      </c>
      <c r="C209" s="20" t="s">
        <v>13</v>
      </c>
      <c r="D209" s="21" t="s">
        <v>407</v>
      </c>
      <c r="E209" s="21">
        <v>2</v>
      </c>
      <c r="F209" s="11">
        <f t="shared" si="10"/>
        <v>30</v>
      </c>
      <c r="G209" s="3">
        <f t="shared" si="11"/>
        <v>254</v>
      </c>
    </row>
    <row r="210" spans="1:7" x14ac:dyDescent="0.25">
      <c r="A210" s="22">
        <v>3</v>
      </c>
      <c r="B210" s="29">
        <v>27</v>
      </c>
      <c r="C210" s="20" t="s">
        <v>155</v>
      </c>
      <c r="D210" s="21" t="s">
        <v>407</v>
      </c>
      <c r="E210" s="21">
        <v>2</v>
      </c>
      <c r="F210" s="11">
        <f t="shared" si="10"/>
        <v>90</v>
      </c>
      <c r="G210" s="3">
        <f t="shared" si="11"/>
        <v>50</v>
      </c>
    </row>
    <row r="211" spans="1:7" x14ac:dyDescent="0.25">
      <c r="A211" s="22">
        <v>4</v>
      </c>
      <c r="B211" s="29">
        <v>6</v>
      </c>
      <c r="C211" s="20" t="s">
        <v>13</v>
      </c>
      <c r="D211" s="21" t="s">
        <v>407</v>
      </c>
      <c r="E211" s="21">
        <v>3</v>
      </c>
      <c r="F211" s="11">
        <f t="shared" si="10"/>
        <v>20</v>
      </c>
      <c r="G211" s="3">
        <f t="shared" si="11"/>
        <v>265</v>
      </c>
    </row>
    <row r="212" spans="1:7" x14ac:dyDescent="0.25">
      <c r="A212" s="22">
        <v>5</v>
      </c>
      <c r="B212" s="29">
        <v>29</v>
      </c>
      <c r="C212" s="20" t="s">
        <v>153</v>
      </c>
      <c r="D212" s="21" t="s">
        <v>407</v>
      </c>
      <c r="E212" s="21">
        <v>4</v>
      </c>
      <c r="F212" s="11">
        <f t="shared" si="10"/>
        <v>96.666666666666671</v>
      </c>
      <c r="G212" s="3">
        <f t="shared" si="11"/>
        <v>13</v>
      </c>
    </row>
    <row r="213" spans="1:7" x14ac:dyDescent="0.25">
      <c r="A213" s="22">
        <v>6</v>
      </c>
      <c r="B213" s="29">
        <v>26</v>
      </c>
      <c r="C213" s="20" t="s">
        <v>216</v>
      </c>
      <c r="D213" s="21" t="s">
        <v>407</v>
      </c>
      <c r="E213" s="21">
        <v>5</v>
      </c>
      <c r="F213" s="11">
        <f t="shared" si="10"/>
        <v>86.666666666666671</v>
      </c>
      <c r="G213" s="3">
        <f t="shared" si="11"/>
        <v>77</v>
      </c>
    </row>
    <row r="214" spans="1:7" x14ac:dyDescent="0.25">
      <c r="A214" s="22">
        <v>7</v>
      </c>
      <c r="B214" s="29">
        <v>26</v>
      </c>
      <c r="C214" s="20" t="s">
        <v>526</v>
      </c>
      <c r="D214" s="21" t="s">
        <v>407</v>
      </c>
      <c r="E214" s="21">
        <v>6</v>
      </c>
      <c r="F214" s="11">
        <f t="shared" si="10"/>
        <v>86.666666666666671</v>
      </c>
      <c r="G214" s="3">
        <f t="shared" si="11"/>
        <v>77</v>
      </c>
    </row>
    <row r="215" spans="1:7" x14ac:dyDescent="0.25">
      <c r="A215" s="22">
        <v>8</v>
      </c>
      <c r="B215" s="29">
        <v>18</v>
      </c>
      <c r="C215" s="20" t="s">
        <v>233</v>
      </c>
      <c r="D215" s="21" t="s">
        <v>407</v>
      </c>
      <c r="E215" s="21">
        <v>7</v>
      </c>
      <c r="F215" s="11">
        <f t="shared" si="10"/>
        <v>60</v>
      </c>
      <c r="G215" s="3">
        <f t="shared" si="11"/>
        <v>226</v>
      </c>
    </row>
    <row r="216" spans="1:7" x14ac:dyDescent="0.25">
      <c r="A216" s="22">
        <v>9</v>
      </c>
      <c r="B216" s="29">
        <v>27</v>
      </c>
      <c r="C216" s="20" t="s">
        <v>135</v>
      </c>
      <c r="D216" s="21" t="s">
        <v>407</v>
      </c>
      <c r="E216" s="21">
        <v>8</v>
      </c>
      <c r="F216" s="11">
        <f t="shared" si="10"/>
        <v>90</v>
      </c>
      <c r="G216" s="3">
        <f t="shared" si="11"/>
        <v>50</v>
      </c>
    </row>
    <row r="217" spans="1:7" x14ac:dyDescent="0.25">
      <c r="A217" s="22">
        <v>10</v>
      </c>
      <c r="B217" s="29">
        <v>26</v>
      </c>
      <c r="C217" s="20" t="s">
        <v>408</v>
      </c>
      <c r="D217" s="21" t="s">
        <v>407</v>
      </c>
      <c r="E217" s="21">
        <v>9</v>
      </c>
      <c r="F217" s="11">
        <f t="shared" si="10"/>
        <v>86.666666666666671</v>
      </c>
      <c r="G217" s="3">
        <f t="shared" si="11"/>
        <v>77</v>
      </c>
    </row>
    <row r="218" spans="1:7" x14ac:dyDescent="0.25">
      <c r="A218" s="22">
        <v>11</v>
      </c>
      <c r="B218" s="29">
        <v>16</v>
      </c>
      <c r="C218" s="20" t="s">
        <v>17</v>
      </c>
      <c r="D218" s="21" t="s">
        <v>407</v>
      </c>
      <c r="E218" s="21">
        <v>10</v>
      </c>
      <c r="F218" s="11">
        <f t="shared" si="10"/>
        <v>53.333333333333336</v>
      </c>
      <c r="G218" s="3">
        <f t="shared" si="11"/>
        <v>238</v>
      </c>
    </row>
    <row r="219" spans="1:7" x14ac:dyDescent="0.25">
      <c r="A219" s="22">
        <v>12</v>
      </c>
      <c r="B219" s="29">
        <v>26</v>
      </c>
      <c r="C219" s="20" t="s">
        <v>409</v>
      </c>
      <c r="D219" s="21" t="s">
        <v>407</v>
      </c>
      <c r="E219" s="21">
        <v>11</v>
      </c>
      <c r="F219" s="11">
        <f t="shared" si="10"/>
        <v>86.666666666666671</v>
      </c>
      <c r="G219" s="3">
        <f t="shared" si="11"/>
        <v>77</v>
      </c>
    </row>
    <row r="220" spans="1:7" x14ac:dyDescent="0.25">
      <c r="A220" s="22">
        <v>13</v>
      </c>
      <c r="B220" s="29">
        <v>29</v>
      </c>
      <c r="C220" s="20" t="s">
        <v>12</v>
      </c>
      <c r="D220" s="21" t="s">
        <v>407</v>
      </c>
      <c r="E220" s="21">
        <v>12</v>
      </c>
      <c r="F220" s="11">
        <f t="shared" si="10"/>
        <v>96.666666666666671</v>
      </c>
      <c r="G220" s="3">
        <f t="shared" si="11"/>
        <v>13</v>
      </c>
    </row>
    <row r="221" spans="1:7" x14ac:dyDescent="0.25">
      <c r="A221" s="22">
        <v>14</v>
      </c>
      <c r="B221" s="29">
        <v>26</v>
      </c>
      <c r="C221" s="20" t="s">
        <v>113</v>
      </c>
      <c r="D221" s="21" t="s">
        <v>407</v>
      </c>
      <c r="E221" s="21">
        <v>13</v>
      </c>
      <c r="F221" s="11">
        <f t="shared" si="10"/>
        <v>86.666666666666671</v>
      </c>
      <c r="G221" s="3">
        <f t="shared" si="11"/>
        <v>77</v>
      </c>
    </row>
    <row r="222" spans="1:7" x14ac:dyDescent="0.25">
      <c r="A222" s="22">
        <v>15</v>
      </c>
      <c r="B222" s="29">
        <v>19</v>
      </c>
      <c r="C222" s="20" t="s">
        <v>410</v>
      </c>
      <c r="D222" s="21" t="s">
        <v>407</v>
      </c>
      <c r="E222" s="21">
        <v>14</v>
      </c>
      <c r="F222" s="11">
        <f t="shared" si="10"/>
        <v>63.333333333333336</v>
      </c>
      <c r="G222" s="3">
        <f t="shared" si="11"/>
        <v>220</v>
      </c>
    </row>
    <row r="223" spans="1:7" x14ac:dyDescent="0.25">
      <c r="A223" s="22">
        <v>16</v>
      </c>
      <c r="B223" s="29">
        <v>28</v>
      </c>
      <c r="C223" s="20" t="s">
        <v>37</v>
      </c>
      <c r="D223" s="21" t="s">
        <v>407</v>
      </c>
      <c r="E223" s="21">
        <v>15</v>
      </c>
      <c r="F223" s="11">
        <f t="shared" si="10"/>
        <v>93.333333333333329</v>
      </c>
      <c r="G223" s="3">
        <f t="shared" si="11"/>
        <v>35</v>
      </c>
    </row>
    <row r="224" spans="1:7" x14ac:dyDescent="0.25">
      <c r="A224" s="22">
        <v>17</v>
      </c>
      <c r="B224" s="29">
        <v>30</v>
      </c>
      <c r="C224" s="20" t="s">
        <v>121</v>
      </c>
      <c r="D224" s="21" t="s">
        <v>407</v>
      </c>
      <c r="E224" s="21">
        <v>16</v>
      </c>
      <c r="F224" s="11">
        <f t="shared" si="10"/>
        <v>100</v>
      </c>
      <c r="G224" s="3">
        <f t="shared" si="11"/>
        <v>1</v>
      </c>
    </row>
    <row r="225" spans="1:7" x14ac:dyDescent="0.25">
      <c r="A225" s="22">
        <v>18</v>
      </c>
      <c r="B225" s="29">
        <v>21</v>
      </c>
      <c r="C225" s="20" t="s">
        <v>171</v>
      </c>
      <c r="D225" s="21" t="s">
        <v>407</v>
      </c>
      <c r="E225" s="21">
        <v>17</v>
      </c>
      <c r="F225" s="11">
        <f t="shared" si="10"/>
        <v>70</v>
      </c>
      <c r="G225" s="3">
        <f t="shared" si="11"/>
        <v>198</v>
      </c>
    </row>
    <row r="226" spans="1:7" x14ac:dyDescent="0.25">
      <c r="A226" s="22">
        <v>19</v>
      </c>
      <c r="B226" s="29">
        <v>26</v>
      </c>
      <c r="C226" s="20" t="s">
        <v>184</v>
      </c>
      <c r="D226" s="21" t="s">
        <v>407</v>
      </c>
      <c r="E226" s="21">
        <v>18</v>
      </c>
      <c r="F226" s="11">
        <f t="shared" si="10"/>
        <v>86.666666666666671</v>
      </c>
      <c r="G226" s="3">
        <f t="shared" si="11"/>
        <v>77</v>
      </c>
    </row>
    <row r="227" spans="1:7" x14ac:dyDescent="0.25">
      <c r="A227" s="22">
        <v>20</v>
      </c>
      <c r="B227" s="29">
        <v>24</v>
      </c>
      <c r="C227" s="20" t="s">
        <v>232</v>
      </c>
      <c r="D227" s="21" t="s">
        <v>407</v>
      </c>
      <c r="E227" s="21">
        <v>19</v>
      </c>
      <c r="F227" s="11">
        <f t="shared" si="10"/>
        <v>80</v>
      </c>
      <c r="G227" s="3">
        <f t="shared" si="11"/>
        <v>134</v>
      </c>
    </row>
    <row r="228" spans="1:7" x14ac:dyDescent="0.25">
      <c r="A228" s="22">
        <v>21</v>
      </c>
      <c r="B228" s="29">
        <v>23</v>
      </c>
      <c r="C228" s="20" t="s">
        <v>321</v>
      </c>
      <c r="D228" s="21" t="s">
        <v>407</v>
      </c>
      <c r="E228" s="21">
        <v>20</v>
      </c>
      <c r="F228" s="11">
        <f t="shared" si="10"/>
        <v>76.666666666666671</v>
      </c>
      <c r="G228" s="3">
        <f t="shared" si="11"/>
        <v>163</v>
      </c>
    </row>
    <row r="229" spans="1:7" x14ac:dyDescent="0.25">
      <c r="A229" s="22">
        <v>22</v>
      </c>
      <c r="B229" s="29">
        <v>14</v>
      </c>
      <c r="C229" s="20" t="s">
        <v>178</v>
      </c>
      <c r="D229" s="21" t="s">
        <v>407</v>
      </c>
      <c r="E229" s="21">
        <v>21</v>
      </c>
      <c r="F229" s="11">
        <f t="shared" si="10"/>
        <v>46.666666666666664</v>
      </c>
      <c r="G229" s="3">
        <f t="shared" si="11"/>
        <v>243</v>
      </c>
    </row>
    <row r="230" spans="1:7" x14ac:dyDescent="0.25">
      <c r="A230" s="22">
        <v>23</v>
      </c>
      <c r="B230" s="29">
        <v>27</v>
      </c>
      <c r="C230" s="20" t="s">
        <v>274</v>
      </c>
      <c r="D230" s="21" t="s">
        <v>407</v>
      </c>
      <c r="E230" s="21">
        <v>22</v>
      </c>
      <c r="F230" s="11">
        <f t="shared" si="10"/>
        <v>90</v>
      </c>
      <c r="G230" s="3">
        <f t="shared" si="11"/>
        <v>50</v>
      </c>
    </row>
    <row r="231" spans="1:7" x14ac:dyDescent="0.25">
      <c r="A231" s="22">
        <v>24</v>
      </c>
      <c r="B231" s="29">
        <v>27</v>
      </c>
      <c r="C231" s="20" t="s">
        <v>203</v>
      </c>
      <c r="D231" s="21" t="s">
        <v>407</v>
      </c>
      <c r="E231" s="21">
        <v>23</v>
      </c>
      <c r="F231" s="11">
        <f t="shared" si="10"/>
        <v>90</v>
      </c>
      <c r="G231" s="3">
        <f t="shared" si="11"/>
        <v>50</v>
      </c>
    </row>
    <row r="232" spans="1:7" x14ac:dyDescent="0.25">
      <c r="A232" s="22">
        <v>25</v>
      </c>
      <c r="B232" s="29">
        <v>28</v>
      </c>
      <c r="C232" s="20" t="s">
        <v>411</v>
      </c>
      <c r="D232" s="21" t="s">
        <v>407</v>
      </c>
      <c r="E232" s="21">
        <v>24</v>
      </c>
      <c r="F232" s="11">
        <f t="shared" si="10"/>
        <v>93.333333333333329</v>
      </c>
      <c r="G232" s="3">
        <f t="shared" si="11"/>
        <v>35</v>
      </c>
    </row>
    <row r="233" spans="1:7" x14ac:dyDescent="0.25">
      <c r="A233" s="22">
        <v>26</v>
      </c>
      <c r="B233" s="29">
        <v>26</v>
      </c>
      <c r="C233" s="20" t="s">
        <v>189</v>
      </c>
      <c r="D233" s="21" t="s">
        <v>407</v>
      </c>
      <c r="E233" s="21">
        <v>25</v>
      </c>
      <c r="F233" s="11">
        <f t="shared" si="10"/>
        <v>86.666666666666671</v>
      </c>
      <c r="G233" s="3">
        <f t="shared" si="11"/>
        <v>77</v>
      </c>
    </row>
    <row r="234" spans="1:7" x14ac:dyDescent="0.25">
      <c r="A234" s="22">
        <v>27</v>
      </c>
      <c r="B234" s="29">
        <v>18</v>
      </c>
      <c r="C234" s="20" t="s">
        <v>167</v>
      </c>
      <c r="D234" s="21" t="s">
        <v>407</v>
      </c>
      <c r="E234" s="21">
        <v>26</v>
      </c>
      <c r="F234" s="11">
        <f t="shared" si="10"/>
        <v>60</v>
      </c>
      <c r="G234" s="3">
        <f t="shared" si="11"/>
        <v>226</v>
      </c>
    </row>
    <row r="235" spans="1:7" x14ac:dyDescent="0.25">
      <c r="A235" s="22">
        <v>28</v>
      </c>
      <c r="B235" s="29">
        <v>24</v>
      </c>
      <c r="C235" s="20" t="s">
        <v>412</v>
      </c>
      <c r="D235" s="21" t="s">
        <v>407</v>
      </c>
      <c r="E235" s="21">
        <v>27</v>
      </c>
      <c r="F235" s="11">
        <f t="shared" si="10"/>
        <v>80</v>
      </c>
      <c r="G235" s="3">
        <f t="shared" si="11"/>
        <v>134</v>
      </c>
    </row>
    <row r="236" spans="1:7" x14ac:dyDescent="0.25">
      <c r="A236" s="22">
        <v>29</v>
      </c>
      <c r="B236" s="29">
        <v>27</v>
      </c>
      <c r="C236" s="20" t="s">
        <v>165</v>
      </c>
      <c r="D236" s="21" t="s">
        <v>407</v>
      </c>
      <c r="E236" s="21">
        <v>28</v>
      </c>
      <c r="F236" s="11">
        <f t="shared" si="10"/>
        <v>90</v>
      </c>
      <c r="G236" s="3">
        <f t="shared" si="11"/>
        <v>50</v>
      </c>
    </row>
    <row r="237" spans="1:7" x14ac:dyDescent="0.25">
      <c r="A237" s="22">
        <v>30</v>
      </c>
      <c r="B237" s="29">
        <v>17</v>
      </c>
      <c r="C237" s="20" t="s">
        <v>230</v>
      </c>
      <c r="D237" s="21" t="s">
        <v>407</v>
      </c>
      <c r="E237" s="21">
        <v>29</v>
      </c>
      <c r="F237" s="11">
        <f t="shared" si="10"/>
        <v>56.666666666666664</v>
      </c>
      <c r="G237" s="3">
        <f t="shared" si="11"/>
        <v>236</v>
      </c>
    </row>
    <row r="238" spans="1:7" x14ac:dyDescent="0.25">
      <c r="A238" s="22">
        <v>31</v>
      </c>
      <c r="B238" s="29">
        <v>25</v>
      </c>
      <c r="C238" s="20" t="s">
        <v>200</v>
      </c>
      <c r="D238" s="21" t="s">
        <v>407</v>
      </c>
      <c r="E238" s="21">
        <v>30</v>
      </c>
      <c r="F238" s="11">
        <f t="shared" si="10"/>
        <v>83.333333333333329</v>
      </c>
      <c r="G238" s="3">
        <f t="shared" si="11"/>
        <v>113</v>
      </c>
    </row>
    <row r="239" spans="1:7" x14ac:dyDescent="0.25">
      <c r="A239" s="22">
        <v>32</v>
      </c>
      <c r="B239" s="29">
        <v>9</v>
      </c>
      <c r="C239" s="20" t="s">
        <v>166</v>
      </c>
      <c r="D239" s="21" t="s">
        <v>407</v>
      </c>
      <c r="E239" s="21">
        <v>31</v>
      </c>
      <c r="F239" s="11">
        <f t="shared" si="10"/>
        <v>30</v>
      </c>
      <c r="G239" s="3">
        <f t="shared" si="11"/>
        <v>254</v>
      </c>
    </row>
    <row r="240" spans="1:7" x14ac:dyDescent="0.25">
      <c r="A240" s="22">
        <v>33</v>
      </c>
      <c r="B240" s="29">
        <v>22</v>
      </c>
      <c r="C240" s="20" t="s">
        <v>201</v>
      </c>
      <c r="D240" s="21" t="s">
        <v>407</v>
      </c>
      <c r="E240" s="21">
        <v>32</v>
      </c>
      <c r="F240" s="11">
        <f t="shared" si="10"/>
        <v>73.333333333333329</v>
      </c>
      <c r="G240" s="3">
        <f t="shared" si="11"/>
        <v>184</v>
      </c>
    </row>
    <row r="241" spans="1:7" x14ac:dyDescent="0.25">
      <c r="A241" s="22">
        <v>34</v>
      </c>
      <c r="B241" s="29">
        <v>30</v>
      </c>
      <c r="C241" s="20" t="s">
        <v>68</v>
      </c>
      <c r="D241" s="21" t="s">
        <v>407</v>
      </c>
      <c r="E241" s="21">
        <v>33</v>
      </c>
      <c r="F241" s="11">
        <f t="shared" si="10"/>
        <v>100</v>
      </c>
      <c r="G241" s="3">
        <f t="shared" si="11"/>
        <v>1</v>
      </c>
    </row>
    <row r="242" spans="1:7" x14ac:dyDescent="0.25">
      <c r="A242" s="22">
        <v>35</v>
      </c>
      <c r="B242" s="29">
        <v>24</v>
      </c>
      <c r="C242" s="20" t="s">
        <v>86</v>
      </c>
      <c r="D242" s="21" t="s">
        <v>407</v>
      </c>
      <c r="E242" s="21">
        <v>34</v>
      </c>
      <c r="F242" s="11">
        <f t="shared" si="10"/>
        <v>80</v>
      </c>
      <c r="G242" s="3">
        <f t="shared" si="11"/>
        <v>134</v>
      </c>
    </row>
    <row r="243" spans="1:7" x14ac:dyDescent="0.25">
      <c r="A243" s="22">
        <v>36</v>
      </c>
      <c r="B243" s="29">
        <v>15</v>
      </c>
      <c r="C243" s="20" t="s">
        <v>92</v>
      </c>
      <c r="D243" s="21" t="s">
        <v>407</v>
      </c>
      <c r="E243" s="21">
        <v>35</v>
      </c>
      <c r="F243" s="11">
        <f t="shared" si="10"/>
        <v>50</v>
      </c>
      <c r="G243" s="3">
        <f t="shared" si="11"/>
        <v>241</v>
      </c>
    </row>
    <row r="244" spans="1:7" x14ac:dyDescent="0.25">
      <c r="A244" s="22">
        <v>37</v>
      </c>
      <c r="B244" s="29">
        <v>27</v>
      </c>
      <c r="C244" s="20" t="s">
        <v>413</v>
      </c>
      <c r="D244" s="21" t="s">
        <v>407</v>
      </c>
      <c r="E244" s="21">
        <v>36</v>
      </c>
      <c r="F244" s="11">
        <f t="shared" si="10"/>
        <v>90</v>
      </c>
      <c r="G244" s="3">
        <f t="shared" si="11"/>
        <v>50</v>
      </c>
    </row>
    <row r="245" spans="1:7" x14ac:dyDescent="0.25">
      <c r="A245" s="22">
        <v>38</v>
      </c>
      <c r="B245" s="29">
        <v>26</v>
      </c>
      <c r="C245" s="20" t="s">
        <v>21</v>
      </c>
      <c r="D245" s="21" t="s">
        <v>407</v>
      </c>
      <c r="E245" s="21">
        <v>37</v>
      </c>
      <c r="F245" s="11">
        <f t="shared" si="10"/>
        <v>86.666666666666671</v>
      </c>
      <c r="G245" s="3">
        <f t="shared" si="11"/>
        <v>77</v>
      </c>
    </row>
    <row r="246" spans="1:7" x14ac:dyDescent="0.25">
      <c r="A246" s="22">
        <v>39</v>
      </c>
      <c r="B246" s="29">
        <v>24</v>
      </c>
      <c r="C246" s="20" t="s">
        <v>60</v>
      </c>
      <c r="D246" s="21" t="s">
        <v>407</v>
      </c>
      <c r="E246" s="21">
        <v>38</v>
      </c>
      <c r="F246" s="11">
        <f t="shared" si="10"/>
        <v>80</v>
      </c>
      <c r="G246" s="3">
        <f t="shared" si="11"/>
        <v>134</v>
      </c>
    </row>
    <row r="247" spans="1:7" x14ac:dyDescent="0.25">
      <c r="A247" s="22">
        <v>40</v>
      </c>
      <c r="B247" s="29">
        <v>20</v>
      </c>
      <c r="C247" s="20" t="s">
        <v>363</v>
      </c>
      <c r="D247" s="21" t="s">
        <v>407</v>
      </c>
      <c r="E247" s="21">
        <v>39</v>
      </c>
      <c r="F247" s="11">
        <f t="shared" si="10"/>
        <v>66.666666666666671</v>
      </c>
      <c r="G247" s="3">
        <f t="shared" si="11"/>
        <v>210</v>
      </c>
    </row>
    <row r="248" spans="1:7" ht="15" x14ac:dyDescent="0.25">
      <c r="A248" s="5"/>
      <c r="B248" s="5"/>
      <c r="C248" s="6" t="s">
        <v>527</v>
      </c>
      <c r="D248" s="5"/>
      <c r="E248" s="5"/>
    </row>
    <row r="249" spans="1:7" x14ac:dyDescent="0.25">
      <c r="A249" s="5"/>
      <c r="B249" s="5"/>
      <c r="C249" s="8"/>
      <c r="D249" s="5"/>
      <c r="E249" s="5"/>
      <c r="F249" s="8"/>
    </row>
    <row r="250" spans="1:7" ht="26.4" x14ac:dyDescent="0.25">
      <c r="A250" s="3" t="s">
        <v>206</v>
      </c>
      <c r="B250" s="1" t="s">
        <v>0</v>
      </c>
      <c r="C250" s="1" t="s">
        <v>207</v>
      </c>
      <c r="D250" s="1" t="s">
        <v>2</v>
      </c>
      <c r="E250" s="2" t="s">
        <v>210</v>
      </c>
      <c r="F250" s="1" t="s">
        <v>208</v>
      </c>
      <c r="G250" s="9" t="s">
        <v>209</v>
      </c>
    </row>
    <row r="251" spans="1:7" x14ac:dyDescent="0.25">
      <c r="A251" s="22">
        <v>1</v>
      </c>
      <c r="B251" s="29">
        <v>14</v>
      </c>
      <c r="C251" s="20" t="s">
        <v>149</v>
      </c>
      <c r="D251" s="21" t="s">
        <v>416</v>
      </c>
      <c r="E251" s="21">
        <v>1</v>
      </c>
      <c r="F251" s="11">
        <f t="shared" ref="F251:F289" si="12">B251*10/3</f>
        <v>46.666666666666664</v>
      </c>
      <c r="G251" s="3">
        <f t="shared" ref="G251:G289" si="13">IF(SUM(F$4:F$408)=0,"",RANK(F251,F$4:F$408,0))</f>
        <v>243</v>
      </c>
    </row>
    <row r="252" spans="1:7" x14ac:dyDescent="0.25">
      <c r="A252" s="22">
        <v>2</v>
      </c>
      <c r="B252" s="29">
        <v>26</v>
      </c>
      <c r="C252" s="20" t="s">
        <v>42</v>
      </c>
      <c r="D252" s="21" t="s">
        <v>416</v>
      </c>
      <c r="E252" s="21">
        <v>2</v>
      </c>
      <c r="F252" s="11">
        <f t="shared" si="12"/>
        <v>86.666666666666671</v>
      </c>
      <c r="G252" s="3">
        <f t="shared" si="13"/>
        <v>77</v>
      </c>
    </row>
    <row r="253" spans="1:7" x14ac:dyDescent="0.25">
      <c r="A253" s="22">
        <v>3</v>
      </c>
      <c r="B253" s="29">
        <v>24</v>
      </c>
      <c r="C253" s="20" t="s">
        <v>133</v>
      </c>
      <c r="D253" s="21" t="s">
        <v>416</v>
      </c>
      <c r="E253" s="21">
        <v>3</v>
      </c>
      <c r="F253" s="11">
        <f t="shared" si="12"/>
        <v>80</v>
      </c>
      <c r="G253" s="3">
        <f t="shared" si="13"/>
        <v>134</v>
      </c>
    </row>
    <row r="254" spans="1:7" x14ac:dyDescent="0.25">
      <c r="A254" s="22">
        <v>4</v>
      </c>
      <c r="B254" s="29">
        <v>28</v>
      </c>
      <c r="C254" s="20" t="s">
        <v>257</v>
      </c>
      <c r="D254" s="21" t="s">
        <v>416</v>
      </c>
      <c r="E254" s="21">
        <v>4</v>
      </c>
      <c r="F254" s="11">
        <f t="shared" si="12"/>
        <v>93.333333333333329</v>
      </c>
      <c r="G254" s="3">
        <f t="shared" si="13"/>
        <v>35</v>
      </c>
    </row>
    <row r="255" spans="1:7" x14ac:dyDescent="0.25">
      <c r="A255" s="22">
        <v>5</v>
      </c>
      <c r="B255" s="29">
        <v>10</v>
      </c>
      <c r="C255" s="20" t="s">
        <v>57</v>
      </c>
      <c r="D255" s="21" t="s">
        <v>416</v>
      </c>
      <c r="E255" s="21">
        <v>5</v>
      </c>
      <c r="F255" s="11">
        <f t="shared" si="12"/>
        <v>33.333333333333336</v>
      </c>
      <c r="G255" s="3">
        <f t="shared" si="13"/>
        <v>253</v>
      </c>
    </row>
    <row r="256" spans="1:7" x14ac:dyDescent="0.25">
      <c r="A256" s="22">
        <v>6</v>
      </c>
      <c r="B256" s="29">
        <v>18</v>
      </c>
      <c r="C256" s="20" t="s">
        <v>139</v>
      </c>
      <c r="D256" s="21" t="s">
        <v>416</v>
      </c>
      <c r="E256" s="21">
        <v>6</v>
      </c>
      <c r="F256" s="11">
        <f t="shared" si="12"/>
        <v>60</v>
      </c>
      <c r="G256" s="3">
        <f t="shared" si="13"/>
        <v>226</v>
      </c>
    </row>
    <row r="257" spans="1:7" x14ac:dyDescent="0.25">
      <c r="A257" s="22">
        <v>7</v>
      </c>
      <c r="B257" s="29">
        <v>23</v>
      </c>
      <c r="C257" s="20" t="s">
        <v>15</v>
      </c>
      <c r="D257" s="21" t="s">
        <v>416</v>
      </c>
      <c r="E257" s="21">
        <v>7</v>
      </c>
      <c r="F257" s="11">
        <f t="shared" si="12"/>
        <v>76.666666666666671</v>
      </c>
      <c r="G257" s="3">
        <f t="shared" si="13"/>
        <v>163</v>
      </c>
    </row>
    <row r="258" spans="1:7" x14ac:dyDescent="0.25">
      <c r="A258" s="22">
        <v>8</v>
      </c>
      <c r="B258" s="29">
        <v>24</v>
      </c>
      <c r="C258" s="20" t="s">
        <v>142</v>
      </c>
      <c r="D258" s="21" t="s">
        <v>416</v>
      </c>
      <c r="E258" s="21">
        <v>8</v>
      </c>
      <c r="F258" s="11">
        <f t="shared" si="12"/>
        <v>80</v>
      </c>
      <c r="G258" s="3">
        <f t="shared" si="13"/>
        <v>134</v>
      </c>
    </row>
    <row r="259" spans="1:7" x14ac:dyDescent="0.25">
      <c r="A259" s="22">
        <v>9</v>
      </c>
      <c r="B259" s="29">
        <v>18</v>
      </c>
      <c r="C259" s="20" t="s">
        <v>55</v>
      </c>
      <c r="D259" s="21" t="s">
        <v>416</v>
      </c>
      <c r="E259" s="21">
        <v>9</v>
      </c>
      <c r="F259" s="11">
        <f t="shared" si="12"/>
        <v>60</v>
      </c>
      <c r="G259" s="3">
        <f t="shared" si="13"/>
        <v>226</v>
      </c>
    </row>
    <row r="260" spans="1:7" x14ac:dyDescent="0.25">
      <c r="A260" s="22">
        <v>10</v>
      </c>
      <c r="B260" s="29">
        <v>26</v>
      </c>
      <c r="C260" s="20" t="s">
        <v>528</v>
      </c>
      <c r="D260" s="21" t="s">
        <v>416</v>
      </c>
      <c r="E260" s="21">
        <v>10</v>
      </c>
      <c r="F260" s="11">
        <f t="shared" si="12"/>
        <v>86.666666666666671</v>
      </c>
      <c r="G260" s="3">
        <f t="shared" si="13"/>
        <v>77</v>
      </c>
    </row>
    <row r="261" spans="1:7" x14ac:dyDescent="0.25">
      <c r="A261" s="22">
        <v>11</v>
      </c>
      <c r="B261" s="29">
        <v>29</v>
      </c>
      <c r="C261" s="20" t="s">
        <v>144</v>
      </c>
      <c r="D261" s="21" t="s">
        <v>416</v>
      </c>
      <c r="E261" s="21">
        <v>11</v>
      </c>
      <c r="F261" s="11">
        <f t="shared" si="12"/>
        <v>96.666666666666671</v>
      </c>
      <c r="G261" s="3">
        <f t="shared" si="13"/>
        <v>13</v>
      </c>
    </row>
    <row r="262" spans="1:7" x14ac:dyDescent="0.25">
      <c r="A262" s="22">
        <v>12</v>
      </c>
      <c r="B262" s="29">
        <v>23</v>
      </c>
      <c r="C262" s="20" t="s">
        <v>267</v>
      </c>
      <c r="D262" s="21" t="s">
        <v>416</v>
      </c>
      <c r="E262" s="21">
        <v>12</v>
      </c>
      <c r="F262" s="11">
        <f t="shared" si="12"/>
        <v>76.666666666666671</v>
      </c>
      <c r="G262" s="3">
        <f t="shared" si="13"/>
        <v>163</v>
      </c>
    </row>
    <row r="263" spans="1:7" x14ac:dyDescent="0.25">
      <c r="A263" s="22">
        <v>13</v>
      </c>
      <c r="B263" s="29">
        <v>9</v>
      </c>
      <c r="C263" s="20" t="s">
        <v>345</v>
      </c>
      <c r="D263" s="21" t="s">
        <v>416</v>
      </c>
      <c r="E263" s="21">
        <v>13</v>
      </c>
      <c r="F263" s="11">
        <f t="shared" si="12"/>
        <v>30</v>
      </c>
      <c r="G263" s="3">
        <f t="shared" si="13"/>
        <v>254</v>
      </c>
    </row>
    <row r="264" spans="1:7" x14ac:dyDescent="0.25">
      <c r="A264" s="22">
        <v>14</v>
      </c>
      <c r="B264" s="29">
        <v>25</v>
      </c>
      <c r="C264" s="20" t="s">
        <v>82</v>
      </c>
      <c r="D264" s="21" t="s">
        <v>416</v>
      </c>
      <c r="E264" s="21">
        <v>14</v>
      </c>
      <c r="F264" s="11">
        <f t="shared" si="12"/>
        <v>83.333333333333329</v>
      </c>
      <c r="G264" s="3">
        <f t="shared" si="13"/>
        <v>113</v>
      </c>
    </row>
    <row r="265" spans="1:7" x14ac:dyDescent="0.25">
      <c r="A265" s="22">
        <v>15</v>
      </c>
      <c r="B265" s="29">
        <v>22</v>
      </c>
      <c r="C265" s="20" t="s">
        <v>39</v>
      </c>
      <c r="D265" s="21" t="s">
        <v>416</v>
      </c>
      <c r="E265" s="21">
        <v>15</v>
      </c>
      <c r="F265" s="11">
        <f t="shared" si="12"/>
        <v>73.333333333333329</v>
      </c>
      <c r="G265" s="3">
        <f t="shared" si="13"/>
        <v>184</v>
      </c>
    </row>
    <row r="266" spans="1:7" x14ac:dyDescent="0.25">
      <c r="A266" s="22">
        <v>16</v>
      </c>
      <c r="B266" s="29">
        <v>25</v>
      </c>
      <c r="C266" s="20" t="s">
        <v>241</v>
      </c>
      <c r="D266" s="21" t="s">
        <v>416</v>
      </c>
      <c r="E266" s="21">
        <v>16</v>
      </c>
      <c r="F266" s="11">
        <f t="shared" si="12"/>
        <v>83.333333333333329</v>
      </c>
      <c r="G266" s="3">
        <f t="shared" si="13"/>
        <v>113</v>
      </c>
    </row>
    <row r="267" spans="1:7" x14ac:dyDescent="0.25">
      <c r="A267" s="22">
        <v>17</v>
      </c>
      <c r="B267" s="29">
        <v>22</v>
      </c>
      <c r="C267" s="20" t="s">
        <v>32</v>
      </c>
      <c r="D267" s="21" t="s">
        <v>416</v>
      </c>
      <c r="E267" s="21">
        <v>17</v>
      </c>
      <c r="F267" s="11">
        <f t="shared" si="12"/>
        <v>73.333333333333329</v>
      </c>
      <c r="G267" s="3">
        <f t="shared" si="13"/>
        <v>184</v>
      </c>
    </row>
    <row r="268" spans="1:7" x14ac:dyDescent="0.25">
      <c r="A268" s="22">
        <v>18</v>
      </c>
      <c r="B268" s="29">
        <v>7</v>
      </c>
      <c r="C268" s="20" t="s">
        <v>53</v>
      </c>
      <c r="D268" s="21" t="s">
        <v>416</v>
      </c>
      <c r="E268" s="21">
        <v>18</v>
      </c>
      <c r="F268" s="11">
        <f t="shared" si="12"/>
        <v>23.333333333333332</v>
      </c>
      <c r="G268" s="3">
        <f t="shared" si="13"/>
        <v>261</v>
      </c>
    </row>
    <row r="269" spans="1:7" x14ac:dyDescent="0.25">
      <c r="A269" s="22">
        <v>19</v>
      </c>
      <c r="B269" s="29">
        <v>8</v>
      </c>
      <c r="C269" s="20" t="s">
        <v>418</v>
      </c>
      <c r="D269" s="21" t="s">
        <v>416</v>
      </c>
      <c r="E269" s="21">
        <v>19</v>
      </c>
      <c r="F269" s="11">
        <f t="shared" si="12"/>
        <v>26.666666666666668</v>
      </c>
      <c r="G269" s="3">
        <f t="shared" si="13"/>
        <v>258</v>
      </c>
    </row>
    <row r="270" spans="1:7" x14ac:dyDescent="0.25">
      <c r="A270" s="22">
        <v>20</v>
      </c>
      <c r="B270" s="29">
        <v>29</v>
      </c>
      <c r="C270" s="20" t="s">
        <v>151</v>
      </c>
      <c r="D270" s="21" t="s">
        <v>416</v>
      </c>
      <c r="E270" s="21">
        <v>19</v>
      </c>
      <c r="F270" s="11">
        <f t="shared" si="12"/>
        <v>96.666666666666671</v>
      </c>
      <c r="G270" s="3">
        <f t="shared" si="13"/>
        <v>13</v>
      </c>
    </row>
    <row r="271" spans="1:7" x14ac:dyDescent="0.25">
      <c r="A271" s="22">
        <v>21</v>
      </c>
      <c r="B271" s="29">
        <v>25</v>
      </c>
      <c r="C271" s="20" t="s">
        <v>83</v>
      </c>
      <c r="D271" s="21" t="s">
        <v>416</v>
      </c>
      <c r="E271" s="21">
        <v>20</v>
      </c>
      <c r="F271" s="11">
        <f t="shared" si="12"/>
        <v>83.333333333333329</v>
      </c>
      <c r="G271" s="3">
        <f t="shared" si="13"/>
        <v>113</v>
      </c>
    </row>
    <row r="272" spans="1:7" x14ac:dyDescent="0.25">
      <c r="A272" s="22">
        <v>22</v>
      </c>
      <c r="B272" s="29">
        <v>21</v>
      </c>
      <c r="C272" s="20" t="s">
        <v>220</v>
      </c>
      <c r="D272" s="21" t="s">
        <v>416</v>
      </c>
      <c r="E272" s="21">
        <v>21</v>
      </c>
      <c r="F272" s="11">
        <f t="shared" si="12"/>
        <v>70</v>
      </c>
      <c r="G272" s="3">
        <f t="shared" si="13"/>
        <v>198</v>
      </c>
    </row>
    <row r="273" spans="1:7" x14ac:dyDescent="0.25">
      <c r="A273" s="22">
        <v>23</v>
      </c>
      <c r="B273" s="29">
        <v>20</v>
      </c>
      <c r="C273" s="20" t="s">
        <v>332</v>
      </c>
      <c r="D273" s="21" t="s">
        <v>416</v>
      </c>
      <c r="E273" s="21">
        <v>22</v>
      </c>
      <c r="F273" s="11">
        <f t="shared" si="12"/>
        <v>66.666666666666671</v>
      </c>
      <c r="G273" s="3">
        <f t="shared" si="13"/>
        <v>210</v>
      </c>
    </row>
    <row r="274" spans="1:7" x14ac:dyDescent="0.25">
      <c r="A274" s="22">
        <v>24</v>
      </c>
      <c r="B274" s="29">
        <v>11</v>
      </c>
      <c r="C274" s="20" t="s">
        <v>98</v>
      </c>
      <c r="D274" s="21" t="s">
        <v>416</v>
      </c>
      <c r="E274" s="21">
        <v>23</v>
      </c>
      <c r="F274" s="11">
        <f t="shared" si="12"/>
        <v>36.666666666666664</v>
      </c>
      <c r="G274" s="3">
        <f t="shared" si="13"/>
        <v>251</v>
      </c>
    </row>
    <row r="275" spans="1:7" x14ac:dyDescent="0.25">
      <c r="A275" s="22">
        <v>25</v>
      </c>
      <c r="B275" s="29">
        <v>19</v>
      </c>
      <c r="C275" s="20" t="s">
        <v>242</v>
      </c>
      <c r="D275" s="21" t="s">
        <v>416</v>
      </c>
      <c r="E275" s="21">
        <v>24</v>
      </c>
      <c r="F275" s="11">
        <f t="shared" si="12"/>
        <v>63.333333333333336</v>
      </c>
      <c r="G275" s="3">
        <f t="shared" si="13"/>
        <v>220</v>
      </c>
    </row>
    <row r="276" spans="1:7" x14ac:dyDescent="0.25">
      <c r="A276" s="22">
        <v>26</v>
      </c>
      <c r="B276" s="29">
        <v>13</v>
      </c>
      <c r="C276" s="20" t="s">
        <v>78</v>
      </c>
      <c r="D276" s="21" t="s">
        <v>416</v>
      </c>
      <c r="E276" s="21">
        <v>25</v>
      </c>
      <c r="F276" s="11">
        <f t="shared" si="12"/>
        <v>43.333333333333336</v>
      </c>
      <c r="G276" s="3">
        <f t="shared" si="13"/>
        <v>248</v>
      </c>
    </row>
    <row r="277" spans="1:7" x14ac:dyDescent="0.25">
      <c r="A277" s="22">
        <v>27</v>
      </c>
      <c r="B277" s="29">
        <v>21</v>
      </c>
      <c r="C277" s="20" t="s">
        <v>66</v>
      </c>
      <c r="D277" s="21" t="s">
        <v>416</v>
      </c>
      <c r="E277" s="21">
        <v>26</v>
      </c>
      <c r="F277" s="11">
        <f t="shared" si="12"/>
        <v>70</v>
      </c>
      <c r="G277" s="3">
        <f t="shared" si="13"/>
        <v>198</v>
      </c>
    </row>
    <row r="278" spans="1:7" x14ac:dyDescent="0.25">
      <c r="A278" s="22">
        <v>28</v>
      </c>
      <c r="B278" s="29">
        <v>24</v>
      </c>
      <c r="C278" s="20" t="s">
        <v>529</v>
      </c>
      <c r="D278" s="21" t="s">
        <v>416</v>
      </c>
      <c r="E278" s="21">
        <v>27</v>
      </c>
      <c r="F278" s="11">
        <f t="shared" si="12"/>
        <v>80</v>
      </c>
      <c r="G278" s="3">
        <f t="shared" si="13"/>
        <v>134</v>
      </c>
    </row>
    <row r="279" spans="1:7" x14ac:dyDescent="0.25">
      <c r="A279" s="22">
        <v>29</v>
      </c>
      <c r="B279" s="29">
        <v>24</v>
      </c>
      <c r="C279" s="20" t="s">
        <v>110</v>
      </c>
      <c r="D279" s="21" t="s">
        <v>416</v>
      </c>
      <c r="E279" s="21">
        <v>28</v>
      </c>
      <c r="F279" s="11">
        <f t="shared" si="12"/>
        <v>80</v>
      </c>
      <c r="G279" s="3">
        <f t="shared" si="13"/>
        <v>134</v>
      </c>
    </row>
    <row r="280" spans="1:7" x14ac:dyDescent="0.25">
      <c r="A280" s="22">
        <v>30</v>
      </c>
      <c r="B280" s="29">
        <v>24</v>
      </c>
      <c r="C280" s="20" t="s">
        <v>235</v>
      </c>
      <c r="D280" s="21" t="s">
        <v>416</v>
      </c>
      <c r="E280" s="21">
        <v>29</v>
      </c>
      <c r="F280" s="11">
        <f t="shared" si="12"/>
        <v>80</v>
      </c>
      <c r="G280" s="3">
        <f t="shared" si="13"/>
        <v>134</v>
      </c>
    </row>
    <row r="281" spans="1:7" x14ac:dyDescent="0.25">
      <c r="A281" s="22">
        <v>31</v>
      </c>
      <c r="B281" s="29">
        <v>27</v>
      </c>
      <c r="C281" s="20" t="s">
        <v>49</v>
      </c>
      <c r="D281" s="21" t="s">
        <v>416</v>
      </c>
      <c r="E281" s="21">
        <v>30</v>
      </c>
      <c r="F281" s="11">
        <f t="shared" si="12"/>
        <v>90</v>
      </c>
      <c r="G281" s="3">
        <f t="shared" si="13"/>
        <v>50</v>
      </c>
    </row>
    <row r="282" spans="1:7" x14ac:dyDescent="0.25">
      <c r="A282" s="22">
        <v>32</v>
      </c>
      <c r="B282" s="29">
        <v>21</v>
      </c>
      <c r="C282" s="20" t="s">
        <v>225</v>
      </c>
      <c r="D282" s="21" t="s">
        <v>416</v>
      </c>
      <c r="E282" s="21">
        <v>31</v>
      </c>
      <c r="F282" s="11">
        <f t="shared" si="12"/>
        <v>70</v>
      </c>
      <c r="G282" s="3">
        <f t="shared" si="13"/>
        <v>198</v>
      </c>
    </row>
    <row r="283" spans="1:7" x14ac:dyDescent="0.25">
      <c r="A283" s="22">
        <v>33</v>
      </c>
      <c r="B283" s="29">
        <v>29</v>
      </c>
      <c r="C283" s="20" t="s">
        <v>61</v>
      </c>
      <c r="D283" s="21" t="s">
        <v>416</v>
      </c>
      <c r="E283" s="21">
        <v>32</v>
      </c>
      <c r="F283" s="11">
        <f t="shared" si="12"/>
        <v>96.666666666666671</v>
      </c>
      <c r="G283" s="3">
        <f t="shared" si="13"/>
        <v>13</v>
      </c>
    </row>
    <row r="284" spans="1:7" x14ac:dyDescent="0.25">
      <c r="A284" s="22">
        <v>34</v>
      </c>
      <c r="B284" s="29">
        <v>26</v>
      </c>
      <c r="C284" s="20" t="s">
        <v>122</v>
      </c>
      <c r="D284" s="21" t="s">
        <v>416</v>
      </c>
      <c r="E284" s="21">
        <v>33</v>
      </c>
      <c r="F284" s="11">
        <f t="shared" si="12"/>
        <v>86.666666666666671</v>
      </c>
      <c r="G284" s="3">
        <f t="shared" si="13"/>
        <v>77</v>
      </c>
    </row>
    <row r="285" spans="1:7" x14ac:dyDescent="0.25">
      <c r="A285" s="22">
        <v>35</v>
      </c>
      <c r="B285" s="29">
        <v>25</v>
      </c>
      <c r="C285" s="20" t="s">
        <v>45</v>
      </c>
      <c r="D285" s="21" t="s">
        <v>416</v>
      </c>
      <c r="E285" s="21">
        <v>34</v>
      </c>
      <c r="F285" s="11">
        <f t="shared" si="12"/>
        <v>83.333333333333329</v>
      </c>
      <c r="G285" s="3">
        <f t="shared" si="13"/>
        <v>113</v>
      </c>
    </row>
    <row r="286" spans="1:7" x14ac:dyDescent="0.25">
      <c r="A286" s="22">
        <v>36</v>
      </c>
      <c r="B286" s="29">
        <v>29</v>
      </c>
      <c r="C286" s="20" t="s">
        <v>422</v>
      </c>
      <c r="D286" s="21" t="s">
        <v>416</v>
      </c>
      <c r="E286" s="21">
        <v>35</v>
      </c>
      <c r="F286" s="11">
        <f t="shared" si="12"/>
        <v>96.666666666666671</v>
      </c>
      <c r="G286" s="3">
        <f t="shared" si="13"/>
        <v>13</v>
      </c>
    </row>
    <row r="287" spans="1:7" x14ac:dyDescent="0.25">
      <c r="A287" s="22">
        <v>37</v>
      </c>
      <c r="B287" s="29">
        <v>28</v>
      </c>
      <c r="C287" s="20" t="s">
        <v>147</v>
      </c>
      <c r="D287" s="21" t="s">
        <v>416</v>
      </c>
      <c r="E287" s="21">
        <v>36</v>
      </c>
      <c r="F287" s="11">
        <f t="shared" si="12"/>
        <v>93.333333333333329</v>
      </c>
      <c r="G287" s="3">
        <f t="shared" si="13"/>
        <v>35</v>
      </c>
    </row>
    <row r="288" spans="1:7" x14ac:dyDescent="0.25">
      <c r="A288" s="22">
        <v>38</v>
      </c>
      <c r="B288" s="29">
        <v>29</v>
      </c>
      <c r="C288" s="20" t="s">
        <v>140</v>
      </c>
      <c r="D288" s="21" t="s">
        <v>416</v>
      </c>
      <c r="E288" s="21">
        <v>37</v>
      </c>
      <c r="F288" s="11">
        <f t="shared" si="12"/>
        <v>96.666666666666671</v>
      </c>
      <c r="G288" s="3">
        <f t="shared" si="13"/>
        <v>13</v>
      </c>
    </row>
    <row r="289" spans="1:7" x14ac:dyDescent="0.25">
      <c r="A289" s="22">
        <v>39</v>
      </c>
      <c r="B289" s="29">
        <v>23</v>
      </c>
      <c r="C289" s="20" t="s">
        <v>473</v>
      </c>
      <c r="D289" s="21" t="s">
        <v>416</v>
      </c>
      <c r="E289" s="21">
        <v>38</v>
      </c>
      <c r="F289" s="11">
        <f t="shared" si="12"/>
        <v>76.666666666666671</v>
      </c>
      <c r="G289" s="3">
        <f t="shared" si="13"/>
        <v>163</v>
      </c>
    </row>
    <row r="291" spans="1:7" x14ac:dyDescent="0.25">
      <c r="A291" s="3"/>
      <c r="B291" s="3"/>
      <c r="C291" s="10" t="s">
        <v>445</v>
      </c>
      <c r="D291" s="3"/>
      <c r="E291" s="3"/>
      <c r="F291" s="18">
        <f>AVERAGE(F3:F289)</f>
        <v>76.641791044776085</v>
      </c>
      <c r="G291" s="12"/>
    </row>
    <row r="292" spans="1:7" x14ac:dyDescent="0.25">
      <c r="A292" s="3"/>
      <c r="B292" s="3"/>
      <c r="C292" s="10" t="s">
        <v>446</v>
      </c>
      <c r="D292" s="3"/>
      <c r="E292" s="3"/>
      <c r="F292" s="18">
        <f>MAX(F3:F289)</f>
        <v>100</v>
      </c>
      <c r="G292" s="12"/>
    </row>
    <row r="293" spans="1:7" x14ac:dyDescent="0.25">
      <c r="A293" s="3"/>
      <c r="B293" s="3"/>
      <c r="C293" s="10" t="s">
        <v>447</v>
      </c>
      <c r="D293" s="3"/>
      <c r="E293" s="3"/>
      <c r="F293" s="18">
        <f>MIN(F3:F289)</f>
        <v>16.666666666666668</v>
      </c>
      <c r="G29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G288"/>
  <sheetViews>
    <sheetView topLeftCell="A283" workbookViewId="0">
      <selection activeCell="B283" sqref="B1:B1048576"/>
    </sheetView>
  </sheetViews>
  <sheetFormatPr defaultColWidth="14.44140625" defaultRowHeight="13.2" x14ac:dyDescent="0.25"/>
  <cols>
    <col min="1" max="1" width="5.6640625" style="7" customWidth="1"/>
    <col min="2" max="2" width="7.6640625" style="16" customWidth="1"/>
    <col min="3" max="3" width="30.6640625" style="7" customWidth="1"/>
    <col min="4" max="7" width="7.6640625" style="7" customWidth="1"/>
    <col min="8" max="11" width="21.5546875" style="7" customWidth="1"/>
    <col min="12" max="16384" width="14.44140625" style="7"/>
  </cols>
  <sheetData>
    <row r="1" spans="1:7" ht="15" x14ac:dyDescent="0.25">
      <c r="A1" s="5"/>
      <c r="B1" s="5"/>
      <c r="C1" s="6" t="s">
        <v>530</v>
      </c>
      <c r="D1" s="5"/>
      <c r="E1" s="5"/>
    </row>
    <row r="2" spans="1:7" x14ac:dyDescent="0.25">
      <c r="A2" s="5"/>
      <c r="B2" s="5"/>
      <c r="C2" s="8"/>
      <c r="D2" s="5"/>
      <c r="E2" s="5"/>
      <c r="F2" s="8"/>
    </row>
    <row r="3" spans="1:7" ht="24.9" customHeight="1" x14ac:dyDescent="0.25">
      <c r="A3" s="3" t="s">
        <v>206</v>
      </c>
      <c r="B3" s="1" t="s">
        <v>0</v>
      </c>
      <c r="C3" s="1" t="s">
        <v>207</v>
      </c>
      <c r="D3" s="1" t="s">
        <v>2</v>
      </c>
      <c r="E3" s="2" t="s">
        <v>210</v>
      </c>
      <c r="F3" s="1" t="s">
        <v>208</v>
      </c>
      <c r="G3" s="9" t="s">
        <v>209</v>
      </c>
    </row>
    <row r="4" spans="1:7" x14ac:dyDescent="0.25">
      <c r="A4" s="13">
        <v>1</v>
      </c>
      <c r="B4" s="28">
        <v>38</v>
      </c>
      <c r="C4" s="20" t="s">
        <v>89</v>
      </c>
      <c r="D4" s="21" t="s">
        <v>531</v>
      </c>
      <c r="E4" s="21">
        <v>1</v>
      </c>
      <c r="F4" s="11">
        <f t="shared" ref="F4:F40" si="0">B4*10/4</f>
        <v>95</v>
      </c>
      <c r="G4" s="3">
        <f t="shared" ref="G4:G40" si="1">IF(SUM(F$4:F$408)=0,"",RANK(F4,F$4:F$408,0))</f>
        <v>23</v>
      </c>
    </row>
    <row r="5" spans="1:7" x14ac:dyDescent="0.25">
      <c r="A5" s="13">
        <v>2</v>
      </c>
      <c r="B5" s="28">
        <v>37</v>
      </c>
      <c r="C5" s="20" t="s">
        <v>197</v>
      </c>
      <c r="D5" s="21" t="s">
        <v>531</v>
      </c>
      <c r="E5" s="21">
        <v>2</v>
      </c>
      <c r="F5" s="11">
        <f t="shared" si="0"/>
        <v>92.5</v>
      </c>
      <c r="G5" s="3">
        <f t="shared" si="1"/>
        <v>43</v>
      </c>
    </row>
    <row r="6" spans="1:7" x14ac:dyDescent="0.25">
      <c r="A6" s="13">
        <v>3</v>
      </c>
      <c r="B6" s="28">
        <v>34</v>
      </c>
      <c r="C6" s="20" t="s">
        <v>6</v>
      </c>
      <c r="D6" s="21" t="s">
        <v>531</v>
      </c>
      <c r="E6" s="21">
        <v>3</v>
      </c>
      <c r="F6" s="11">
        <f t="shared" si="0"/>
        <v>85</v>
      </c>
      <c r="G6" s="3">
        <f t="shared" si="1"/>
        <v>153</v>
      </c>
    </row>
    <row r="7" spans="1:7" x14ac:dyDescent="0.25">
      <c r="A7" s="13">
        <v>4</v>
      </c>
      <c r="B7" s="28">
        <v>39</v>
      </c>
      <c r="C7" s="20" t="s">
        <v>219</v>
      </c>
      <c r="D7" s="21" t="s">
        <v>531</v>
      </c>
      <c r="E7" s="21">
        <v>4</v>
      </c>
      <c r="F7" s="11">
        <f t="shared" si="0"/>
        <v>97.5</v>
      </c>
      <c r="G7" s="3">
        <f t="shared" si="1"/>
        <v>4</v>
      </c>
    </row>
    <row r="8" spans="1:7" x14ac:dyDescent="0.25">
      <c r="A8" s="13">
        <v>5</v>
      </c>
      <c r="B8" s="28">
        <v>32</v>
      </c>
      <c r="C8" s="20" t="s">
        <v>202</v>
      </c>
      <c r="D8" s="21" t="s">
        <v>531</v>
      </c>
      <c r="E8" s="21">
        <v>5</v>
      </c>
      <c r="F8" s="11">
        <f t="shared" si="0"/>
        <v>80</v>
      </c>
      <c r="G8" s="3">
        <f t="shared" si="1"/>
        <v>187</v>
      </c>
    </row>
    <row r="9" spans="1:7" x14ac:dyDescent="0.25">
      <c r="A9" s="13">
        <v>6</v>
      </c>
      <c r="B9" s="28">
        <v>39</v>
      </c>
      <c r="C9" s="20" t="s">
        <v>368</v>
      </c>
      <c r="D9" s="21" t="s">
        <v>531</v>
      </c>
      <c r="E9" s="21">
        <v>6</v>
      </c>
      <c r="F9" s="11">
        <f t="shared" si="0"/>
        <v>97.5</v>
      </c>
      <c r="G9" s="3">
        <f t="shared" si="1"/>
        <v>4</v>
      </c>
    </row>
    <row r="10" spans="1:7" x14ac:dyDescent="0.25">
      <c r="A10" s="13">
        <v>7</v>
      </c>
      <c r="B10" s="28">
        <v>39</v>
      </c>
      <c r="C10" s="20" t="s">
        <v>94</v>
      </c>
      <c r="D10" s="21" t="s">
        <v>531</v>
      </c>
      <c r="E10" s="21">
        <v>7</v>
      </c>
      <c r="F10" s="11">
        <f t="shared" si="0"/>
        <v>97.5</v>
      </c>
      <c r="G10" s="3">
        <f t="shared" si="1"/>
        <v>4</v>
      </c>
    </row>
    <row r="11" spans="1:7" x14ac:dyDescent="0.25">
      <c r="A11" s="13">
        <v>8</v>
      </c>
      <c r="B11" s="28">
        <v>33</v>
      </c>
      <c r="C11" s="20" t="s">
        <v>138</v>
      </c>
      <c r="D11" s="21" t="s">
        <v>531</v>
      </c>
      <c r="E11" s="21">
        <v>8</v>
      </c>
      <c r="F11" s="11">
        <f t="shared" si="0"/>
        <v>82.5</v>
      </c>
      <c r="G11" s="3">
        <f t="shared" si="1"/>
        <v>170</v>
      </c>
    </row>
    <row r="12" spans="1:7" x14ac:dyDescent="0.25">
      <c r="A12" s="13">
        <v>9</v>
      </c>
      <c r="B12" s="28">
        <v>38</v>
      </c>
      <c r="C12" s="20" t="s">
        <v>247</v>
      </c>
      <c r="D12" s="21" t="s">
        <v>531</v>
      </c>
      <c r="E12" s="21">
        <v>9</v>
      </c>
      <c r="F12" s="11">
        <f t="shared" si="0"/>
        <v>95</v>
      </c>
      <c r="G12" s="3">
        <f t="shared" si="1"/>
        <v>23</v>
      </c>
    </row>
    <row r="13" spans="1:7" x14ac:dyDescent="0.25">
      <c r="A13" s="13">
        <v>10</v>
      </c>
      <c r="B13" s="28">
        <v>36</v>
      </c>
      <c r="C13" s="20" t="s">
        <v>64</v>
      </c>
      <c r="D13" s="21" t="s">
        <v>531</v>
      </c>
      <c r="E13" s="21">
        <v>10</v>
      </c>
      <c r="F13" s="11">
        <f t="shared" si="0"/>
        <v>90</v>
      </c>
      <c r="G13" s="3">
        <f t="shared" si="1"/>
        <v>77</v>
      </c>
    </row>
    <row r="14" spans="1:7" x14ac:dyDescent="0.25">
      <c r="A14" s="13">
        <v>11</v>
      </c>
      <c r="B14" s="28">
        <v>34</v>
      </c>
      <c r="C14" s="20" t="s">
        <v>369</v>
      </c>
      <c r="D14" s="21" t="s">
        <v>531</v>
      </c>
      <c r="E14" s="21">
        <v>11</v>
      </c>
      <c r="F14" s="11">
        <f t="shared" si="0"/>
        <v>85</v>
      </c>
      <c r="G14" s="3">
        <f t="shared" si="1"/>
        <v>153</v>
      </c>
    </row>
    <row r="15" spans="1:7" x14ac:dyDescent="0.25">
      <c r="A15" s="13">
        <v>12</v>
      </c>
      <c r="B15" s="28">
        <v>11</v>
      </c>
      <c r="C15" s="20" t="s">
        <v>170</v>
      </c>
      <c r="D15" s="21" t="s">
        <v>531</v>
      </c>
      <c r="E15" s="21">
        <v>12</v>
      </c>
      <c r="F15" s="11">
        <f t="shared" si="0"/>
        <v>27.5</v>
      </c>
      <c r="G15" s="3">
        <f t="shared" si="1"/>
        <v>260</v>
      </c>
    </row>
    <row r="16" spans="1:7" x14ac:dyDescent="0.25">
      <c r="A16" s="13">
        <v>13</v>
      </c>
      <c r="B16" s="28">
        <v>36</v>
      </c>
      <c r="C16" s="20" t="s">
        <v>127</v>
      </c>
      <c r="D16" s="21" t="s">
        <v>531</v>
      </c>
      <c r="E16" s="21">
        <v>13</v>
      </c>
      <c r="F16" s="11">
        <f t="shared" si="0"/>
        <v>90</v>
      </c>
      <c r="G16" s="3">
        <f t="shared" si="1"/>
        <v>77</v>
      </c>
    </row>
    <row r="17" spans="1:7" x14ac:dyDescent="0.25">
      <c r="A17" s="13">
        <v>14</v>
      </c>
      <c r="B17" s="28">
        <v>37</v>
      </c>
      <c r="C17" s="20" t="s">
        <v>249</v>
      </c>
      <c r="D17" s="21" t="s">
        <v>531</v>
      </c>
      <c r="E17" s="21">
        <v>14</v>
      </c>
      <c r="F17" s="11">
        <f t="shared" si="0"/>
        <v>92.5</v>
      </c>
      <c r="G17" s="3">
        <f t="shared" si="1"/>
        <v>43</v>
      </c>
    </row>
    <row r="18" spans="1:7" x14ac:dyDescent="0.25">
      <c r="A18" s="13">
        <v>15</v>
      </c>
      <c r="B18" s="28">
        <v>26</v>
      </c>
      <c r="C18" s="20" t="s">
        <v>131</v>
      </c>
      <c r="D18" s="21" t="s">
        <v>531</v>
      </c>
      <c r="E18" s="21">
        <v>15</v>
      </c>
      <c r="F18" s="11">
        <f t="shared" si="0"/>
        <v>65</v>
      </c>
      <c r="G18" s="3">
        <f t="shared" si="1"/>
        <v>245</v>
      </c>
    </row>
    <row r="19" spans="1:7" x14ac:dyDescent="0.25">
      <c r="A19" s="13">
        <v>16</v>
      </c>
      <c r="B19" s="28">
        <v>39</v>
      </c>
      <c r="C19" s="20" t="s">
        <v>58</v>
      </c>
      <c r="D19" s="21" t="s">
        <v>531</v>
      </c>
      <c r="E19" s="21">
        <v>17</v>
      </c>
      <c r="F19" s="11">
        <f t="shared" si="0"/>
        <v>97.5</v>
      </c>
      <c r="G19" s="3">
        <f t="shared" si="1"/>
        <v>4</v>
      </c>
    </row>
    <row r="20" spans="1:7" x14ac:dyDescent="0.25">
      <c r="A20" s="13">
        <v>17</v>
      </c>
      <c r="B20" s="28">
        <v>33</v>
      </c>
      <c r="C20" s="20" t="s">
        <v>73</v>
      </c>
      <c r="D20" s="21" t="s">
        <v>531</v>
      </c>
      <c r="E20" s="21">
        <v>18</v>
      </c>
      <c r="F20" s="11">
        <f t="shared" si="0"/>
        <v>82.5</v>
      </c>
      <c r="G20" s="3">
        <f t="shared" si="1"/>
        <v>170</v>
      </c>
    </row>
    <row r="21" spans="1:7" x14ac:dyDescent="0.25">
      <c r="A21" s="13">
        <v>18</v>
      </c>
      <c r="B21" s="28">
        <v>35</v>
      </c>
      <c r="C21" s="20" t="s">
        <v>97</v>
      </c>
      <c r="D21" s="21" t="s">
        <v>531</v>
      </c>
      <c r="E21" s="21">
        <v>19</v>
      </c>
      <c r="F21" s="11">
        <f t="shared" si="0"/>
        <v>87.5</v>
      </c>
      <c r="G21" s="3">
        <f t="shared" si="1"/>
        <v>122</v>
      </c>
    </row>
    <row r="22" spans="1:7" x14ac:dyDescent="0.25">
      <c r="A22" s="13">
        <v>19</v>
      </c>
      <c r="B22" s="28">
        <v>28</v>
      </c>
      <c r="C22" s="20" t="s">
        <v>188</v>
      </c>
      <c r="D22" s="21" t="s">
        <v>531</v>
      </c>
      <c r="E22" s="21">
        <v>20</v>
      </c>
      <c r="F22" s="11">
        <f t="shared" si="0"/>
        <v>70</v>
      </c>
      <c r="G22" s="3">
        <f t="shared" si="1"/>
        <v>236</v>
      </c>
    </row>
    <row r="23" spans="1:7" x14ac:dyDescent="0.25">
      <c r="A23" s="13">
        <v>20</v>
      </c>
      <c r="B23" s="28">
        <v>27</v>
      </c>
      <c r="C23" s="20" t="s">
        <v>124</v>
      </c>
      <c r="D23" s="21" t="s">
        <v>531</v>
      </c>
      <c r="E23" s="21">
        <v>21</v>
      </c>
      <c r="F23" s="11">
        <f t="shared" si="0"/>
        <v>67.5</v>
      </c>
      <c r="G23" s="3">
        <f t="shared" si="1"/>
        <v>242</v>
      </c>
    </row>
    <row r="24" spans="1:7" x14ac:dyDescent="0.25">
      <c r="A24" s="13">
        <v>21</v>
      </c>
      <c r="B24" s="28">
        <v>39</v>
      </c>
      <c r="C24" s="20" t="s">
        <v>292</v>
      </c>
      <c r="D24" s="21" t="s">
        <v>531</v>
      </c>
      <c r="E24" s="21">
        <v>22</v>
      </c>
      <c r="F24" s="11">
        <f t="shared" si="0"/>
        <v>97.5</v>
      </c>
      <c r="G24" s="3">
        <f t="shared" si="1"/>
        <v>4</v>
      </c>
    </row>
    <row r="25" spans="1:7" x14ac:dyDescent="0.25">
      <c r="A25" s="13">
        <v>22</v>
      </c>
      <c r="B25" s="28">
        <v>31</v>
      </c>
      <c r="C25" s="20" t="s">
        <v>146</v>
      </c>
      <c r="D25" s="21" t="s">
        <v>531</v>
      </c>
      <c r="E25" s="21">
        <v>23</v>
      </c>
      <c r="F25" s="11">
        <f t="shared" si="0"/>
        <v>77.5</v>
      </c>
      <c r="G25" s="3">
        <f t="shared" si="1"/>
        <v>204</v>
      </c>
    </row>
    <row r="26" spans="1:7" x14ac:dyDescent="0.25">
      <c r="A26" s="13">
        <v>23</v>
      </c>
      <c r="B26" s="28">
        <v>36</v>
      </c>
      <c r="C26" s="20" t="s">
        <v>88</v>
      </c>
      <c r="D26" s="21" t="s">
        <v>531</v>
      </c>
      <c r="E26" s="21">
        <v>24</v>
      </c>
      <c r="F26" s="11">
        <f t="shared" si="0"/>
        <v>90</v>
      </c>
      <c r="G26" s="3">
        <f t="shared" si="1"/>
        <v>77</v>
      </c>
    </row>
    <row r="27" spans="1:7" x14ac:dyDescent="0.25">
      <c r="A27" s="13">
        <v>24</v>
      </c>
      <c r="B27" s="28">
        <v>36</v>
      </c>
      <c r="C27" s="20" t="s">
        <v>426</v>
      </c>
      <c r="D27" s="21" t="s">
        <v>531</v>
      </c>
      <c r="E27" s="21">
        <v>25</v>
      </c>
      <c r="F27" s="11">
        <f t="shared" si="0"/>
        <v>90</v>
      </c>
      <c r="G27" s="3">
        <f t="shared" si="1"/>
        <v>77</v>
      </c>
    </row>
    <row r="28" spans="1:7" x14ac:dyDescent="0.25">
      <c r="A28" s="13">
        <v>25</v>
      </c>
      <c r="B28" s="28">
        <v>31</v>
      </c>
      <c r="C28" s="20" t="s">
        <v>157</v>
      </c>
      <c r="D28" s="21" t="s">
        <v>531</v>
      </c>
      <c r="E28" s="21">
        <v>26</v>
      </c>
      <c r="F28" s="11">
        <f t="shared" si="0"/>
        <v>77.5</v>
      </c>
      <c r="G28" s="3">
        <f t="shared" si="1"/>
        <v>204</v>
      </c>
    </row>
    <row r="29" spans="1:7" x14ac:dyDescent="0.25">
      <c r="A29" s="13">
        <v>26</v>
      </c>
      <c r="B29" s="28">
        <v>37</v>
      </c>
      <c r="C29" s="20" t="s">
        <v>30</v>
      </c>
      <c r="D29" s="21" t="s">
        <v>531</v>
      </c>
      <c r="E29" s="21">
        <v>27</v>
      </c>
      <c r="F29" s="11">
        <f t="shared" si="0"/>
        <v>92.5</v>
      </c>
      <c r="G29" s="3">
        <f t="shared" si="1"/>
        <v>43</v>
      </c>
    </row>
    <row r="30" spans="1:7" x14ac:dyDescent="0.25">
      <c r="A30" s="13">
        <v>27</v>
      </c>
      <c r="B30" s="28">
        <v>35</v>
      </c>
      <c r="C30" s="20" t="s">
        <v>36</v>
      </c>
      <c r="D30" s="21" t="s">
        <v>531</v>
      </c>
      <c r="E30" s="21">
        <v>28</v>
      </c>
      <c r="F30" s="11">
        <f t="shared" si="0"/>
        <v>87.5</v>
      </c>
      <c r="G30" s="3">
        <f t="shared" si="1"/>
        <v>122</v>
      </c>
    </row>
    <row r="31" spans="1:7" x14ac:dyDescent="0.25">
      <c r="A31" s="13">
        <v>28</v>
      </c>
      <c r="B31" s="28">
        <v>28</v>
      </c>
      <c r="C31" s="20" t="s">
        <v>221</v>
      </c>
      <c r="D31" s="21" t="s">
        <v>531</v>
      </c>
      <c r="E31" s="21">
        <v>29</v>
      </c>
      <c r="F31" s="11">
        <f t="shared" si="0"/>
        <v>70</v>
      </c>
      <c r="G31" s="3">
        <f t="shared" si="1"/>
        <v>236</v>
      </c>
    </row>
    <row r="32" spans="1:7" x14ac:dyDescent="0.25">
      <c r="A32" s="13">
        <v>29</v>
      </c>
      <c r="B32" s="28">
        <v>19</v>
      </c>
      <c r="C32" s="20" t="s">
        <v>26</v>
      </c>
      <c r="D32" s="21" t="s">
        <v>531</v>
      </c>
      <c r="E32" s="21">
        <v>30</v>
      </c>
      <c r="F32" s="11">
        <f t="shared" si="0"/>
        <v>47.5</v>
      </c>
      <c r="G32" s="3">
        <f t="shared" si="1"/>
        <v>256</v>
      </c>
    </row>
    <row r="33" spans="1:7" x14ac:dyDescent="0.25">
      <c r="A33" s="13">
        <v>30</v>
      </c>
      <c r="B33" s="28">
        <v>32</v>
      </c>
      <c r="C33" s="20" t="s">
        <v>181</v>
      </c>
      <c r="D33" s="21" t="s">
        <v>531</v>
      </c>
      <c r="E33" s="21">
        <v>31</v>
      </c>
      <c r="F33" s="11">
        <f t="shared" si="0"/>
        <v>80</v>
      </c>
      <c r="G33" s="3">
        <f t="shared" si="1"/>
        <v>187</v>
      </c>
    </row>
    <row r="34" spans="1:7" x14ac:dyDescent="0.25">
      <c r="A34" s="13">
        <v>31</v>
      </c>
      <c r="B34" s="28">
        <v>32</v>
      </c>
      <c r="C34" s="20" t="s">
        <v>159</v>
      </c>
      <c r="D34" s="21" t="s">
        <v>531</v>
      </c>
      <c r="E34" s="21">
        <v>32</v>
      </c>
      <c r="F34" s="11">
        <f t="shared" si="0"/>
        <v>80</v>
      </c>
      <c r="G34" s="3">
        <f t="shared" si="1"/>
        <v>187</v>
      </c>
    </row>
    <row r="35" spans="1:7" x14ac:dyDescent="0.25">
      <c r="A35" s="13">
        <v>32</v>
      </c>
      <c r="B35" s="28">
        <v>37</v>
      </c>
      <c r="C35" s="20" t="s">
        <v>67</v>
      </c>
      <c r="D35" s="21" t="s">
        <v>531</v>
      </c>
      <c r="E35" s="21">
        <v>33</v>
      </c>
      <c r="F35" s="11">
        <f t="shared" si="0"/>
        <v>92.5</v>
      </c>
      <c r="G35" s="3">
        <f t="shared" si="1"/>
        <v>43</v>
      </c>
    </row>
    <row r="36" spans="1:7" x14ac:dyDescent="0.25">
      <c r="A36" s="13">
        <v>33</v>
      </c>
      <c r="B36" s="28">
        <v>31</v>
      </c>
      <c r="C36" s="20" t="s">
        <v>40</v>
      </c>
      <c r="D36" s="21" t="s">
        <v>531</v>
      </c>
      <c r="E36" s="21">
        <v>34</v>
      </c>
      <c r="F36" s="11">
        <f t="shared" si="0"/>
        <v>77.5</v>
      </c>
      <c r="G36" s="3">
        <f t="shared" si="1"/>
        <v>204</v>
      </c>
    </row>
    <row r="37" spans="1:7" x14ac:dyDescent="0.25">
      <c r="A37" s="13">
        <v>34</v>
      </c>
      <c r="B37" s="28">
        <v>31</v>
      </c>
      <c r="C37" s="20" t="s">
        <v>5</v>
      </c>
      <c r="D37" s="21" t="s">
        <v>531</v>
      </c>
      <c r="E37" s="21">
        <v>35</v>
      </c>
      <c r="F37" s="11">
        <f t="shared" si="0"/>
        <v>77.5</v>
      </c>
      <c r="G37" s="3">
        <f t="shared" si="1"/>
        <v>204</v>
      </c>
    </row>
    <row r="38" spans="1:7" x14ac:dyDescent="0.25">
      <c r="A38" s="13">
        <v>35</v>
      </c>
      <c r="B38" s="28">
        <v>33</v>
      </c>
      <c r="C38" s="20" t="s">
        <v>54</v>
      </c>
      <c r="D38" s="21" t="s">
        <v>531</v>
      </c>
      <c r="E38" s="21">
        <v>36</v>
      </c>
      <c r="F38" s="11">
        <f t="shared" si="0"/>
        <v>82.5</v>
      </c>
      <c r="G38" s="3">
        <f t="shared" si="1"/>
        <v>170</v>
      </c>
    </row>
    <row r="39" spans="1:7" x14ac:dyDescent="0.25">
      <c r="A39" s="13">
        <v>36</v>
      </c>
      <c r="B39" s="28">
        <v>39</v>
      </c>
      <c r="C39" s="20" t="s">
        <v>252</v>
      </c>
      <c r="D39" s="21" t="s">
        <v>531</v>
      </c>
      <c r="E39" s="21">
        <v>37</v>
      </c>
      <c r="F39" s="11">
        <f t="shared" si="0"/>
        <v>97.5</v>
      </c>
      <c r="G39" s="3">
        <f t="shared" si="1"/>
        <v>4</v>
      </c>
    </row>
    <row r="40" spans="1:7" x14ac:dyDescent="0.25">
      <c r="A40" s="13">
        <v>37</v>
      </c>
      <c r="B40" s="28">
        <v>36</v>
      </c>
      <c r="C40" s="20" t="s">
        <v>309</v>
      </c>
      <c r="D40" s="21" t="s">
        <v>531</v>
      </c>
      <c r="E40" s="21">
        <v>38</v>
      </c>
      <c r="F40" s="11">
        <f t="shared" si="0"/>
        <v>90</v>
      </c>
      <c r="G40" s="3">
        <f t="shared" si="1"/>
        <v>77</v>
      </c>
    </row>
    <row r="41" spans="1:7" ht="15" x14ac:dyDescent="0.25">
      <c r="A41" s="5"/>
      <c r="B41" s="5"/>
      <c r="C41" s="6" t="s">
        <v>532</v>
      </c>
      <c r="D41" s="5"/>
      <c r="E41" s="5"/>
    </row>
    <row r="42" spans="1:7" x14ac:dyDescent="0.25">
      <c r="A42" s="5"/>
      <c r="B42" s="5"/>
      <c r="C42" s="8"/>
      <c r="D42" s="5"/>
      <c r="E42" s="5"/>
      <c r="F42" s="8"/>
    </row>
    <row r="43" spans="1:7" ht="26.4" x14ac:dyDescent="0.25">
      <c r="A43" s="3" t="s">
        <v>206</v>
      </c>
      <c r="B43" s="1" t="s">
        <v>0</v>
      </c>
      <c r="C43" s="1" t="s">
        <v>207</v>
      </c>
      <c r="D43" s="1" t="s">
        <v>2</v>
      </c>
      <c r="E43" s="2" t="s">
        <v>210</v>
      </c>
      <c r="F43" s="1" t="s">
        <v>208</v>
      </c>
      <c r="G43" s="9" t="s">
        <v>209</v>
      </c>
    </row>
    <row r="44" spans="1:7" x14ac:dyDescent="0.25">
      <c r="A44" s="13">
        <v>1</v>
      </c>
      <c r="B44" s="28">
        <v>39</v>
      </c>
      <c r="C44" s="20" t="s">
        <v>372</v>
      </c>
      <c r="D44" s="21" t="s">
        <v>533</v>
      </c>
      <c r="E44" s="21">
        <v>1</v>
      </c>
      <c r="F44" s="11">
        <f t="shared" ref="F44:F80" si="2">B44*10/4</f>
        <v>97.5</v>
      </c>
      <c r="G44" s="3">
        <f t="shared" ref="G44:G80" si="3">IF(SUM(F$4:F$408)=0,"",RANK(F44,F$4:F$408,0))</f>
        <v>4</v>
      </c>
    </row>
    <row r="45" spans="1:7" x14ac:dyDescent="0.25">
      <c r="A45" s="13">
        <v>2</v>
      </c>
      <c r="B45" s="28">
        <v>37</v>
      </c>
      <c r="C45" s="20" t="s">
        <v>130</v>
      </c>
      <c r="D45" s="21" t="s">
        <v>533</v>
      </c>
      <c r="E45" s="21">
        <v>2</v>
      </c>
      <c r="F45" s="11">
        <f t="shared" si="2"/>
        <v>92.5</v>
      </c>
      <c r="G45" s="3">
        <f t="shared" si="3"/>
        <v>43</v>
      </c>
    </row>
    <row r="46" spans="1:7" x14ac:dyDescent="0.25">
      <c r="A46" s="13">
        <v>3</v>
      </c>
      <c r="B46" s="28">
        <v>35</v>
      </c>
      <c r="C46" s="20" t="s">
        <v>99</v>
      </c>
      <c r="D46" s="21" t="s">
        <v>533</v>
      </c>
      <c r="E46" s="21">
        <v>3</v>
      </c>
      <c r="F46" s="11">
        <f t="shared" si="2"/>
        <v>87.5</v>
      </c>
      <c r="G46" s="3">
        <f t="shared" si="3"/>
        <v>122</v>
      </c>
    </row>
    <row r="47" spans="1:7" x14ac:dyDescent="0.25">
      <c r="A47" s="13">
        <v>4</v>
      </c>
      <c r="B47" s="28">
        <v>36</v>
      </c>
      <c r="C47" s="20" t="s">
        <v>283</v>
      </c>
      <c r="D47" s="21" t="s">
        <v>533</v>
      </c>
      <c r="E47" s="21">
        <v>4</v>
      </c>
      <c r="F47" s="11">
        <f t="shared" si="2"/>
        <v>90</v>
      </c>
      <c r="G47" s="3">
        <f t="shared" si="3"/>
        <v>77</v>
      </c>
    </row>
    <row r="48" spans="1:7" x14ac:dyDescent="0.25">
      <c r="A48" s="13">
        <v>5</v>
      </c>
      <c r="B48" s="28">
        <v>37</v>
      </c>
      <c r="C48" s="20" t="s">
        <v>8</v>
      </c>
      <c r="D48" s="21" t="s">
        <v>533</v>
      </c>
      <c r="E48" s="21">
        <v>5</v>
      </c>
      <c r="F48" s="11">
        <f t="shared" si="2"/>
        <v>92.5</v>
      </c>
      <c r="G48" s="3">
        <f t="shared" si="3"/>
        <v>43</v>
      </c>
    </row>
    <row r="49" spans="1:7" x14ac:dyDescent="0.25">
      <c r="A49" s="13">
        <v>6</v>
      </c>
      <c r="B49" s="28">
        <v>31</v>
      </c>
      <c r="C49" s="20" t="s">
        <v>81</v>
      </c>
      <c r="D49" s="21" t="s">
        <v>533</v>
      </c>
      <c r="E49" s="21">
        <v>6</v>
      </c>
      <c r="F49" s="11">
        <f t="shared" si="2"/>
        <v>77.5</v>
      </c>
      <c r="G49" s="3">
        <f t="shared" si="3"/>
        <v>204</v>
      </c>
    </row>
    <row r="50" spans="1:7" x14ac:dyDescent="0.25">
      <c r="A50" s="13">
        <v>7</v>
      </c>
      <c r="B50" s="28">
        <v>34</v>
      </c>
      <c r="C50" s="20" t="s">
        <v>120</v>
      </c>
      <c r="D50" s="21" t="s">
        <v>533</v>
      </c>
      <c r="E50" s="21">
        <v>7</v>
      </c>
      <c r="F50" s="11">
        <f t="shared" si="2"/>
        <v>85</v>
      </c>
      <c r="G50" s="3">
        <f t="shared" si="3"/>
        <v>153</v>
      </c>
    </row>
    <row r="51" spans="1:7" x14ac:dyDescent="0.25">
      <c r="A51" s="13">
        <v>8</v>
      </c>
      <c r="B51" s="28">
        <v>37</v>
      </c>
      <c r="C51" s="20" t="s">
        <v>125</v>
      </c>
      <c r="D51" s="21" t="s">
        <v>533</v>
      </c>
      <c r="E51" s="21">
        <v>8</v>
      </c>
      <c r="F51" s="11">
        <f t="shared" si="2"/>
        <v>92.5</v>
      </c>
      <c r="G51" s="3">
        <f t="shared" si="3"/>
        <v>43</v>
      </c>
    </row>
    <row r="52" spans="1:7" x14ac:dyDescent="0.25">
      <c r="A52" s="13">
        <v>9</v>
      </c>
      <c r="B52" s="28">
        <v>33</v>
      </c>
      <c r="C52" s="20" t="s">
        <v>248</v>
      </c>
      <c r="D52" s="21" t="s">
        <v>533</v>
      </c>
      <c r="E52" s="21">
        <v>9</v>
      </c>
      <c r="F52" s="11">
        <f t="shared" si="2"/>
        <v>82.5</v>
      </c>
      <c r="G52" s="3">
        <f t="shared" si="3"/>
        <v>170</v>
      </c>
    </row>
    <row r="53" spans="1:7" x14ac:dyDescent="0.25">
      <c r="A53" s="13">
        <v>10</v>
      </c>
      <c r="B53" s="28">
        <v>32</v>
      </c>
      <c r="C53" s="20" t="s">
        <v>205</v>
      </c>
      <c r="D53" s="21" t="s">
        <v>533</v>
      </c>
      <c r="E53" s="21">
        <v>10</v>
      </c>
      <c r="F53" s="11">
        <f t="shared" si="2"/>
        <v>80</v>
      </c>
      <c r="G53" s="3">
        <f t="shared" si="3"/>
        <v>187</v>
      </c>
    </row>
    <row r="54" spans="1:7" x14ac:dyDescent="0.25">
      <c r="A54" s="13">
        <v>11</v>
      </c>
      <c r="B54" s="28">
        <v>37</v>
      </c>
      <c r="C54" s="20" t="s">
        <v>376</v>
      </c>
      <c r="D54" s="21" t="s">
        <v>533</v>
      </c>
      <c r="E54" s="21">
        <v>11</v>
      </c>
      <c r="F54" s="11">
        <f t="shared" si="2"/>
        <v>92.5</v>
      </c>
      <c r="G54" s="3">
        <f t="shared" si="3"/>
        <v>43</v>
      </c>
    </row>
    <row r="55" spans="1:7" x14ac:dyDescent="0.25">
      <c r="A55" s="13">
        <v>12</v>
      </c>
      <c r="B55" s="28">
        <v>37</v>
      </c>
      <c r="C55" s="20" t="s">
        <v>174</v>
      </c>
      <c r="D55" s="21" t="s">
        <v>533</v>
      </c>
      <c r="E55" s="21">
        <v>12</v>
      </c>
      <c r="F55" s="11">
        <f t="shared" si="2"/>
        <v>92.5</v>
      </c>
      <c r="G55" s="3">
        <f t="shared" si="3"/>
        <v>43</v>
      </c>
    </row>
    <row r="56" spans="1:7" x14ac:dyDescent="0.25">
      <c r="A56" s="13">
        <v>13</v>
      </c>
      <c r="B56" s="28">
        <v>37</v>
      </c>
      <c r="C56" s="20" t="s">
        <v>161</v>
      </c>
      <c r="D56" s="21" t="s">
        <v>533</v>
      </c>
      <c r="E56" s="21">
        <v>13</v>
      </c>
      <c r="F56" s="11">
        <f t="shared" si="2"/>
        <v>92.5</v>
      </c>
      <c r="G56" s="3">
        <f t="shared" si="3"/>
        <v>43</v>
      </c>
    </row>
    <row r="57" spans="1:7" x14ac:dyDescent="0.25">
      <c r="A57" s="13">
        <v>14</v>
      </c>
      <c r="B57" s="28">
        <v>35</v>
      </c>
      <c r="C57" s="20" t="s">
        <v>377</v>
      </c>
      <c r="D57" s="21" t="s">
        <v>533</v>
      </c>
      <c r="E57" s="21">
        <v>14</v>
      </c>
      <c r="F57" s="11">
        <f t="shared" si="2"/>
        <v>87.5</v>
      </c>
      <c r="G57" s="3">
        <f t="shared" si="3"/>
        <v>122</v>
      </c>
    </row>
    <row r="58" spans="1:7" x14ac:dyDescent="0.25">
      <c r="A58" s="13">
        <v>15</v>
      </c>
      <c r="B58" s="28">
        <v>36</v>
      </c>
      <c r="C58" s="20" t="s">
        <v>111</v>
      </c>
      <c r="D58" s="21" t="s">
        <v>533</v>
      </c>
      <c r="E58" s="21">
        <v>15</v>
      </c>
      <c r="F58" s="11">
        <f t="shared" si="2"/>
        <v>90</v>
      </c>
      <c r="G58" s="3">
        <f t="shared" si="3"/>
        <v>77</v>
      </c>
    </row>
    <row r="59" spans="1:7" x14ac:dyDescent="0.25">
      <c r="A59" s="13">
        <v>16</v>
      </c>
      <c r="B59" s="28">
        <v>29</v>
      </c>
      <c r="C59" s="20" t="s">
        <v>179</v>
      </c>
      <c r="D59" s="21" t="s">
        <v>533</v>
      </c>
      <c r="E59" s="21">
        <v>16</v>
      </c>
      <c r="F59" s="11">
        <f t="shared" si="2"/>
        <v>72.5</v>
      </c>
      <c r="G59" s="3">
        <f t="shared" si="3"/>
        <v>229</v>
      </c>
    </row>
    <row r="60" spans="1:7" x14ac:dyDescent="0.25">
      <c r="A60" s="13">
        <v>17</v>
      </c>
      <c r="B60" s="28">
        <v>37</v>
      </c>
      <c r="C60" s="20" t="s">
        <v>240</v>
      </c>
      <c r="D60" s="21" t="s">
        <v>533</v>
      </c>
      <c r="E60" s="21">
        <v>17</v>
      </c>
      <c r="F60" s="11">
        <f t="shared" si="2"/>
        <v>92.5</v>
      </c>
      <c r="G60" s="3">
        <f t="shared" si="3"/>
        <v>43</v>
      </c>
    </row>
    <row r="61" spans="1:7" x14ac:dyDescent="0.25">
      <c r="A61" s="13">
        <v>18</v>
      </c>
      <c r="B61" s="28">
        <v>38</v>
      </c>
      <c r="C61" s="20" t="s">
        <v>118</v>
      </c>
      <c r="D61" s="21" t="s">
        <v>533</v>
      </c>
      <c r="E61" s="21">
        <v>18</v>
      </c>
      <c r="F61" s="11">
        <f t="shared" si="2"/>
        <v>95</v>
      </c>
      <c r="G61" s="3">
        <f t="shared" si="3"/>
        <v>23</v>
      </c>
    </row>
    <row r="62" spans="1:7" x14ac:dyDescent="0.25">
      <c r="A62" s="13">
        <v>19</v>
      </c>
      <c r="B62" s="28">
        <v>12</v>
      </c>
      <c r="C62" s="20" t="s">
        <v>453</v>
      </c>
      <c r="D62" s="21" t="s">
        <v>533</v>
      </c>
      <c r="E62" s="21">
        <v>19</v>
      </c>
      <c r="F62" s="11">
        <f t="shared" si="2"/>
        <v>30</v>
      </c>
      <c r="G62" s="3">
        <f t="shared" si="3"/>
        <v>259</v>
      </c>
    </row>
    <row r="63" spans="1:7" x14ac:dyDescent="0.25">
      <c r="A63" s="13">
        <v>20</v>
      </c>
      <c r="B63" s="28">
        <v>39</v>
      </c>
      <c r="C63" s="20" t="s">
        <v>129</v>
      </c>
      <c r="D63" s="21" t="s">
        <v>533</v>
      </c>
      <c r="E63" s="21">
        <v>20</v>
      </c>
      <c r="F63" s="11">
        <f t="shared" si="2"/>
        <v>97.5</v>
      </c>
      <c r="G63" s="3">
        <f t="shared" si="3"/>
        <v>4</v>
      </c>
    </row>
    <row r="64" spans="1:7" x14ac:dyDescent="0.25">
      <c r="A64" s="13">
        <v>21</v>
      </c>
      <c r="B64" s="28">
        <v>37</v>
      </c>
      <c r="C64" s="20" t="s">
        <v>47</v>
      </c>
      <c r="D64" s="21" t="s">
        <v>533</v>
      </c>
      <c r="E64" s="21">
        <v>21</v>
      </c>
      <c r="F64" s="11">
        <f t="shared" si="2"/>
        <v>92.5</v>
      </c>
      <c r="G64" s="3">
        <f t="shared" si="3"/>
        <v>43</v>
      </c>
    </row>
    <row r="65" spans="1:7" x14ac:dyDescent="0.25">
      <c r="A65" s="13">
        <v>22</v>
      </c>
      <c r="B65" s="28">
        <v>25</v>
      </c>
      <c r="C65" s="20" t="s">
        <v>172</v>
      </c>
      <c r="D65" s="21" t="s">
        <v>533</v>
      </c>
      <c r="E65" s="21">
        <v>23</v>
      </c>
      <c r="F65" s="11">
        <f t="shared" si="2"/>
        <v>62.5</v>
      </c>
      <c r="G65" s="3">
        <f t="shared" si="3"/>
        <v>247</v>
      </c>
    </row>
    <row r="66" spans="1:7" x14ac:dyDescent="0.25">
      <c r="A66" s="13">
        <v>23</v>
      </c>
      <c r="B66" s="28">
        <v>40</v>
      </c>
      <c r="C66" s="20" t="s">
        <v>236</v>
      </c>
      <c r="D66" s="21" t="s">
        <v>533</v>
      </c>
      <c r="E66" s="21">
        <v>24</v>
      </c>
      <c r="F66" s="11">
        <f t="shared" si="2"/>
        <v>100</v>
      </c>
      <c r="G66" s="3">
        <f t="shared" si="3"/>
        <v>1</v>
      </c>
    </row>
    <row r="67" spans="1:7" x14ac:dyDescent="0.25">
      <c r="A67" s="13">
        <v>24</v>
      </c>
      <c r="B67" s="28">
        <v>25</v>
      </c>
      <c r="C67" s="20" t="s">
        <v>1</v>
      </c>
      <c r="D67" s="21" t="s">
        <v>533</v>
      </c>
      <c r="E67" s="21">
        <v>26</v>
      </c>
      <c r="F67" s="11">
        <f t="shared" si="2"/>
        <v>62.5</v>
      </c>
      <c r="G67" s="3">
        <f t="shared" si="3"/>
        <v>247</v>
      </c>
    </row>
    <row r="68" spans="1:7" x14ac:dyDescent="0.25">
      <c r="A68" s="13">
        <v>25</v>
      </c>
      <c r="B68" s="28">
        <v>28</v>
      </c>
      <c r="C68" s="20" t="s">
        <v>304</v>
      </c>
      <c r="D68" s="21" t="s">
        <v>533</v>
      </c>
      <c r="E68" s="21">
        <v>26</v>
      </c>
      <c r="F68" s="11">
        <f t="shared" si="2"/>
        <v>70</v>
      </c>
      <c r="G68" s="3">
        <f t="shared" si="3"/>
        <v>236</v>
      </c>
    </row>
    <row r="69" spans="1:7" x14ac:dyDescent="0.25">
      <c r="A69" s="13">
        <v>26</v>
      </c>
      <c r="B69" s="28">
        <v>37</v>
      </c>
      <c r="C69" s="20" t="s">
        <v>191</v>
      </c>
      <c r="D69" s="21" t="s">
        <v>533</v>
      </c>
      <c r="E69" s="21">
        <v>27</v>
      </c>
      <c r="F69" s="11">
        <f t="shared" si="2"/>
        <v>92.5</v>
      </c>
      <c r="G69" s="3">
        <f t="shared" si="3"/>
        <v>43</v>
      </c>
    </row>
    <row r="70" spans="1:7" x14ac:dyDescent="0.25">
      <c r="A70" s="13">
        <v>27</v>
      </c>
      <c r="B70" s="28">
        <v>36</v>
      </c>
      <c r="C70" s="20" t="s">
        <v>101</v>
      </c>
      <c r="D70" s="21" t="s">
        <v>533</v>
      </c>
      <c r="E70" s="21">
        <v>27</v>
      </c>
      <c r="F70" s="11">
        <f t="shared" si="2"/>
        <v>90</v>
      </c>
      <c r="G70" s="3">
        <f t="shared" si="3"/>
        <v>77</v>
      </c>
    </row>
    <row r="71" spans="1:7" x14ac:dyDescent="0.25">
      <c r="A71" s="13">
        <v>28</v>
      </c>
      <c r="B71" s="28">
        <v>31</v>
      </c>
      <c r="C71" s="20" t="s">
        <v>41</v>
      </c>
      <c r="D71" s="21" t="s">
        <v>533</v>
      </c>
      <c r="E71" s="21">
        <v>28</v>
      </c>
      <c r="F71" s="11">
        <f t="shared" si="2"/>
        <v>77.5</v>
      </c>
      <c r="G71" s="3">
        <f t="shared" si="3"/>
        <v>204</v>
      </c>
    </row>
    <row r="72" spans="1:7" x14ac:dyDescent="0.25">
      <c r="A72" s="13">
        <v>29</v>
      </c>
      <c r="B72" s="28">
        <v>39</v>
      </c>
      <c r="C72" s="20" t="s">
        <v>337</v>
      </c>
      <c r="D72" s="21" t="s">
        <v>533</v>
      </c>
      <c r="E72" s="21">
        <v>29</v>
      </c>
      <c r="F72" s="11">
        <f t="shared" si="2"/>
        <v>97.5</v>
      </c>
      <c r="G72" s="3">
        <f t="shared" si="3"/>
        <v>4</v>
      </c>
    </row>
    <row r="73" spans="1:7" x14ac:dyDescent="0.25">
      <c r="A73" s="13">
        <v>30</v>
      </c>
      <c r="B73" s="28">
        <v>36</v>
      </c>
      <c r="C73" s="20" t="s">
        <v>152</v>
      </c>
      <c r="D73" s="21" t="s">
        <v>533</v>
      </c>
      <c r="E73" s="21">
        <v>31</v>
      </c>
      <c r="F73" s="11">
        <f t="shared" si="2"/>
        <v>90</v>
      </c>
      <c r="G73" s="3">
        <f t="shared" si="3"/>
        <v>77</v>
      </c>
    </row>
    <row r="74" spans="1:7" x14ac:dyDescent="0.25">
      <c r="A74" s="13">
        <v>31</v>
      </c>
      <c r="B74" s="28">
        <v>32</v>
      </c>
      <c r="C74" s="20" t="s">
        <v>95</v>
      </c>
      <c r="D74" s="21" t="s">
        <v>533</v>
      </c>
      <c r="E74" s="21">
        <v>32</v>
      </c>
      <c r="F74" s="11">
        <f t="shared" si="2"/>
        <v>80</v>
      </c>
      <c r="G74" s="3">
        <f t="shared" si="3"/>
        <v>187</v>
      </c>
    </row>
    <row r="75" spans="1:7" x14ac:dyDescent="0.25">
      <c r="A75" s="13">
        <v>32</v>
      </c>
      <c r="B75" s="28">
        <v>34</v>
      </c>
      <c r="C75" s="20" t="s">
        <v>173</v>
      </c>
      <c r="D75" s="21" t="s">
        <v>533</v>
      </c>
      <c r="E75" s="21">
        <v>33</v>
      </c>
      <c r="F75" s="11">
        <f t="shared" si="2"/>
        <v>85</v>
      </c>
      <c r="G75" s="3">
        <f t="shared" si="3"/>
        <v>153</v>
      </c>
    </row>
    <row r="76" spans="1:7" x14ac:dyDescent="0.25">
      <c r="A76" s="13">
        <v>33</v>
      </c>
      <c r="B76" s="28">
        <v>29</v>
      </c>
      <c r="C76" s="20" t="s">
        <v>265</v>
      </c>
      <c r="D76" s="21" t="s">
        <v>533</v>
      </c>
      <c r="E76" s="21">
        <v>34</v>
      </c>
      <c r="F76" s="11">
        <f t="shared" si="2"/>
        <v>72.5</v>
      </c>
      <c r="G76" s="3">
        <f t="shared" si="3"/>
        <v>229</v>
      </c>
    </row>
    <row r="77" spans="1:7" x14ac:dyDescent="0.25">
      <c r="A77" s="13">
        <v>34</v>
      </c>
      <c r="B77" s="28">
        <v>33</v>
      </c>
      <c r="C77" s="20" t="s">
        <v>454</v>
      </c>
      <c r="D77" s="21" t="s">
        <v>533</v>
      </c>
      <c r="E77" s="21">
        <v>35</v>
      </c>
      <c r="F77" s="11">
        <f t="shared" si="2"/>
        <v>82.5</v>
      </c>
      <c r="G77" s="3">
        <f t="shared" si="3"/>
        <v>170</v>
      </c>
    </row>
    <row r="78" spans="1:7" x14ac:dyDescent="0.25">
      <c r="A78" s="13">
        <v>35</v>
      </c>
      <c r="B78" s="28">
        <v>38</v>
      </c>
      <c r="C78" s="20" t="s">
        <v>141</v>
      </c>
      <c r="D78" s="21" t="s">
        <v>533</v>
      </c>
      <c r="E78" s="21">
        <v>37</v>
      </c>
      <c r="F78" s="11">
        <f t="shared" si="2"/>
        <v>95</v>
      </c>
      <c r="G78" s="3">
        <f t="shared" si="3"/>
        <v>23</v>
      </c>
    </row>
    <row r="79" spans="1:7" x14ac:dyDescent="0.25">
      <c r="A79" s="13">
        <v>36</v>
      </c>
      <c r="B79" s="28">
        <v>31</v>
      </c>
      <c r="C79" s="20" t="s">
        <v>213</v>
      </c>
      <c r="D79" s="21" t="s">
        <v>533</v>
      </c>
      <c r="E79" s="21">
        <v>37</v>
      </c>
      <c r="F79" s="11">
        <f t="shared" si="2"/>
        <v>77.5</v>
      </c>
      <c r="G79" s="3">
        <f t="shared" si="3"/>
        <v>204</v>
      </c>
    </row>
    <row r="80" spans="1:7" x14ac:dyDescent="0.25">
      <c r="A80" s="13">
        <v>37</v>
      </c>
      <c r="B80" s="28">
        <v>35</v>
      </c>
      <c r="C80" s="20" t="s">
        <v>114</v>
      </c>
      <c r="D80" s="21" t="s">
        <v>533</v>
      </c>
      <c r="E80" s="21">
        <v>39</v>
      </c>
      <c r="F80" s="11">
        <f t="shared" si="2"/>
        <v>87.5</v>
      </c>
      <c r="G80" s="3">
        <f t="shared" si="3"/>
        <v>122</v>
      </c>
    </row>
    <row r="81" spans="1:7" ht="15" x14ac:dyDescent="0.25">
      <c r="A81" s="5"/>
      <c r="B81" s="5"/>
      <c r="C81" s="6" t="s">
        <v>534</v>
      </c>
      <c r="D81" s="5"/>
      <c r="E81" s="5"/>
    </row>
    <row r="82" spans="1:7" x14ac:dyDescent="0.25">
      <c r="A82" s="5"/>
      <c r="B82" s="5"/>
      <c r="C82" s="8"/>
      <c r="D82" s="5"/>
      <c r="E82" s="5"/>
      <c r="F82" s="8"/>
    </row>
    <row r="83" spans="1:7" ht="26.4" x14ac:dyDescent="0.25">
      <c r="A83" s="3" t="s">
        <v>206</v>
      </c>
      <c r="B83" s="1" t="s">
        <v>0</v>
      </c>
      <c r="C83" s="1" t="s">
        <v>207</v>
      </c>
      <c r="D83" s="1" t="s">
        <v>2</v>
      </c>
      <c r="E83" s="2" t="s">
        <v>210</v>
      </c>
      <c r="F83" s="1" t="s">
        <v>208</v>
      </c>
      <c r="G83" s="9" t="s">
        <v>209</v>
      </c>
    </row>
    <row r="84" spans="1:7" x14ac:dyDescent="0.25">
      <c r="A84" s="13">
        <v>1</v>
      </c>
      <c r="B84" s="28">
        <v>37</v>
      </c>
      <c r="C84" s="20" t="s">
        <v>258</v>
      </c>
      <c r="D84" s="21" t="s">
        <v>535</v>
      </c>
      <c r="E84" s="21">
        <v>1</v>
      </c>
      <c r="F84" s="11">
        <f t="shared" ref="F84:F120" si="4">B84*10/4</f>
        <v>92.5</v>
      </c>
      <c r="G84" s="3">
        <f t="shared" ref="G84:G120" si="5">IF(SUM(F$4:F$408)=0,"",RANK(F84,F$4:F$408,0))</f>
        <v>43</v>
      </c>
    </row>
    <row r="85" spans="1:7" x14ac:dyDescent="0.25">
      <c r="A85" s="13">
        <v>2</v>
      </c>
      <c r="B85" s="28">
        <v>35</v>
      </c>
      <c r="C85" s="20" t="s">
        <v>34</v>
      </c>
      <c r="D85" s="21" t="s">
        <v>535</v>
      </c>
      <c r="E85" s="21">
        <v>3</v>
      </c>
      <c r="F85" s="11">
        <f t="shared" si="4"/>
        <v>87.5</v>
      </c>
      <c r="G85" s="3">
        <f t="shared" si="5"/>
        <v>122</v>
      </c>
    </row>
    <row r="86" spans="1:7" x14ac:dyDescent="0.25">
      <c r="A86" s="13">
        <v>3</v>
      </c>
      <c r="B86" s="28">
        <v>21</v>
      </c>
      <c r="C86" s="20" t="s">
        <v>517</v>
      </c>
      <c r="D86" s="21" t="s">
        <v>535</v>
      </c>
      <c r="E86" s="21">
        <v>4</v>
      </c>
      <c r="F86" s="11">
        <f t="shared" si="4"/>
        <v>52.5</v>
      </c>
      <c r="G86" s="3">
        <f t="shared" si="5"/>
        <v>254</v>
      </c>
    </row>
    <row r="87" spans="1:7" x14ac:dyDescent="0.25">
      <c r="A87" s="13">
        <v>4</v>
      </c>
      <c r="B87" s="28">
        <v>32</v>
      </c>
      <c r="C87" s="20" t="s">
        <v>431</v>
      </c>
      <c r="D87" s="21" t="s">
        <v>535</v>
      </c>
      <c r="E87" s="21">
        <v>5</v>
      </c>
      <c r="F87" s="11">
        <f t="shared" si="4"/>
        <v>80</v>
      </c>
      <c r="G87" s="3">
        <f t="shared" si="5"/>
        <v>187</v>
      </c>
    </row>
    <row r="88" spans="1:7" x14ac:dyDescent="0.25">
      <c r="A88" s="13">
        <v>5</v>
      </c>
      <c r="B88" s="28">
        <v>35</v>
      </c>
      <c r="C88" s="20" t="s">
        <v>518</v>
      </c>
      <c r="D88" s="21" t="s">
        <v>535</v>
      </c>
      <c r="E88" s="21">
        <v>6</v>
      </c>
      <c r="F88" s="11">
        <f t="shared" si="4"/>
        <v>87.5</v>
      </c>
      <c r="G88" s="3">
        <f t="shared" si="5"/>
        <v>122</v>
      </c>
    </row>
    <row r="89" spans="1:7" x14ac:dyDescent="0.25">
      <c r="A89" s="13">
        <v>6</v>
      </c>
      <c r="B89" s="28">
        <v>35</v>
      </c>
      <c r="C89" s="20" t="s">
        <v>175</v>
      </c>
      <c r="D89" s="21" t="s">
        <v>535</v>
      </c>
      <c r="E89" s="21">
        <v>7</v>
      </c>
      <c r="F89" s="11">
        <f t="shared" si="4"/>
        <v>87.5</v>
      </c>
      <c r="G89" s="3">
        <f t="shared" si="5"/>
        <v>122</v>
      </c>
    </row>
    <row r="90" spans="1:7" x14ac:dyDescent="0.25">
      <c r="A90" s="13">
        <v>7</v>
      </c>
      <c r="B90" s="28">
        <v>38</v>
      </c>
      <c r="C90" s="20" t="s">
        <v>62</v>
      </c>
      <c r="D90" s="21" t="s">
        <v>535</v>
      </c>
      <c r="E90" s="21">
        <v>8</v>
      </c>
      <c r="F90" s="11">
        <f t="shared" si="4"/>
        <v>95</v>
      </c>
      <c r="G90" s="3">
        <f t="shared" si="5"/>
        <v>23</v>
      </c>
    </row>
    <row r="91" spans="1:7" x14ac:dyDescent="0.25">
      <c r="A91" s="13">
        <v>8</v>
      </c>
      <c r="B91" s="28">
        <v>32</v>
      </c>
      <c r="C91" s="20" t="s">
        <v>192</v>
      </c>
      <c r="D91" s="21" t="s">
        <v>535</v>
      </c>
      <c r="E91" s="21">
        <v>9</v>
      </c>
      <c r="F91" s="11">
        <f t="shared" si="4"/>
        <v>80</v>
      </c>
      <c r="G91" s="3">
        <f t="shared" si="5"/>
        <v>187</v>
      </c>
    </row>
    <row r="92" spans="1:7" x14ac:dyDescent="0.25">
      <c r="A92" s="13">
        <v>9</v>
      </c>
      <c r="B92" s="28">
        <v>35</v>
      </c>
      <c r="C92" s="20" t="s">
        <v>196</v>
      </c>
      <c r="D92" s="21" t="s">
        <v>535</v>
      </c>
      <c r="E92" s="21">
        <v>10</v>
      </c>
      <c r="F92" s="11">
        <f t="shared" si="4"/>
        <v>87.5</v>
      </c>
      <c r="G92" s="3">
        <f t="shared" si="5"/>
        <v>122</v>
      </c>
    </row>
    <row r="93" spans="1:7" x14ac:dyDescent="0.25">
      <c r="A93" s="13">
        <v>10</v>
      </c>
      <c r="B93" s="28">
        <v>39</v>
      </c>
      <c r="C93" s="20" t="s">
        <v>134</v>
      </c>
      <c r="D93" s="21" t="s">
        <v>535</v>
      </c>
      <c r="E93" s="21">
        <v>11</v>
      </c>
      <c r="F93" s="11">
        <f t="shared" si="4"/>
        <v>97.5</v>
      </c>
      <c r="G93" s="3">
        <f t="shared" si="5"/>
        <v>4</v>
      </c>
    </row>
    <row r="94" spans="1:7" x14ac:dyDescent="0.25">
      <c r="A94" s="13">
        <v>11</v>
      </c>
      <c r="B94" s="28">
        <v>34</v>
      </c>
      <c r="C94" s="20" t="s">
        <v>329</v>
      </c>
      <c r="D94" s="21" t="s">
        <v>535</v>
      </c>
      <c r="E94" s="21">
        <v>12</v>
      </c>
      <c r="F94" s="11">
        <f t="shared" si="4"/>
        <v>85</v>
      </c>
      <c r="G94" s="3">
        <f t="shared" si="5"/>
        <v>153</v>
      </c>
    </row>
    <row r="95" spans="1:7" x14ac:dyDescent="0.25">
      <c r="A95" s="13">
        <v>12</v>
      </c>
      <c r="B95" s="28">
        <v>38</v>
      </c>
      <c r="C95" s="20" t="s">
        <v>433</v>
      </c>
      <c r="D95" s="21" t="s">
        <v>535</v>
      </c>
      <c r="E95" s="21">
        <v>13</v>
      </c>
      <c r="F95" s="11">
        <f t="shared" si="4"/>
        <v>95</v>
      </c>
      <c r="G95" s="3">
        <f t="shared" si="5"/>
        <v>23</v>
      </c>
    </row>
    <row r="96" spans="1:7" x14ac:dyDescent="0.25">
      <c r="A96" s="13">
        <v>13</v>
      </c>
      <c r="B96" s="28">
        <v>36</v>
      </c>
      <c r="C96" s="20" t="s">
        <v>20</v>
      </c>
      <c r="D96" s="21" t="s">
        <v>535</v>
      </c>
      <c r="E96" s="21">
        <v>14</v>
      </c>
      <c r="F96" s="11">
        <f t="shared" si="4"/>
        <v>90</v>
      </c>
      <c r="G96" s="3">
        <f t="shared" si="5"/>
        <v>77</v>
      </c>
    </row>
    <row r="97" spans="1:7" x14ac:dyDescent="0.25">
      <c r="A97" s="13">
        <v>14</v>
      </c>
      <c r="B97" s="28">
        <v>36</v>
      </c>
      <c r="C97" s="20" t="s">
        <v>31</v>
      </c>
      <c r="D97" s="21" t="s">
        <v>535</v>
      </c>
      <c r="E97" s="21">
        <v>15</v>
      </c>
      <c r="F97" s="11">
        <f t="shared" si="4"/>
        <v>90</v>
      </c>
      <c r="G97" s="3">
        <f t="shared" si="5"/>
        <v>77</v>
      </c>
    </row>
    <row r="98" spans="1:7" x14ac:dyDescent="0.25">
      <c r="A98" s="13">
        <v>15</v>
      </c>
      <c r="B98" s="28">
        <v>35</v>
      </c>
      <c r="C98" s="20" t="s">
        <v>106</v>
      </c>
      <c r="D98" s="21" t="s">
        <v>535</v>
      </c>
      <c r="E98" s="21">
        <v>16</v>
      </c>
      <c r="F98" s="11">
        <f t="shared" si="4"/>
        <v>87.5</v>
      </c>
      <c r="G98" s="3">
        <f t="shared" si="5"/>
        <v>122</v>
      </c>
    </row>
    <row r="99" spans="1:7" x14ac:dyDescent="0.25">
      <c r="A99" s="13">
        <v>16</v>
      </c>
      <c r="B99" s="28">
        <v>38</v>
      </c>
      <c r="C99" s="20" t="s">
        <v>148</v>
      </c>
      <c r="D99" s="21" t="s">
        <v>535</v>
      </c>
      <c r="E99" s="21">
        <v>17</v>
      </c>
      <c r="F99" s="11">
        <f t="shared" si="4"/>
        <v>95</v>
      </c>
      <c r="G99" s="3">
        <f t="shared" si="5"/>
        <v>23</v>
      </c>
    </row>
    <row r="100" spans="1:7" x14ac:dyDescent="0.25">
      <c r="A100" s="13">
        <v>17</v>
      </c>
      <c r="B100" s="28">
        <v>35</v>
      </c>
      <c r="C100" s="20" t="s">
        <v>50</v>
      </c>
      <c r="D100" s="21" t="s">
        <v>535</v>
      </c>
      <c r="E100" s="21">
        <v>18</v>
      </c>
      <c r="F100" s="11">
        <f t="shared" si="4"/>
        <v>87.5</v>
      </c>
      <c r="G100" s="3">
        <f t="shared" si="5"/>
        <v>122</v>
      </c>
    </row>
    <row r="101" spans="1:7" x14ac:dyDescent="0.25">
      <c r="A101" s="13">
        <v>18</v>
      </c>
      <c r="B101" s="28">
        <v>35</v>
      </c>
      <c r="C101" s="20" t="s">
        <v>9</v>
      </c>
      <c r="D101" s="21" t="s">
        <v>535</v>
      </c>
      <c r="E101" s="21">
        <v>19</v>
      </c>
      <c r="F101" s="11">
        <f t="shared" si="4"/>
        <v>87.5</v>
      </c>
      <c r="G101" s="3">
        <f t="shared" si="5"/>
        <v>122</v>
      </c>
    </row>
    <row r="102" spans="1:7" x14ac:dyDescent="0.25">
      <c r="A102" s="13">
        <v>19</v>
      </c>
      <c r="B102" s="28">
        <v>28</v>
      </c>
      <c r="C102" s="20" t="s">
        <v>383</v>
      </c>
      <c r="D102" s="21" t="s">
        <v>535</v>
      </c>
      <c r="E102" s="21">
        <v>20</v>
      </c>
      <c r="F102" s="11">
        <f t="shared" si="4"/>
        <v>70</v>
      </c>
      <c r="G102" s="3">
        <f t="shared" si="5"/>
        <v>236</v>
      </c>
    </row>
    <row r="103" spans="1:7" x14ac:dyDescent="0.25">
      <c r="A103" s="13">
        <v>20</v>
      </c>
      <c r="B103" s="28">
        <v>36</v>
      </c>
      <c r="C103" s="20" t="s">
        <v>11</v>
      </c>
      <c r="D103" s="21" t="s">
        <v>535</v>
      </c>
      <c r="E103" s="21">
        <v>21</v>
      </c>
      <c r="F103" s="11">
        <f t="shared" si="4"/>
        <v>90</v>
      </c>
      <c r="G103" s="3">
        <f t="shared" si="5"/>
        <v>77</v>
      </c>
    </row>
    <row r="104" spans="1:7" x14ac:dyDescent="0.25">
      <c r="A104" s="13">
        <v>21</v>
      </c>
      <c r="B104" s="28">
        <v>31</v>
      </c>
      <c r="C104" s="20" t="s">
        <v>22</v>
      </c>
      <c r="D104" s="21" t="s">
        <v>535</v>
      </c>
      <c r="E104" s="21">
        <v>22</v>
      </c>
      <c r="F104" s="11">
        <f t="shared" si="4"/>
        <v>77.5</v>
      </c>
      <c r="G104" s="3">
        <f t="shared" si="5"/>
        <v>204</v>
      </c>
    </row>
    <row r="105" spans="1:7" x14ac:dyDescent="0.25">
      <c r="A105" s="13">
        <v>22</v>
      </c>
      <c r="B105" s="28">
        <v>36</v>
      </c>
      <c r="C105" s="20" t="s">
        <v>119</v>
      </c>
      <c r="D105" s="21" t="s">
        <v>535</v>
      </c>
      <c r="E105" s="21">
        <v>23</v>
      </c>
      <c r="F105" s="11">
        <f t="shared" si="4"/>
        <v>90</v>
      </c>
      <c r="G105" s="3">
        <f t="shared" si="5"/>
        <v>77</v>
      </c>
    </row>
    <row r="106" spans="1:7" x14ac:dyDescent="0.25">
      <c r="A106" s="13">
        <v>23</v>
      </c>
      <c r="B106" s="28">
        <v>29</v>
      </c>
      <c r="C106" s="20" t="s">
        <v>44</v>
      </c>
      <c r="D106" s="21" t="s">
        <v>535</v>
      </c>
      <c r="E106" s="21">
        <v>24</v>
      </c>
      <c r="F106" s="11">
        <f t="shared" si="4"/>
        <v>72.5</v>
      </c>
      <c r="G106" s="3">
        <f t="shared" si="5"/>
        <v>229</v>
      </c>
    </row>
    <row r="107" spans="1:7" x14ac:dyDescent="0.25">
      <c r="A107" s="13">
        <v>24</v>
      </c>
      <c r="B107" s="28">
        <v>37</v>
      </c>
      <c r="C107" s="20" t="s">
        <v>434</v>
      </c>
      <c r="D107" s="21" t="s">
        <v>535</v>
      </c>
      <c r="E107" s="21">
        <v>25</v>
      </c>
      <c r="F107" s="11">
        <f t="shared" si="4"/>
        <v>92.5</v>
      </c>
      <c r="G107" s="3">
        <f t="shared" si="5"/>
        <v>43</v>
      </c>
    </row>
    <row r="108" spans="1:7" x14ac:dyDescent="0.25">
      <c r="A108" s="13">
        <v>25</v>
      </c>
      <c r="B108" s="28">
        <v>35</v>
      </c>
      <c r="C108" s="20" t="s">
        <v>385</v>
      </c>
      <c r="D108" s="21" t="s">
        <v>535</v>
      </c>
      <c r="E108" s="21">
        <v>26</v>
      </c>
      <c r="F108" s="11">
        <f t="shared" si="4"/>
        <v>87.5</v>
      </c>
      <c r="G108" s="3">
        <f t="shared" si="5"/>
        <v>122</v>
      </c>
    </row>
    <row r="109" spans="1:7" x14ac:dyDescent="0.25">
      <c r="A109" s="13">
        <v>26</v>
      </c>
      <c r="B109" s="28">
        <v>38</v>
      </c>
      <c r="C109" s="20" t="s">
        <v>84</v>
      </c>
      <c r="D109" s="21" t="s">
        <v>535</v>
      </c>
      <c r="E109" s="21">
        <v>28</v>
      </c>
      <c r="F109" s="11">
        <f t="shared" si="4"/>
        <v>95</v>
      </c>
      <c r="G109" s="3">
        <f t="shared" si="5"/>
        <v>23</v>
      </c>
    </row>
    <row r="110" spans="1:7" x14ac:dyDescent="0.25">
      <c r="A110" s="13">
        <v>27</v>
      </c>
      <c r="B110" s="28">
        <v>30</v>
      </c>
      <c r="C110" s="20" t="s">
        <v>183</v>
      </c>
      <c r="D110" s="21" t="s">
        <v>535</v>
      </c>
      <c r="E110" s="21">
        <v>29</v>
      </c>
      <c r="F110" s="11">
        <f t="shared" si="4"/>
        <v>75</v>
      </c>
      <c r="G110" s="3">
        <f t="shared" si="5"/>
        <v>222</v>
      </c>
    </row>
    <row r="111" spans="1:7" x14ac:dyDescent="0.25">
      <c r="A111" s="13">
        <v>28</v>
      </c>
      <c r="B111" s="28">
        <v>21</v>
      </c>
      <c r="C111" s="20" t="s">
        <v>180</v>
      </c>
      <c r="D111" s="21" t="s">
        <v>535</v>
      </c>
      <c r="E111" s="21">
        <v>30</v>
      </c>
      <c r="F111" s="11">
        <f t="shared" si="4"/>
        <v>52.5</v>
      </c>
      <c r="G111" s="3">
        <f t="shared" si="5"/>
        <v>254</v>
      </c>
    </row>
    <row r="112" spans="1:7" x14ac:dyDescent="0.25">
      <c r="A112" s="13">
        <v>29</v>
      </c>
      <c r="B112" s="28">
        <v>34</v>
      </c>
      <c r="C112" s="20" t="s">
        <v>536</v>
      </c>
      <c r="D112" s="21" t="s">
        <v>535</v>
      </c>
      <c r="E112" s="21">
        <v>31</v>
      </c>
      <c r="F112" s="11">
        <f t="shared" si="4"/>
        <v>85</v>
      </c>
      <c r="G112" s="3">
        <f t="shared" si="5"/>
        <v>153</v>
      </c>
    </row>
    <row r="113" spans="1:7" x14ac:dyDescent="0.25">
      <c r="A113" s="13">
        <v>30</v>
      </c>
      <c r="B113" s="28">
        <v>37</v>
      </c>
      <c r="C113" s="20" t="s">
        <v>77</v>
      </c>
      <c r="D113" s="21" t="s">
        <v>535</v>
      </c>
      <c r="E113" s="21">
        <v>32</v>
      </c>
      <c r="F113" s="11">
        <f t="shared" si="4"/>
        <v>92.5</v>
      </c>
      <c r="G113" s="3">
        <f t="shared" si="5"/>
        <v>43</v>
      </c>
    </row>
    <row r="114" spans="1:7" x14ac:dyDescent="0.25">
      <c r="A114" s="13">
        <v>31</v>
      </c>
      <c r="B114" s="28">
        <v>24</v>
      </c>
      <c r="C114" s="20" t="s">
        <v>150</v>
      </c>
      <c r="D114" s="21" t="s">
        <v>535</v>
      </c>
      <c r="E114" s="21">
        <v>33</v>
      </c>
      <c r="F114" s="11">
        <f t="shared" si="4"/>
        <v>60</v>
      </c>
      <c r="G114" s="3">
        <f t="shared" si="5"/>
        <v>252</v>
      </c>
    </row>
    <row r="115" spans="1:7" x14ac:dyDescent="0.25">
      <c r="A115" s="13">
        <v>32</v>
      </c>
      <c r="B115" s="28">
        <v>36</v>
      </c>
      <c r="C115" s="20" t="s">
        <v>79</v>
      </c>
      <c r="D115" s="21" t="s">
        <v>535</v>
      </c>
      <c r="E115" s="21">
        <v>34</v>
      </c>
      <c r="F115" s="11">
        <f t="shared" si="4"/>
        <v>90</v>
      </c>
      <c r="G115" s="3">
        <f t="shared" si="5"/>
        <v>77</v>
      </c>
    </row>
    <row r="116" spans="1:7" x14ac:dyDescent="0.25">
      <c r="A116" s="13">
        <v>33</v>
      </c>
      <c r="B116" s="28">
        <v>35</v>
      </c>
      <c r="C116" s="20" t="s">
        <v>143</v>
      </c>
      <c r="D116" s="21" t="s">
        <v>535</v>
      </c>
      <c r="E116" s="21">
        <v>35</v>
      </c>
      <c r="F116" s="11">
        <f t="shared" si="4"/>
        <v>87.5</v>
      </c>
      <c r="G116" s="3">
        <f t="shared" si="5"/>
        <v>122</v>
      </c>
    </row>
    <row r="117" spans="1:7" x14ac:dyDescent="0.25">
      <c r="A117" s="13">
        <v>34</v>
      </c>
      <c r="B117" s="28">
        <v>33</v>
      </c>
      <c r="C117" s="20" t="s">
        <v>364</v>
      </c>
      <c r="D117" s="21" t="s">
        <v>535</v>
      </c>
      <c r="E117" s="21">
        <v>36</v>
      </c>
      <c r="F117" s="11">
        <f t="shared" si="4"/>
        <v>82.5</v>
      </c>
      <c r="G117" s="3">
        <f t="shared" si="5"/>
        <v>170</v>
      </c>
    </row>
    <row r="118" spans="1:7" x14ac:dyDescent="0.25">
      <c r="A118" s="13">
        <v>35</v>
      </c>
      <c r="B118" s="28">
        <v>36</v>
      </c>
      <c r="C118" s="20" t="s">
        <v>386</v>
      </c>
      <c r="D118" s="21" t="s">
        <v>535</v>
      </c>
      <c r="E118" s="21">
        <v>37</v>
      </c>
      <c r="F118" s="11">
        <f t="shared" si="4"/>
        <v>90</v>
      </c>
      <c r="G118" s="3">
        <f t="shared" si="5"/>
        <v>77</v>
      </c>
    </row>
    <row r="119" spans="1:7" x14ac:dyDescent="0.25">
      <c r="A119" s="13">
        <v>36</v>
      </c>
      <c r="B119" s="28">
        <v>38</v>
      </c>
      <c r="C119" s="20" t="s">
        <v>52</v>
      </c>
      <c r="D119" s="21" t="s">
        <v>535</v>
      </c>
      <c r="E119" s="21">
        <v>38</v>
      </c>
      <c r="F119" s="11">
        <f t="shared" si="4"/>
        <v>95</v>
      </c>
      <c r="G119" s="3">
        <f t="shared" si="5"/>
        <v>23</v>
      </c>
    </row>
    <row r="120" spans="1:7" x14ac:dyDescent="0.25">
      <c r="A120" s="13">
        <v>37</v>
      </c>
      <c r="B120" s="28">
        <v>40</v>
      </c>
      <c r="C120" s="20" t="s">
        <v>117</v>
      </c>
      <c r="D120" s="21" t="s">
        <v>535</v>
      </c>
      <c r="E120" s="21">
        <v>39</v>
      </c>
      <c r="F120" s="11">
        <f t="shared" si="4"/>
        <v>100</v>
      </c>
      <c r="G120" s="3">
        <f t="shared" si="5"/>
        <v>1</v>
      </c>
    </row>
    <row r="121" spans="1:7" ht="15" x14ac:dyDescent="0.25">
      <c r="A121" s="5"/>
      <c r="B121" s="5"/>
      <c r="C121" s="6" t="s">
        <v>537</v>
      </c>
      <c r="D121" s="5"/>
      <c r="E121" s="5"/>
    </row>
    <row r="122" spans="1:7" x14ac:dyDescent="0.25">
      <c r="A122" s="5"/>
      <c r="B122" s="5"/>
      <c r="C122" s="8"/>
      <c r="D122" s="5"/>
      <c r="E122" s="5"/>
      <c r="F122" s="8"/>
    </row>
    <row r="123" spans="1:7" ht="26.4" x14ac:dyDescent="0.25">
      <c r="A123" s="3" t="s">
        <v>206</v>
      </c>
      <c r="B123" s="1" t="s">
        <v>0</v>
      </c>
      <c r="C123" s="1" t="s">
        <v>207</v>
      </c>
      <c r="D123" s="1" t="s">
        <v>2</v>
      </c>
      <c r="E123" s="2" t="s">
        <v>210</v>
      </c>
      <c r="F123" s="1" t="s">
        <v>208</v>
      </c>
      <c r="G123" s="9" t="s">
        <v>209</v>
      </c>
    </row>
    <row r="124" spans="1:7" x14ac:dyDescent="0.25">
      <c r="A124" s="13">
        <v>1</v>
      </c>
      <c r="B124" s="28">
        <v>10</v>
      </c>
      <c r="C124" s="20" t="s">
        <v>229</v>
      </c>
      <c r="D124" s="21" t="s">
        <v>538</v>
      </c>
      <c r="E124" s="21">
        <v>1</v>
      </c>
      <c r="F124" s="11">
        <f t="shared" ref="F124:F163" si="6">B124*10/4</f>
        <v>25</v>
      </c>
      <c r="G124" s="3">
        <f t="shared" ref="G124:G163" si="7">IF(SUM(F$4:F$408)=0,"",RANK(F124,F$4:F$408,0))</f>
        <v>261</v>
      </c>
    </row>
    <row r="125" spans="1:7" x14ac:dyDescent="0.25">
      <c r="A125" s="13">
        <v>2</v>
      </c>
      <c r="B125" s="28">
        <v>36</v>
      </c>
      <c r="C125" s="20" t="s">
        <v>123</v>
      </c>
      <c r="D125" s="21" t="s">
        <v>538</v>
      </c>
      <c r="E125" s="21">
        <v>2</v>
      </c>
      <c r="F125" s="11">
        <f t="shared" si="6"/>
        <v>90</v>
      </c>
      <c r="G125" s="3">
        <f t="shared" si="7"/>
        <v>77</v>
      </c>
    </row>
    <row r="126" spans="1:7" x14ac:dyDescent="0.25">
      <c r="A126" s="13">
        <v>3</v>
      </c>
      <c r="B126" s="28">
        <v>10</v>
      </c>
      <c r="C126" s="20" t="s">
        <v>539</v>
      </c>
      <c r="D126" s="21" t="s">
        <v>538</v>
      </c>
      <c r="E126" s="21">
        <v>3</v>
      </c>
      <c r="F126" s="11">
        <f t="shared" si="6"/>
        <v>25</v>
      </c>
      <c r="G126" s="3">
        <f t="shared" si="7"/>
        <v>261</v>
      </c>
    </row>
    <row r="127" spans="1:7" x14ac:dyDescent="0.25">
      <c r="A127" s="13">
        <v>4</v>
      </c>
      <c r="B127" s="28">
        <v>28</v>
      </c>
      <c r="C127" s="20" t="s">
        <v>253</v>
      </c>
      <c r="D127" s="21" t="s">
        <v>538</v>
      </c>
      <c r="E127" s="21">
        <v>4</v>
      </c>
      <c r="F127" s="11">
        <f t="shared" si="6"/>
        <v>70</v>
      </c>
      <c r="G127" s="3">
        <f t="shared" si="7"/>
        <v>236</v>
      </c>
    </row>
    <row r="128" spans="1:7" x14ac:dyDescent="0.25">
      <c r="A128" s="13">
        <v>5</v>
      </c>
      <c r="B128" s="28">
        <v>35</v>
      </c>
      <c r="C128" s="20" t="s">
        <v>286</v>
      </c>
      <c r="D128" s="21" t="s">
        <v>538</v>
      </c>
      <c r="E128" s="21">
        <v>5</v>
      </c>
      <c r="F128" s="11">
        <f t="shared" si="6"/>
        <v>87.5</v>
      </c>
      <c r="G128" s="3">
        <f t="shared" si="7"/>
        <v>122</v>
      </c>
    </row>
    <row r="129" spans="1:7" x14ac:dyDescent="0.25">
      <c r="A129" s="13">
        <v>6</v>
      </c>
      <c r="B129" s="28">
        <v>34</v>
      </c>
      <c r="C129" s="20" t="s">
        <v>116</v>
      </c>
      <c r="D129" s="21" t="s">
        <v>538</v>
      </c>
      <c r="E129" s="21">
        <v>6</v>
      </c>
      <c r="F129" s="11">
        <f t="shared" si="6"/>
        <v>85</v>
      </c>
      <c r="G129" s="3">
        <f t="shared" si="7"/>
        <v>153</v>
      </c>
    </row>
    <row r="130" spans="1:7" x14ac:dyDescent="0.25">
      <c r="A130" s="13">
        <v>7</v>
      </c>
      <c r="B130" s="28">
        <v>35</v>
      </c>
      <c r="C130" s="20" t="s">
        <v>59</v>
      </c>
      <c r="D130" s="21" t="s">
        <v>538</v>
      </c>
      <c r="E130" s="21">
        <v>7</v>
      </c>
      <c r="F130" s="11">
        <f t="shared" si="6"/>
        <v>87.5</v>
      </c>
      <c r="G130" s="3">
        <f t="shared" si="7"/>
        <v>122</v>
      </c>
    </row>
    <row r="131" spans="1:7" x14ac:dyDescent="0.25">
      <c r="A131" s="13">
        <v>8</v>
      </c>
      <c r="B131" s="28">
        <v>36</v>
      </c>
      <c r="C131" s="20" t="s">
        <v>389</v>
      </c>
      <c r="D131" s="21" t="s">
        <v>538</v>
      </c>
      <c r="E131" s="21">
        <v>8</v>
      </c>
      <c r="F131" s="11">
        <f t="shared" si="6"/>
        <v>90</v>
      </c>
      <c r="G131" s="3">
        <f t="shared" si="7"/>
        <v>77</v>
      </c>
    </row>
    <row r="132" spans="1:7" x14ac:dyDescent="0.25">
      <c r="A132" s="13">
        <v>9</v>
      </c>
      <c r="B132" s="28">
        <v>37</v>
      </c>
      <c r="C132" s="20" t="s">
        <v>33</v>
      </c>
      <c r="D132" s="21" t="s">
        <v>538</v>
      </c>
      <c r="E132" s="21">
        <v>9</v>
      </c>
      <c r="F132" s="11">
        <f t="shared" si="6"/>
        <v>92.5</v>
      </c>
      <c r="G132" s="3">
        <f t="shared" si="7"/>
        <v>43</v>
      </c>
    </row>
    <row r="133" spans="1:7" x14ac:dyDescent="0.25">
      <c r="A133" s="13">
        <v>10</v>
      </c>
      <c r="B133" s="28">
        <v>37</v>
      </c>
      <c r="C133" s="20" t="s">
        <v>107</v>
      </c>
      <c r="D133" s="21" t="s">
        <v>538</v>
      </c>
      <c r="E133" s="21">
        <v>10</v>
      </c>
      <c r="F133" s="11">
        <f t="shared" si="6"/>
        <v>92.5</v>
      </c>
      <c r="G133" s="3">
        <f t="shared" si="7"/>
        <v>43</v>
      </c>
    </row>
    <row r="134" spans="1:7" x14ac:dyDescent="0.25">
      <c r="A134" s="13">
        <v>11</v>
      </c>
      <c r="B134" s="28">
        <v>38</v>
      </c>
      <c r="C134" s="20" t="s">
        <v>244</v>
      </c>
      <c r="D134" s="21" t="s">
        <v>538</v>
      </c>
      <c r="E134" s="21">
        <v>11</v>
      </c>
      <c r="F134" s="11">
        <f t="shared" si="6"/>
        <v>95</v>
      </c>
      <c r="G134" s="3">
        <f t="shared" si="7"/>
        <v>23</v>
      </c>
    </row>
    <row r="135" spans="1:7" x14ac:dyDescent="0.25">
      <c r="A135" s="13">
        <v>12</v>
      </c>
      <c r="B135" s="28">
        <v>36</v>
      </c>
      <c r="C135" s="20" t="s">
        <v>245</v>
      </c>
      <c r="D135" s="21" t="s">
        <v>538</v>
      </c>
      <c r="E135" s="21">
        <v>12</v>
      </c>
      <c r="F135" s="11">
        <f t="shared" si="6"/>
        <v>90</v>
      </c>
      <c r="G135" s="3">
        <f t="shared" si="7"/>
        <v>77</v>
      </c>
    </row>
    <row r="136" spans="1:7" x14ac:dyDescent="0.25">
      <c r="A136" s="13">
        <v>13</v>
      </c>
      <c r="B136" s="28">
        <v>36</v>
      </c>
      <c r="C136" s="20" t="s">
        <v>51</v>
      </c>
      <c r="D136" s="21" t="s">
        <v>538</v>
      </c>
      <c r="E136" s="21">
        <v>13</v>
      </c>
      <c r="F136" s="11">
        <f t="shared" si="6"/>
        <v>90</v>
      </c>
      <c r="G136" s="3">
        <f t="shared" si="7"/>
        <v>77</v>
      </c>
    </row>
    <row r="137" spans="1:7" x14ac:dyDescent="0.25">
      <c r="A137" s="13">
        <v>14</v>
      </c>
      <c r="B137" s="28">
        <v>37</v>
      </c>
      <c r="C137" s="20" t="s">
        <v>390</v>
      </c>
      <c r="D137" s="21" t="s">
        <v>538</v>
      </c>
      <c r="E137" s="21">
        <v>14</v>
      </c>
      <c r="F137" s="11">
        <f t="shared" si="6"/>
        <v>92.5</v>
      </c>
      <c r="G137" s="3">
        <f t="shared" si="7"/>
        <v>43</v>
      </c>
    </row>
    <row r="138" spans="1:7" x14ac:dyDescent="0.25">
      <c r="A138" s="13">
        <v>15</v>
      </c>
      <c r="B138" s="28">
        <v>39</v>
      </c>
      <c r="C138" s="20" t="s">
        <v>103</v>
      </c>
      <c r="D138" s="21" t="s">
        <v>538</v>
      </c>
      <c r="E138" s="21">
        <v>15</v>
      </c>
      <c r="F138" s="11">
        <f t="shared" si="6"/>
        <v>97.5</v>
      </c>
      <c r="G138" s="3">
        <f t="shared" si="7"/>
        <v>4</v>
      </c>
    </row>
    <row r="139" spans="1:7" x14ac:dyDescent="0.25">
      <c r="A139" s="13">
        <v>16</v>
      </c>
      <c r="B139" s="28">
        <v>35</v>
      </c>
      <c r="C139" s="20" t="s">
        <v>35</v>
      </c>
      <c r="D139" s="21" t="s">
        <v>538</v>
      </c>
      <c r="E139" s="21">
        <v>16</v>
      </c>
      <c r="F139" s="11">
        <f t="shared" si="6"/>
        <v>87.5</v>
      </c>
      <c r="G139" s="3">
        <f t="shared" si="7"/>
        <v>122</v>
      </c>
    </row>
    <row r="140" spans="1:7" x14ac:dyDescent="0.25">
      <c r="A140" s="13">
        <v>17</v>
      </c>
      <c r="B140" s="28">
        <v>38</v>
      </c>
      <c r="C140" s="20" t="s">
        <v>105</v>
      </c>
      <c r="D140" s="21" t="s">
        <v>538</v>
      </c>
      <c r="E140" s="21">
        <v>17</v>
      </c>
      <c r="F140" s="11">
        <f t="shared" si="6"/>
        <v>95</v>
      </c>
      <c r="G140" s="3">
        <f t="shared" si="7"/>
        <v>23</v>
      </c>
    </row>
    <row r="141" spans="1:7" x14ac:dyDescent="0.25">
      <c r="A141" s="13">
        <v>18</v>
      </c>
      <c r="B141" s="28">
        <v>37</v>
      </c>
      <c r="C141" s="20" t="s">
        <v>163</v>
      </c>
      <c r="D141" s="21" t="s">
        <v>538</v>
      </c>
      <c r="E141" s="21">
        <v>18</v>
      </c>
      <c r="F141" s="11">
        <f t="shared" si="6"/>
        <v>92.5</v>
      </c>
      <c r="G141" s="3">
        <f t="shared" si="7"/>
        <v>43</v>
      </c>
    </row>
    <row r="142" spans="1:7" x14ac:dyDescent="0.25">
      <c r="A142" s="13">
        <v>19</v>
      </c>
      <c r="B142" s="28">
        <v>33</v>
      </c>
      <c r="C142" s="20" t="s">
        <v>154</v>
      </c>
      <c r="D142" s="21" t="s">
        <v>538</v>
      </c>
      <c r="E142" s="21">
        <v>19</v>
      </c>
      <c r="F142" s="11">
        <f t="shared" si="6"/>
        <v>82.5</v>
      </c>
      <c r="G142" s="3">
        <f t="shared" si="7"/>
        <v>170</v>
      </c>
    </row>
    <row r="143" spans="1:7" x14ac:dyDescent="0.25">
      <c r="A143" s="13">
        <v>20</v>
      </c>
      <c r="B143" s="28">
        <v>32</v>
      </c>
      <c r="C143" s="20" t="s">
        <v>14</v>
      </c>
      <c r="D143" s="21" t="s">
        <v>538</v>
      </c>
      <c r="E143" s="21">
        <v>20</v>
      </c>
      <c r="F143" s="11">
        <f t="shared" si="6"/>
        <v>80</v>
      </c>
      <c r="G143" s="3">
        <f t="shared" si="7"/>
        <v>187</v>
      </c>
    </row>
    <row r="144" spans="1:7" x14ac:dyDescent="0.25">
      <c r="A144" s="13">
        <v>21</v>
      </c>
      <c r="B144" s="28">
        <v>37</v>
      </c>
      <c r="C144" s="20" t="s">
        <v>403</v>
      </c>
      <c r="D144" s="21" t="s">
        <v>538</v>
      </c>
      <c r="E144" s="21">
        <v>21</v>
      </c>
      <c r="F144" s="11">
        <f t="shared" si="6"/>
        <v>92.5</v>
      </c>
      <c r="G144" s="3">
        <f t="shared" si="7"/>
        <v>43</v>
      </c>
    </row>
    <row r="145" spans="1:7" x14ac:dyDescent="0.25">
      <c r="A145" s="13">
        <v>22</v>
      </c>
      <c r="B145" s="28">
        <v>15</v>
      </c>
      <c r="C145" s="20" t="s">
        <v>391</v>
      </c>
      <c r="D145" s="21" t="s">
        <v>538</v>
      </c>
      <c r="E145" s="21">
        <v>22</v>
      </c>
      <c r="F145" s="11">
        <f t="shared" si="6"/>
        <v>37.5</v>
      </c>
      <c r="G145" s="3">
        <f t="shared" si="7"/>
        <v>257</v>
      </c>
    </row>
    <row r="146" spans="1:7" x14ac:dyDescent="0.25">
      <c r="A146" s="13">
        <v>23</v>
      </c>
      <c r="B146" s="28">
        <v>33</v>
      </c>
      <c r="C146" s="20" t="s">
        <v>190</v>
      </c>
      <c r="D146" s="21" t="s">
        <v>538</v>
      </c>
      <c r="E146" s="21">
        <v>23</v>
      </c>
      <c r="F146" s="11">
        <f t="shared" si="6"/>
        <v>82.5</v>
      </c>
      <c r="G146" s="3">
        <f t="shared" si="7"/>
        <v>170</v>
      </c>
    </row>
    <row r="147" spans="1:7" x14ac:dyDescent="0.25">
      <c r="A147" s="13">
        <v>24</v>
      </c>
      <c r="B147" s="28">
        <v>35</v>
      </c>
      <c r="C147" s="20" t="s">
        <v>19</v>
      </c>
      <c r="D147" s="21" t="s">
        <v>538</v>
      </c>
      <c r="E147" s="21">
        <v>24</v>
      </c>
      <c r="F147" s="11">
        <f t="shared" si="6"/>
        <v>87.5</v>
      </c>
      <c r="G147" s="3">
        <f t="shared" si="7"/>
        <v>122</v>
      </c>
    </row>
    <row r="148" spans="1:7" x14ac:dyDescent="0.25">
      <c r="A148" s="13">
        <v>25</v>
      </c>
      <c r="B148" s="28">
        <v>28</v>
      </c>
      <c r="C148" s="20" t="s">
        <v>24</v>
      </c>
      <c r="D148" s="21" t="s">
        <v>538</v>
      </c>
      <c r="E148" s="21">
        <v>25</v>
      </c>
      <c r="F148" s="11">
        <f t="shared" si="6"/>
        <v>70</v>
      </c>
      <c r="G148" s="3">
        <f t="shared" si="7"/>
        <v>236</v>
      </c>
    </row>
    <row r="149" spans="1:7" x14ac:dyDescent="0.25">
      <c r="A149" s="13">
        <v>26</v>
      </c>
      <c r="B149" s="28">
        <v>34</v>
      </c>
      <c r="C149" s="20" t="s">
        <v>24</v>
      </c>
      <c r="D149" s="21" t="s">
        <v>538</v>
      </c>
      <c r="E149" s="21">
        <v>25</v>
      </c>
      <c r="F149" s="11">
        <f t="shared" si="6"/>
        <v>85</v>
      </c>
      <c r="G149" s="3">
        <f t="shared" si="7"/>
        <v>153</v>
      </c>
    </row>
    <row r="150" spans="1:7" x14ac:dyDescent="0.25">
      <c r="A150" s="13">
        <v>27</v>
      </c>
      <c r="B150" s="28">
        <v>31</v>
      </c>
      <c r="C150" s="20" t="s">
        <v>338</v>
      </c>
      <c r="D150" s="21" t="s">
        <v>538</v>
      </c>
      <c r="E150" s="21">
        <v>26</v>
      </c>
      <c r="F150" s="11">
        <f t="shared" si="6"/>
        <v>77.5</v>
      </c>
      <c r="G150" s="3">
        <f t="shared" si="7"/>
        <v>204</v>
      </c>
    </row>
    <row r="151" spans="1:7" x14ac:dyDescent="0.25">
      <c r="A151" s="13">
        <v>28</v>
      </c>
      <c r="B151" s="28">
        <v>32</v>
      </c>
      <c r="C151" s="20" t="s">
        <v>540</v>
      </c>
      <c r="D151" s="21" t="s">
        <v>538</v>
      </c>
      <c r="E151" s="21">
        <v>27</v>
      </c>
      <c r="F151" s="11">
        <f t="shared" si="6"/>
        <v>80</v>
      </c>
      <c r="G151" s="3">
        <f t="shared" si="7"/>
        <v>187</v>
      </c>
    </row>
    <row r="152" spans="1:7" x14ac:dyDescent="0.25">
      <c r="A152" s="13">
        <v>29</v>
      </c>
      <c r="B152" s="28">
        <v>31</v>
      </c>
      <c r="C152" s="20" t="s">
        <v>56</v>
      </c>
      <c r="D152" s="21" t="s">
        <v>538</v>
      </c>
      <c r="E152" s="21">
        <v>27</v>
      </c>
      <c r="F152" s="11">
        <f t="shared" si="6"/>
        <v>77.5</v>
      </c>
      <c r="G152" s="3">
        <f t="shared" si="7"/>
        <v>204</v>
      </c>
    </row>
    <row r="153" spans="1:7" x14ac:dyDescent="0.25">
      <c r="A153" s="13">
        <v>30</v>
      </c>
      <c r="B153" s="28">
        <v>37</v>
      </c>
      <c r="C153" s="20" t="s">
        <v>160</v>
      </c>
      <c r="D153" s="21" t="s">
        <v>538</v>
      </c>
      <c r="E153" s="21">
        <v>28</v>
      </c>
      <c r="F153" s="11">
        <f t="shared" si="6"/>
        <v>92.5</v>
      </c>
      <c r="G153" s="3">
        <f t="shared" si="7"/>
        <v>43</v>
      </c>
    </row>
    <row r="154" spans="1:7" x14ac:dyDescent="0.25">
      <c r="A154" s="13">
        <v>31</v>
      </c>
      <c r="B154" s="28">
        <v>36</v>
      </c>
      <c r="C154" s="20" t="s">
        <v>393</v>
      </c>
      <c r="D154" s="21" t="s">
        <v>538</v>
      </c>
      <c r="E154" s="21">
        <v>29</v>
      </c>
      <c r="F154" s="11">
        <f t="shared" si="6"/>
        <v>90</v>
      </c>
      <c r="G154" s="3">
        <f t="shared" si="7"/>
        <v>77</v>
      </c>
    </row>
    <row r="155" spans="1:7" x14ac:dyDescent="0.25">
      <c r="A155" s="13">
        <v>32</v>
      </c>
      <c r="B155" s="28">
        <v>34</v>
      </c>
      <c r="C155" s="20" t="s">
        <v>195</v>
      </c>
      <c r="D155" s="21" t="s">
        <v>538</v>
      </c>
      <c r="E155" s="21">
        <v>30</v>
      </c>
      <c r="F155" s="11">
        <f t="shared" si="6"/>
        <v>85</v>
      </c>
      <c r="G155" s="3">
        <f t="shared" si="7"/>
        <v>153</v>
      </c>
    </row>
    <row r="156" spans="1:7" x14ac:dyDescent="0.25">
      <c r="A156" s="13">
        <v>33</v>
      </c>
      <c r="B156" s="28">
        <v>36</v>
      </c>
      <c r="C156" s="20" t="s">
        <v>296</v>
      </c>
      <c r="D156" s="21" t="s">
        <v>538</v>
      </c>
      <c r="E156" s="21">
        <v>31</v>
      </c>
      <c r="F156" s="11">
        <f t="shared" si="6"/>
        <v>90</v>
      </c>
      <c r="G156" s="3">
        <f t="shared" si="7"/>
        <v>77</v>
      </c>
    </row>
    <row r="157" spans="1:7" x14ac:dyDescent="0.25">
      <c r="A157" s="13">
        <v>34</v>
      </c>
      <c r="B157" s="28">
        <v>33</v>
      </c>
      <c r="C157" s="20" t="s">
        <v>237</v>
      </c>
      <c r="D157" s="21" t="s">
        <v>538</v>
      </c>
      <c r="E157" s="21">
        <v>32</v>
      </c>
      <c r="F157" s="11">
        <f t="shared" si="6"/>
        <v>82.5</v>
      </c>
      <c r="G157" s="3">
        <f t="shared" si="7"/>
        <v>170</v>
      </c>
    </row>
    <row r="158" spans="1:7" x14ac:dyDescent="0.25">
      <c r="A158" s="13">
        <v>35</v>
      </c>
      <c r="B158" s="28">
        <v>37</v>
      </c>
      <c r="C158" s="20" t="s">
        <v>256</v>
      </c>
      <c r="D158" s="21" t="s">
        <v>538</v>
      </c>
      <c r="E158" s="21">
        <v>33</v>
      </c>
      <c r="F158" s="11">
        <f t="shared" si="6"/>
        <v>92.5</v>
      </c>
      <c r="G158" s="3">
        <f t="shared" si="7"/>
        <v>43</v>
      </c>
    </row>
    <row r="159" spans="1:7" x14ac:dyDescent="0.25">
      <c r="A159" s="13">
        <v>36</v>
      </c>
      <c r="B159" s="28">
        <v>36</v>
      </c>
      <c r="C159" s="20" t="s">
        <v>85</v>
      </c>
      <c r="D159" s="21" t="s">
        <v>538</v>
      </c>
      <c r="E159" s="21">
        <v>34</v>
      </c>
      <c r="F159" s="11">
        <f t="shared" si="6"/>
        <v>90</v>
      </c>
      <c r="G159" s="3">
        <f t="shared" si="7"/>
        <v>77</v>
      </c>
    </row>
    <row r="160" spans="1:7" x14ac:dyDescent="0.25">
      <c r="A160" s="13">
        <v>37</v>
      </c>
      <c r="B160" s="28">
        <v>39</v>
      </c>
      <c r="C160" s="20" t="s">
        <v>96</v>
      </c>
      <c r="D160" s="21" t="s">
        <v>538</v>
      </c>
      <c r="E160" s="21">
        <v>35</v>
      </c>
      <c r="F160" s="11">
        <f t="shared" si="6"/>
        <v>97.5</v>
      </c>
      <c r="G160" s="3">
        <f t="shared" si="7"/>
        <v>4</v>
      </c>
    </row>
    <row r="161" spans="1:7" x14ac:dyDescent="0.25">
      <c r="A161" s="13">
        <v>38</v>
      </c>
      <c r="B161" s="28">
        <v>31</v>
      </c>
      <c r="C161" s="20" t="s">
        <v>395</v>
      </c>
      <c r="D161" s="21" t="s">
        <v>538</v>
      </c>
      <c r="E161" s="21">
        <v>36</v>
      </c>
      <c r="F161" s="11">
        <f t="shared" si="6"/>
        <v>77.5</v>
      </c>
      <c r="G161" s="3">
        <f t="shared" si="7"/>
        <v>204</v>
      </c>
    </row>
    <row r="162" spans="1:7" x14ac:dyDescent="0.25">
      <c r="A162" s="13">
        <v>39</v>
      </c>
      <c r="B162" s="28">
        <v>25</v>
      </c>
      <c r="C162" s="20" t="s">
        <v>100</v>
      </c>
      <c r="D162" s="21" t="s">
        <v>538</v>
      </c>
      <c r="E162" s="21">
        <v>37</v>
      </c>
      <c r="F162" s="11">
        <f t="shared" si="6"/>
        <v>62.5</v>
      </c>
      <c r="G162" s="3">
        <f t="shared" si="7"/>
        <v>247</v>
      </c>
    </row>
    <row r="163" spans="1:7" x14ac:dyDescent="0.25">
      <c r="A163" s="13">
        <v>40</v>
      </c>
      <c r="B163" s="28">
        <v>32</v>
      </c>
      <c r="C163" s="20" t="s">
        <v>360</v>
      </c>
      <c r="D163" s="21" t="s">
        <v>538</v>
      </c>
      <c r="E163" s="21">
        <v>38</v>
      </c>
      <c r="F163" s="11">
        <f t="shared" si="6"/>
        <v>80</v>
      </c>
      <c r="G163" s="3">
        <f t="shared" si="7"/>
        <v>187</v>
      </c>
    </row>
    <row r="164" spans="1:7" ht="15" x14ac:dyDescent="0.25">
      <c r="A164" s="5"/>
      <c r="B164" s="5"/>
      <c r="C164" s="6" t="s">
        <v>541</v>
      </c>
      <c r="D164" s="5"/>
      <c r="E164" s="5"/>
    </row>
    <row r="165" spans="1:7" x14ac:dyDescent="0.25">
      <c r="A165" s="5"/>
      <c r="B165" s="5"/>
      <c r="C165" s="8"/>
      <c r="D165" s="5"/>
      <c r="E165" s="5"/>
      <c r="F165" s="8"/>
    </row>
    <row r="166" spans="1:7" ht="26.4" x14ac:dyDescent="0.25">
      <c r="A166" s="3" t="s">
        <v>206</v>
      </c>
      <c r="B166" s="1" t="s">
        <v>0</v>
      </c>
      <c r="C166" s="1" t="s">
        <v>207</v>
      </c>
      <c r="D166" s="1" t="s">
        <v>2</v>
      </c>
      <c r="E166" s="2" t="s">
        <v>210</v>
      </c>
      <c r="F166" s="1" t="s">
        <v>208</v>
      </c>
      <c r="G166" s="9" t="s">
        <v>209</v>
      </c>
    </row>
    <row r="167" spans="1:7" x14ac:dyDescent="0.25">
      <c r="A167" s="13">
        <v>1</v>
      </c>
      <c r="B167" s="28">
        <v>32</v>
      </c>
      <c r="C167" s="20" t="s">
        <v>493</v>
      </c>
      <c r="D167" s="21" t="s">
        <v>542</v>
      </c>
      <c r="E167" s="21">
        <v>1</v>
      </c>
      <c r="F167" s="11">
        <f t="shared" ref="F167:F201" si="8">B167*10/4</f>
        <v>80</v>
      </c>
      <c r="G167" s="3">
        <f t="shared" ref="G167:G201" si="9">IF(SUM(F$4:F$408)=0,"",RANK(F167,F$4:F$408,0))</f>
        <v>187</v>
      </c>
    </row>
    <row r="168" spans="1:7" x14ac:dyDescent="0.25">
      <c r="A168" s="13">
        <v>2</v>
      </c>
      <c r="B168" s="28">
        <v>36</v>
      </c>
      <c r="C168" s="20" t="s">
        <v>362</v>
      </c>
      <c r="D168" s="21" t="s">
        <v>542</v>
      </c>
      <c r="E168" s="21">
        <v>2</v>
      </c>
      <c r="F168" s="11">
        <f t="shared" si="8"/>
        <v>90</v>
      </c>
      <c r="G168" s="3">
        <f t="shared" si="9"/>
        <v>77</v>
      </c>
    </row>
    <row r="169" spans="1:7" x14ac:dyDescent="0.25">
      <c r="A169" s="13">
        <v>3</v>
      </c>
      <c r="B169" s="28">
        <v>35</v>
      </c>
      <c r="C169" s="20" t="s">
        <v>543</v>
      </c>
      <c r="D169" s="21" t="s">
        <v>542</v>
      </c>
      <c r="E169" s="21">
        <v>3</v>
      </c>
      <c r="F169" s="11">
        <f t="shared" si="8"/>
        <v>87.5</v>
      </c>
      <c r="G169" s="3">
        <f t="shared" si="9"/>
        <v>122</v>
      </c>
    </row>
    <row r="170" spans="1:7" x14ac:dyDescent="0.25">
      <c r="A170" s="13">
        <v>4</v>
      </c>
      <c r="B170" s="28">
        <v>33</v>
      </c>
      <c r="C170" s="20" t="s">
        <v>115</v>
      </c>
      <c r="D170" s="21" t="s">
        <v>542</v>
      </c>
      <c r="E170" s="21">
        <v>4</v>
      </c>
      <c r="F170" s="11">
        <f t="shared" si="8"/>
        <v>82.5</v>
      </c>
      <c r="G170" s="3">
        <f t="shared" si="9"/>
        <v>170</v>
      </c>
    </row>
    <row r="171" spans="1:7" x14ac:dyDescent="0.25">
      <c r="A171" s="13">
        <v>5</v>
      </c>
      <c r="B171" s="28">
        <v>35</v>
      </c>
      <c r="C171" s="20" t="s">
        <v>137</v>
      </c>
      <c r="D171" s="21" t="s">
        <v>542</v>
      </c>
      <c r="E171" s="21">
        <v>5</v>
      </c>
      <c r="F171" s="11">
        <f t="shared" si="8"/>
        <v>87.5</v>
      </c>
      <c r="G171" s="3">
        <f t="shared" si="9"/>
        <v>122</v>
      </c>
    </row>
    <row r="172" spans="1:7" x14ac:dyDescent="0.25">
      <c r="A172" s="13">
        <v>6</v>
      </c>
      <c r="B172" s="28">
        <v>9</v>
      </c>
      <c r="C172" s="20" t="s">
        <v>177</v>
      </c>
      <c r="D172" s="21" t="s">
        <v>542</v>
      </c>
      <c r="E172" s="21">
        <v>6</v>
      </c>
      <c r="F172" s="11">
        <f t="shared" si="8"/>
        <v>22.5</v>
      </c>
      <c r="G172" s="3">
        <f t="shared" si="9"/>
        <v>265</v>
      </c>
    </row>
    <row r="173" spans="1:7" x14ac:dyDescent="0.25">
      <c r="A173" s="13">
        <v>7</v>
      </c>
      <c r="B173" s="28">
        <v>35</v>
      </c>
      <c r="C173" s="20" t="s">
        <v>91</v>
      </c>
      <c r="D173" s="21" t="s">
        <v>542</v>
      </c>
      <c r="E173" s="21">
        <v>7</v>
      </c>
      <c r="F173" s="11">
        <f t="shared" si="8"/>
        <v>87.5</v>
      </c>
      <c r="G173" s="3">
        <f t="shared" si="9"/>
        <v>122</v>
      </c>
    </row>
    <row r="174" spans="1:7" x14ac:dyDescent="0.25">
      <c r="A174" s="13">
        <v>8</v>
      </c>
      <c r="B174" s="28">
        <v>36</v>
      </c>
      <c r="C174" s="20" t="s">
        <v>23</v>
      </c>
      <c r="D174" s="21" t="s">
        <v>542</v>
      </c>
      <c r="E174" s="21">
        <v>10</v>
      </c>
      <c r="F174" s="11">
        <f t="shared" si="8"/>
        <v>90</v>
      </c>
      <c r="G174" s="3">
        <f t="shared" si="9"/>
        <v>77</v>
      </c>
    </row>
    <row r="175" spans="1:7" x14ac:dyDescent="0.25">
      <c r="A175" s="13">
        <v>9</v>
      </c>
      <c r="B175" s="28">
        <v>31</v>
      </c>
      <c r="C175" s="20" t="s">
        <v>400</v>
      </c>
      <c r="D175" s="21" t="s">
        <v>542</v>
      </c>
      <c r="E175" s="21">
        <v>11</v>
      </c>
      <c r="F175" s="11">
        <f t="shared" si="8"/>
        <v>77.5</v>
      </c>
      <c r="G175" s="3">
        <f t="shared" si="9"/>
        <v>204</v>
      </c>
    </row>
    <row r="176" spans="1:7" x14ac:dyDescent="0.25">
      <c r="A176" s="13">
        <v>10</v>
      </c>
      <c r="B176" s="28">
        <v>29</v>
      </c>
      <c r="C176" s="20" t="s">
        <v>226</v>
      </c>
      <c r="D176" s="21" t="s">
        <v>542</v>
      </c>
      <c r="E176" s="21">
        <v>12</v>
      </c>
      <c r="F176" s="11">
        <f t="shared" si="8"/>
        <v>72.5</v>
      </c>
      <c r="G176" s="3">
        <f t="shared" si="9"/>
        <v>229</v>
      </c>
    </row>
    <row r="177" spans="1:7" x14ac:dyDescent="0.25">
      <c r="A177" s="13">
        <v>11</v>
      </c>
      <c r="B177" s="28">
        <v>37</v>
      </c>
      <c r="C177" s="20" t="s">
        <v>46</v>
      </c>
      <c r="D177" s="21" t="s">
        <v>542</v>
      </c>
      <c r="E177" s="21">
        <v>13</v>
      </c>
      <c r="F177" s="11">
        <f t="shared" si="8"/>
        <v>92.5</v>
      </c>
      <c r="G177" s="3">
        <f t="shared" si="9"/>
        <v>43</v>
      </c>
    </row>
    <row r="178" spans="1:7" x14ac:dyDescent="0.25">
      <c r="A178" s="13">
        <v>12</v>
      </c>
      <c r="B178" s="28">
        <v>31</v>
      </c>
      <c r="C178" s="20" t="s">
        <v>69</v>
      </c>
      <c r="D178" s="21" t="s">
        <v>542</v>
      </c>
      <c r="E178" s="21">
        <v>14</v>
      </c>
      <c r="F178" s="11">
        <f t="shared" si="8"/>
        <v>77.5</v>
      </c>
      <c r="G178" s="3">
        <f t="shared" si="9"/>
        <v>204</v>
      </c>
    </row>
    <row r="179" spans="1:7" x14ac:dyDescent="0.25">
      <c r="A179" s="13">
        <v>13</v>
      </c>
      <c r="B179" s="28">
        <v>35</v>
      </c>
      <c r="C179" s="20" t="s">
        <v>401</v>
      </c>
      <c r="D179" s="21" t="s">
        <v>542</v>
      </c>
      <c r="E179" s="21">
        <v>15</v>
      </c>
      <c r="F179" s="11">
        <f t="shared" si="8"/>
        <v>87.5</v>
      </c>
      <c r="G179" s="3">
        <f t="shared" si="9"/>
        <v>122</v>
      </c>
    </row>
    <row r="180" spans="1:7" x14ac:dyDescent="0.25">
      <c r="A180" s="13">
        <v>14</v>
      </c>
      <c r="B180" s="28">
        <v>29</v>
      </c>
      <c r="C180" s="20" t="s">
        <v>214</v>
      </c>
      <c r="D180" s="21" t="s">
        <v>542</v>
      </c>
      <c r="E180" s="21">
        <v>16</v>
      </c>
      <c r="F180" s="11">
        <f t="shared" si="8"/>
        <v>72.5</v>
      </c>
      <c r="G180" s="3">
        <f t="shared" si="9"/>
        <v>229</v>
      </c>
    </row>
    <row r="181" spans="1:7" x14ac:dyDescent="0.25">
      <c r="A181" s="13">
        <v>15</v>
      </c>
      <c r="B181" s="28">
        <v>33</v>
      </c>
      <c r="C181" s="20" t="s">
        <v>212</v>
      </c>
      <c r="D181" s="21" t="s">
        <v>542</v>
      </c>
      <c r="E181" s="21">
        <v>17</v>
      </c>
      <c r="F181" s="11">
        <f t="shared" si="8"/>
        <v>82.5</v>
      </c>
      <c r="G181" s="3">
        <f t="shared" si="9"/>
        <v>170</v>
      </c>
    </row>
    <row r="182" spans="1:7" x14ac:dyDescent="0.25">
      <c r="A182" s="13">
        <v>16</v>
      </c>
      <c r="B182" s="28">
        <v>29</v>
      </c>
      <c r="C182" s="20" t="s">
        <v>38</v>
      </c>
      <c r="D182" s="21" t="s">
        <v>542</v>
      </c>
      <c r="E182" s="21">
        <v>18</v>
      </c>
      <c r="F182" s="11">
        <f t="shared" si="8"/>
        <v>72.5</v>
      </c>
      <c r="G182" s="3">
        <f t="shared" si="9"/>
        <v>229</v>
      </c>
    </row>
    <row r="183" spans="1:7" x14ac:dyDescent="0.25">
      <c r="A183" s="13">
        <v>17</v>
      </c>
      <c r="B183" s="28">
        <v>36</v>
      </c>
      <c r="C183" s="20" t="s">
        <v>168</v>
      </c>
      <c r="D183" s="21" t="s">
        <v>542</v>
      </c>
      <c r="E183" s="21">
        <v>19</v>
      </c>
      <c r="F183" s="11">
        <f t="shared" si="8"/>
        <v>90</v>
      </c>
      <c r="G183" s="3">
        <f t="shared" si="9"/>
        <v>77</v>
      </c>
    </row>
    <row r="184" spans="1:7" x14ac:dyDescent="0.25">
      <c r="A184" s="13">
        <v>18</v>
      </c>
      <c r="B184" s="28">
        <v>36</v>
      </c>
      <c r="C184" s="20" t="s">
        <v>266</v>
      </c>
      <c r="D184" s="21" t="s">
        <v>542</v>
      </c>
      <c r="E184" s="21">
        <v>20</v>
      </c>
      <c r="F184" s="11">
        <f t="shared" si="8"/>
        <v>90</v>
      </c>
      <c r="G184" s="3">
        <f t="shared" si="9"/>
        <v>77</v>
      </c>
    </row>
    <row r="185" spans="1:7" x14ac:dyDescent="0.25">
      <c r="A185" s="13">
        <v>19</v>
      </c>
      <c r="B185" s="28">
        <v>34</v>
      </c>
      <c r="C185" s="20" t="s">
        <v>404</v>
      </c>
      <c r="D185" s="21" t="s">
        <v>542</v>
      </c>
      <c r="E185" s="21">
        <v>21</v>
      </c>
      <c r="F185" s="11">
        <f t="shared" si="8"/>
        <v>85</v>
      </c>
      <c r="G185" s="3">
        <f t="shared" si="9"/>
        <v>153</v>
      </c>
    </row>
    <row r="186" spans="1:7" x14ac:dyDescent="0.25">
      <c r="A186" s="13">
        <v>20</v>
      </c>
      <c r="B186" s="28">
        <v>39</v>
      </c>
      <c r="C186" s="20" t="s">
        <v>136</v>
      </c>
      <c r="D186" s="21" t="s">
        <v>542</v>
      </c>
      <c r="E186" s="21">
        <v>22</v>
      </c>
      <c r="F186" s="11">
        <f t="shared" si="8"/>
        <v>97.5</v>
      </c>
      <c r="G186" s="3">
        <f t="shared" si="9"/>
        <v>4</v>
      </c>
    </row>
    <row r="187" spans="1:7" x14ac:dyDescent="0.25">
      <c r="A187" s="13">
        <v>21</v>
      </c>
      <c r="B187" s="28">
        <v>37</v>
      </c>
      <c r="C187" s="20" t="s">
        <v>128</v>
      </c>
      <c r="D187" s="21" t="s">
        <v>542</v>
      </c>
      <c r="E187" s="21">
        <v>23</v>
      </c>
      <c r="F187" s="11">
        <f t="shared" si="8"/>
        <v>92.5</v>
      </c>
      <c r="G187" s="3">
        <f t="shared" si="9"/>
        <v>43</v>
      </c>
    </row>
    <row r="188" spans="1:7" x14ac:dyDescent="0.25">
      <c r="A188" s="13">
        <v>22</v>
      </c>
      <c r="B188" s="28">
        <v>38</v>
      </c>
      <c r="C188" s="20" t="s">
        <v>112</v>
      </c>
      <c r="D188" s="21" t="s">
        <v>542</v>
      </c>
      <c r="E188" s="21">
        <v>24</v>
      </c>
      <c r="F188" s="11">
        <f t="shared" si="8"/>
        <v>95</v>
      </c>
      <c r="G188" s="3">
        <f t="shared" si="9"/>
        <v>23</v>
      </c>
    </row>
    <row r="189" spans="1:7" x14ac:dyDescent="0.25">
      <c r="A189" s="13">
        <v>23</v>
      </c>
      <c r="B189" s="28">
        <v>38</v>
      </c>
      <c r="C189" s="20" t="s">
        <v>104</v>
      </c>
      <c r="D189" s="21" t="s">
        <v>542</v>
      </c>
      <c r="E189" s="21">
        <v>25</v>
      </c>
      <c r="F189" s="11">
        <f t="shared" si="8"/>
        <v>95</v>
      </c>
      <c r="G189" s="3">
        <f t="shared" si="9"/>
        <v>23</v>
      </c>
    </row>
    <row r="190" spans="1:7" x14ac:dyDescent="0.25">
      <c r="A190" s="13">
        <v>24</v>
      </c>
      <c r="B190" s="28">
        <v>30</v>
      </c>
      <c r="C190" s="20" t="s">
        <v>405</v>
      </c>
      <c r="D190" s="21" t="s">
        <v>542</v>
      </c>
      <c r="E190" s="21">
        <v>26</v>
      </c>
      <c r="F190" s="11">
        <f t="shared" si="8"/>
        <v>75</v>
      </c>
      <c r="G190" s="3">
        <f t="shared" si="9"/>
        <v>222</v>
      </c>
    </row>
    <row r="191" spans="1:7" x14ac:dyDescent="0.25">
      <c r="A191" s="13">
        <v>25</v>
      </c>
      <c r="B191" s="28">
        <v>35</v>
      </c>
      <c r="C191" s="20" t="s">
        <v>63</v>
      </c>
      <c r="D191" s="21" t="s">
        <v>542</v>
      </c>
      <c r="E191" s="21">
        <v>27</v>
      </c>
      <c r="F191" s="11">
        <f t="shared" si="8"/>
        <v>87.5</v>
      </c>
      <c r="G191" s="3">
        <f t="shared" si="9"/>
        <v>122</v>
      </c>
    </row>
    <row r="192" spans="1:7" x14ac:dyDescent="0.25">
      <c r="A192" s="13">
        <v>26</v>
      </c>
      <c r="B192" s="28">
        <v>36</v>
      </c>
      <c r="C192" s="20" t="s">
        <v>255</v>
      </c>
      <c r="D192" s="21" t="s">
        <v>542</v>
      </c>
      <c r="E192" s="21">
        <v>28</v>
      </c>
      <c r="F192" s="11">
        <f t="shared" si="8"/>
        <v>90</v>
      </c>
      <c r="G192" s="3">
        <f t="shared" si="9"/>
        <v>77</v>
      </c>
    </row>
    <row r="193" spans="1:7" x14ac:dyDescent="0.25">
      <c r="A193" s="13">
        <v>27</v>
      </c>
      <c r="B193" s="28">
        <v>37</v>
      </c>
      <c r="C193" s="20" t="s">
        <v>544</v>
      </c>
      <c r="D193" s="21" t="s">
        <v>542</v>
      </c>
      <c r="E193" s="21">
        <v>29</v>
      </c>
      <c r="F193" s="11">
        <f t="shared" si="8"/>
        <v>92.5</v>
      </c>
      <c r="G193" s="3">
        <f t="shared" si="9"/>
        <v>43</v>
      </c>
    </row>
    <row r="194" spans="1:7" x14ac:dyDescent="0.25">
      <c r="A194" s="13">
        <v>28</v>
      </c>
      <c r="B194" s="28">
        <v>33</v>
      </c>
      <c r="C194" s="20" t="s">
        <v>158</v>
      </c>
      <c r="D194" s="21" t="s">
        <v>542</v>
      </c>
      <c r="E194" s="21">
        <v>30</v>
      </c>
      <c r="F194" s="11">
        <f t="shared" si="8"/>
        <v>82.5</v>
      </c>
      <c r="G194" s="3">
        <f t="shared" si="9"/>
        <v>170</v>
      </c>
    </row>
    <row r="195" spans="1:7" x14ac:dyDescent="0.25">
      <c r="A195" s="13">
        <v>29</v>
      </c>
      <c r="B195" s="28">
        <v>30</v>
      </c>
      <c r="C195" s="20" t="s">
        <v>340</v>
      </c>
      <c r="D195" s="21" t="s">
        <v>542</v>
      </c>
      <c r="E195" s="21">
        <v>31</v>
      </c>
      <c r="F195" s="11">
        <f t="shared" si="8"/>
        <v>75</v>
      </c>
      <c r="G195" s="3">
        <f t="shared" si="9"/>
        <v>222</v>
      </c>
    </row>
    <row r="196" spans="1:7" x14ac:dyDescent="0.25">
      <c r="A196" s="13">
        <v>30</v>
      </c>
      <c r="B196" s="28">
        <v>14</v>
      </c>
      <c r="C196" s="20" t="s">
        <v>10</v>
      </c>
      <c r="D196" s="21" t="s">
        <v>542</v>
      </c>
      <c r="E196" s="21">
        <v>32</v>
      </c>
      <c r="F196" s="11">
        <f t="shared" si="8"/>
        <v>35</v>
      </c>
      <c r="G196" s="3">
        <f t="shared" si="9"/>
        <v>258</v>
      </c>
    </row>
    <row r="197" spans="1:7" x14ac:dyDescent="0.25">
      <c r="A197" s="13">
        <v>31</v>
      </c>
      <c r="B197" s="28">
        <v>36</v>
      </c>
      <c r="C197" s="20" t="s">
        <v>109</v>
      </c>
      <c r="D197" s="21" t="s">
        <v>542</v>
      </c>
      <c r="E197" s="21">
        <v>33</v>
      </c>
      <c r="F197" s="11">
        <f t="shared" si="8"/>
        <v>90</v>
      </c>
      <c r="G197" s="3">
        <f t="shared" si="9"/>
        <v>77</v>
      </c>
    </row>
    <row r="198" spans="1:7" x14ac:dyDescent="0.25">
      <c r="A198" s="13">
        <v>32</v>
      </c>
      <c r="B198" s="28">
        <v>38</v>
      </c>
      <c r="C198" s="20" t="s">
        <v>80</v>
      </c>
      <c r="D198" s="21" t="s">
        <v>542</v>
      </c>
      <c r="E198" s="21">
        <v>34</v>
      </c>
      <c r="F198" s="11">
        <f t="shared" si="8"/>
        <v>95</v>
      </c>
      <c r="G198" s="3">
        <f t="shared" si="9"/>
        <v>23</v>
      </c>
    </row>
    <row r="199" spans="1:7" x14ac:dyDescent="0.25">
      <c r="A199" s="13">
        <v>33</v>
      </c>
      <c r="B199" s="28">
        <v>34</v>
      </c>
      <c r="C199" s="20" t="s">
        <v>238</v>
      </c>
      <c r="D199" s="21" t="s">
        <v>542</v>
      </c>
      <c r="E199" s="21">
        <v>35</v>
      </c>
      <c r="F199" s="11">
        <f t="shared" si="8"/>
        <v>85</v>
      </c>
      <c r="G199" s="3">
        <f t="shared" si="9"/>
        <v>153</v>
      </c>
    </row>
    <row r="200" spans="1:7" x14ac:dyDescent="0.25">
      <c r="A200" s="13">
        <v>34</v>
      </c>
      <c r="B200" s="28">
        <v>35</v>
      </c>
      <c r="C200" s="20" t="s">
        <v>102</v>
      </c>
      <c r="D200" s="21" t="s">
        <v>542</v>
      </c>
      <c r="E200" s="21">
        <v>37</v>
      </c>
      <c r="F200" s="11">
        <f t="shared" si="8"/>
        <v>87.5</v>
      </c>
      <c r="G200" s="3">
        <f t="shared" si="9"/>
        <v>122</v>
      </c>
    </row>
    <row r="201" spans="1:7" x14ac:dyDescent="0.25">
      <c r="A201" s="13">
        <v>35</v>
      </c>
      <c r="B201" s="28">
        <v>36</v>
      </c>
      <c r="C201" s="20" t="s">
        <v>199</v>
      </c>
      <c r="D201" s="21" t="s">
        <v>542</v>
      </c>
      <c r="E201" s="21">
        <v>38</v>
      </c>
      <c r="F201" s="11">
        <f t="shared" si="8"/>
        <v>90</v>
      </c>
      <c r="G201" s="3">
        <f t="shared" si="9"/>
        <v>77</v>
      </c>
    </row>
    <row r="202" spans="1:7" ht="15" x14ac:dyDescent="0.25">
      <c r="A202" s="5"/>
      <c r="B202" s="5"/>
      <c r="C202" s="6" t="s">
        <v>545</v>
      </c>
      <c r="D202" s="5"/>
      <c r="E202" s="5"/>
    </row>
    <row r="203" spans="1:7" x14ac:dyDescent="0.25">
      <c r="A203" s="5"/>
      <c r="B203" s="5"/>
      <c r="C203" s="8"/>
      <c r="D203" s="5"/>
      <c r="E203" s="5"/>
      <c r="F203" s="8"/>
    </row>
    <row r="204" spans="1:7" ht="26.4" x14ac:dyDescent="0.25">
      <c r="A204" s="3" t="s">
        <v>206</v>
      </c>
      <c r="B204" s="1" t="s">
        <v>0</v>
      </c>
      <c r="C204" s="1" t="s">
        <v>207</v>
      </c>
      <c r="D204" s="1" t="s">
        <v>2</v>
      </c>
      <c r="E204" s="2" t="s">
        <v>210</v>
      </c>
      <c r="F204" s="1" t="s">
        <v>208</v>
      </c>
      <c r="G204" s="9" t="s">
        <v>209</v>
      </c>
    </row>
    <row r="205" spans="1:7" x14ac:dyDescent="0.25">
      <c r="A205" s="13">
        <v>1</v>
      </c>
      <c r="B205" s="28">
        <v>38</v>
      </c>
      <c r="C205" s="20" t="s">
        <v>75</v>
      </c>
      <c r="D205" s="21" t="s">
        <v>546</v>
      </c>
      <c r="E205" s="21">
        <v>1</v>
      </c>
      <c r="F205" s="11">
        <f t="shared" ref="F205:F241" si="10">B205*10/4</f>
        <v>95</v>
      </c>
      <c r="G205" s="3">
        <f t="shared" ref="G205:G241" si="11">IF(SUM(F$4:F$408)=0,"",RANK(F205,F$4:F$408,0))</f>
        <v>23</v>
      </c>
    </row>
    <row r="206" spans="1:7" x14ac:dyDescent="0.25">
      <c r="A206" s="13">
        <v>2</v>
      </c>
      <c r="B206" s="28">
        <v>36</v>
      </c>
      <c r="C206" s="20" t="s">
        <v>155</v>
      </c>
      <c r="D206" s="21" t="s">
        <v>546</v>
      </c>
      <c r="E206" s="21">
        <v>2</v>
      </c>
      <c r="F206" s="11">
        <f t="shared" si="10"/>
        <v>90</v>
      </c>
      <c r="G206" s="3">
        <f t="shared" si="11"/>
        <v>77</v>
      </c>
    </row>
    <row r="207" spans="1:7" x14ac:dyDescent="0.25">
      <c r="A207" s="13">
        <v>3</v>
      </c>
      <c r="B207" s="28">
        <v>37</v>
      </c>
      <c r="C207" s="20" t="s">
        <v>153</v>
      </c>
      <c r="D207" s="21" t="s">
        <v>546</v>
      </c>
      <c r="E207" s="21">
        <v>4</v>
      </c>
      <c r="F207" s="11">
        <f t="shared" si="10"/>
        <v>92.5</v>
      </c>
      <c r="G207" s="3">
        <f t="shared" si="11"/>
        <v>43</v>
      </c>
    </row>
    <row r="208" spans="1:7" x14ac:dyDescent="0.25">
      <c r="A208" s="13">
        <v>4</v>
      </c>
      <c r="B208" s="28">
        <v>35</v>
      </c>
      <c r="C208" s="20" t="s">
        <v>216</v>
      </c>
      <c r="D208" s="21" t="s">
        <v>546</v>
      </c>
      <c r="E208" s="21">
        <v>5</v>
      </c>
      <c r="F208" s="11">
        <f t="shared" si="10"/>
        <v>87.5</v>
      </c>
      <c r="G208" s="3">
        <f t="shared" si="11"/>
        <v>122</v>
      </c>
    </row>
    <row r="209" spans="1:7" x14ac:dyDescent="0.25">
      <c r="A209" s="13">
        <v>5</v>
      </c>
      <c r="B209" s="28">
        <v>36</v>
      </c>
      <c r="C209" s="20" t="s">
        <v>29</v>
      </c>
      <c r="D209" s="21" t="s">
        <v>546</v>
      </c>
      <c r="E209" s="21">
        <v>6</v>
      </c>
      <c r="F209" s="11">
        <f t="shared" si="10"/>
        <v>90</v>
      </c>
      <c r="G209" s="3">
        <f t="shared" si="11"/>
        <v>77</v>
      </c>
    </row>
    <row r="210" spans="1:7" x14ac:dyDescent="0.25">
      <c r="A210" s="13">
        <v>6</v>
      </c>
      <c r="B210" s="28">
        <v>36</v>
      </c>
      <c r="C210" s="20" t="s">
        <v>233</v>
      </c>
      <c r="D210" s="21" t="s">
        <v>546</v>
      </c>
      <c r="E210" s="21">
        <v>7</v>
      </c>
      <c r="F210" s="11">
        <f t="shared" si="10"/>
        <v>90</v>
      </c>
      <c r="G210" s="3">
        <f t="shared" si="11"/>
        <v>77</v>
      </c>
    </row>
    <row r="211" spans="1:7" x14ac:dyDescent="0.25">
      <c r="A211" s="13">
        <v>7</v>
      </c>
      <c r="B211" s="28">
        <v>38</v>
      </c>
      <c r="C211" s="20" t="s">
        <v>135</v>
      </c>
      <c r="D211" s="21" t="s">
        <v>546</v>
      </c>
      <c r="E211" s="21">
        <v>8</v>
      </c>
      <c r="F211" s="11">
        <f t="shared" si="10"/>
        <v>95</v>
      </c>
      <c r="G211" s="3">
        <f t="shared" si="11"/>
        <v>23</v>
      </c>
    </row>
    <row r="212" spans="1:7" x14ac:dyDescent="0.25">
      <c r="A212" s="13">
        <v>8</v>
      </c>
      <c r="B212" s="28">
        <v>34</v>
      </c>
      <c r="C212" s="20" t="s">
        <v>408</v>
      </c>
      <c r="D212" s="21" t="s">
        <v>546</v>
      </c>
      <c r="E212" s="21">
        <v>9</v>
      </c>
      <c r="F212" s="11">
        <f t="shared" si="10"/>
        <v>85</v>
      </c>
      <c r="G212" s="3">
        <f t="shared" si="11"/>
        <v>153</v>
      </c>
    </row>
    <row r="213" spans="1:7" x14ac:dyDescent="0.25">
      <c r="A213" s="13">
        <v>9</v>
      </c>
      <c r="B213" s="28">
        <v>39</v>
      </c>
      <c r="C213" s="20" t="s">
        <v>17</v>
      </c>
      <c r="D213" s="21" t="s">
        <v>546</v>
      </c>
      <c r="E213" s="21">
        <v>10</v>
      </c>
      <c r="F213" s="11">
        <f t="shared" si="10"/>
        <v>97.5</v>
      </c>
      <c r="G213" s="3">
        <f t="shared" si="11"/>
        <v>4</v>
      </c>
    </row>
    <row r="214" spans="1:7" x14ac:dyDescent="0.25">
      <c r="A214" s="13">
        <v>10</v>
      </c>
      <c r="B214" s="28">
        <v>36</v>
      </c>
      <c r="C214" s="20" t="s">
        <v>409</v>
      </c>
      <c r="D214" s="21" t="s">
        <v>546</v>
      </c>
      <c r="E214" s="21">
        <v>11</v>
      </c>
      <c r="F214" s="11">
        <f t="shared" si="10"/>
        <v>90</v>
      </c>
      <c r="G214" s="3">
        <f t="shared" si="11"/>
        <v>77</v>
      </c>
    </row>
    <row r="215" spans="1:7" x14ac:dyDescent="0.25">
      <c r="A215" s="13">
        <v>11</v>
      </c>
      <c r="B215" s="28">
        <v>39</v>
      </c>
      <c r="C215" s="20" t="s">
        <v>211</v>
      </c>
      <c r="D215" s="21" t="s">
        <v>546</v>
      </c>
      <c r="E215" s="21">
        <v>12</v>
      </c>
      <c r="F215" s="11">
        <f t="shared" si="10"/>
        <v>97.5</v>
      </c>
      <c r="G215" s="3">
        <f t="shared" si="11"/>
        <v>4</v>
      </c>
    </row>
    <row r="216" spans="1:7" x14ac:dyDescent="0.25">
      <c r="A216" s="13">
        <v>12</v>
      </c>
      <c r="B216" s="28">
        <v>37</v>
      </c>
      <c r="C216" s="20" t="s">
        <v>113</v>
      </c>
      <c r="D216" s="21" t="s">
        <v>546</v>
      </c>
      <c r="E216" s="21">
        <v>13</v>
      </c>
      <c r="F216" s="11">
        <f t="shared" si="10"/>
        <v>92.5</v>
      </c>
      <c r="G216" s="3">
        <f t="shared" si="11"/>
        <v>43</v>
      </c>
    </row>
    <row r="217" spans="1:7" x14ac:dyDescent="0.25">
      <c r="A217" s="13">
        <v>13</v>
      </c>
      <c r="B217" s="28">
        <v>31</v>
      </c>
      <c r="C217" s="20" t="s">
        <v>410</v>
      </c>
      <c r="D217" s="21" t="s">
        <v>546</v>
      </c>
      <c r="E217" s="21">
        <v>14</v>
      </c>
      <c r="F217" s="11">
        <f t="shared" si="10"/>
        <v>77.5</v>
      </c>
      <c r="G217" s="3">
        <f t="shared" si="11"/>
        <v>204</v>
      </c>
    </row>
    <row r="218" spans="1:7" x14ac:dyDescent="0.25">
      <c r="A218" s="13">
        <v>14</v>
      </c>
      <c r="B218" s="28">
        <v>36</v>
      </c>
      <c r="C218" s="20" t="s">
        <v>37</v>
      </c>
      <c r="D218" s="21" t="s">
        <v>546</v>
      </c>
      <c r="E218" s="21">
        <v>15</v>
      </c>
      <c r="F218" s="11">
        <f t="shared" si="10"/>
        <v>90</v>
      </c>
      <c r="G218" s="3">
        <f t="shared" si="11"/>
        <v>77</v>
      </c>
    </row>
    <row r="219" spans="1:7" x14ac:dyDescent="0.25">
      <c r="A219" s="13">
        <v>15</v>
      </c>
      <c r="B219" s="28">
        <v>39</v>
      </c>
      <c r="C219" s="20" t="s">
        <v>121</v>
      </c>
      <c r="D219" s="21" t="s">
        <v>546</v>
      </c>
      <c r="E219" s="21">
        <v>16</v>
      </c>
      <c r="F219" s="11">
        <f t="shared" si="10"/>
        <v>97.5</v>
      </c>
      <c r="G219" s="3">
        <f t="shared" si="11"/>
        <v>4</v>
      </c>
    </row>
    <row r="220" spans="1:7" x14ac:dyDescent="0.25">
      <c r="A220" s="13">
        <v>16</v>
      </c>
      <c r="B220" s="28">
        <v>29</v>
      </c>
      <c r="C220" s="20" t="s">
        <v>171</v>
      </c>
      <c r="D220" s="21" t="s">
        <v>546</v>
      </c>
      <c r="E220" s="21">
        <v>17</v>
      </c>
      <c r="F220" s="11">
        <f t="shared" si="10"/>
        <v>72.5</v>
      </c>
      <c r="G220" s="3">
        <f t="shared" si="11"/>
        <v>229</v>
      </c>
    </row>
    <row r="221" spans="1:7" x14ac:dyDescent="0.25">
      <c r="A221" s="13">
        <v>17</v>
      </c>
      <c r="B221" s="28">
        <v>36</v>
      </c>
      <c r="C221" s="20" t="s">
        <v>547</v>
      </c>
      <c r="D221" s="21" t="s">
        <v>546</v>
      </c>
      <c r="E221" s="21">
        <v>18</v>
      </c>
      <c r="F221" s="11">
        <f t="shared" si="10"/>
        <v>90</v>
      </c>
      <c r="G221" s="3">
        <f t="shared" si="11"/>
        <v>77</v>
      </c>
    </row>
    <row r="222" spans="1:7" x14ac:dyDescent="0.25">
      <c r="A222" s="13">
        <v>18</v>
      </c>
      <c r="B222" s="28">
        <v>36</v>
      </c>
      <c r="C222" s="20" t="s">
        <v>232</v>
      </c>
      <c r="D222" s="21" t="s">
        <v>546</v>
      </c>
      <c r="E222" s="21">
        <v>19</v>
      </c>
      <c r="F222" s="11">
        <f t="shared" si="10"/>
        <v>90</v>
      </c>
      <c r="G222" s="3">
        <f t="shared" si="11"/>
        <v>77</v>
      </c>
    </row>
    <row r="223" spans="1:7" x14ac:dyDescent="0.25">
      <c r="A223" s="13">
        <v>19</v>
      </c>
      <c r="B223" s="28">
        <v>35</v>
      </c>
      <c r="C223" s="20" t="s">
        <v>321</v>
      </c>
      <c r="D223" s="21" t="s">
        <v>546</v>
      </c>
      <c r="E223" s="21">
        <v>20</v>
      </c>
      <c r="F223" s="11">
        <f t="shared" si="10"/>
        <v>87.5</v>
      </c>
      <c r="G223" s="3">
        <f t="shared" si="11"/>
        <v>122</v>
      </c>
    </row>
    <row r="224" spans="1:7" x14ac:dyDescent="0.25">
      <c r="A224" s="13">
        <v>20</v>
      </c>
      <c r="B224" s="28">
        <v>30</v>
      </c>
      <c r="C224" s="20" t="s">
        <v>178</v>
      </c>
      <c r="D224" s="21" t="s">
        <v>546</v>
      </c>
      <c r="E224" s="21">
        <v>21</v>
      </c>
      <c r="F224" s="11">
        <f t="shared" si="10"/>
        <v>75</v>
      </c>
      <c r="G224" s="3">
        <f t="shared" si="11"/>
        <v>222</v>
      </c>
    </row>
    <row r="225" spans="1:7" x14ac:dyDescent="0.25">
      <c r="A225" s="13">
        <v>21</v>
      </c>
      <c r="B225" s="28">
        <v>37</v>
      </c>
      <c r="C225" s="20" t="s">
        <v>274</v>
      </c>
      <c r="D225" s="21" t="s">
        <v>546</v>
      </c>
      <c r="E225" s="21">
        <v>22</v>
      </c>
      <c r="F225" s="11">
        <f t="shared" si="10"/>
        <v>92.5</v>
      </c>
      <c r="G225" s="3">
        <f t="shared" si="11"/>
        <v>43</v>
      </c>
    </row>
    <row r="226" spans="1:7" x14ac:dyDescent="0.25">
      <c r="A226" s="13">
        <v>22</v>
      </c>
      <c r="B226" s="28">
        <v>37</v>
      </c>
      <c r="C226" s="20" t="s">
        <v>203</v>
      </c>
      <c r="D226" s="21" t="s">
        <v>546</v>
      </c>
      <c r="E226" s="21">
        <v>23</v>
      </c>
      <c r="F226" s="11">
        <f t="shared" si="10"/>
        <v>92.5</v>
      </c>
      <c r="G226" s="3">
        <f t="shared" si="11"/>
        <v>43</v>
      </c>
    </row>
    <row r="227" spans="1:7" x14ac:dyDescent="0.25">
      <c r="A227" s="13">
        <v>23</v>
      </c>
      <c r="B227" s="28">
        <v>36</v>
      </c>
      <c r="C227" s="20" t="s">
        <v>411</v>
      </c>
      <c r="D227" s="21" t="s">
        <v>546</v>
      </c>
      <c r="E227" s="21">
        <v>24</v>
      </c>
      <c r="F227" s="11">
        <f t="shared" si="10"/>
        <v>90</v>
      </c>
      <c r="G227" s="3">
        <f t="shared" si="11"/>
        <v>77</v>
      </c>
    </row>
    <row r="228" spans="1:7" x14ac:dyDescent="0.25">
      <c r="A228" s="13">
        <v>24</v>
      </c>
      <c r="B228" s="28">
        <v>35</v>
      </c>
      <c r="C228" s="20" t="s">
        <v>189</v>
      </c>
      <c r="D228" s="21" t="s">
        <v>546</v>
      </c>
      <c r="E228" s="21">
        <v>25</v>
      </c>
      <c r="F228" s="11">
        <f t="shared" si="10"/>
        <v>87.5</v>
      </c>
      <c r="G228" s="3">
        <f t="shared" si="11"/>
        <v>122</v>
      </c>
    </row>
    <row r="229" spans="1:7" x14ac:dyDescent="0.25">
      <c r="A229" s="13">
        <v>25</v>
      </c>
      <c r="B229" s="28">
        <v>31</v>
      </c>
      <c r="C229" s="20" t="s">
        <v>167</v>
      </c>
      <c r="D229" s="21" t="s">
        <v>546</v>
      </c>
      <c r="E229" s="21">
        <v>26</v>
      </c>
      <c r="F229" s="11">
        <f t="shared" si="10"/>
        <v>77.5</v>
      </c>
      <c r="G229" s="3">
        <f t="shared" si="11"/>
        <v>204</v>
      </c>
    </row>
    <row r="230" spans="1:7" x14ac:dyDescent="0.25">
      <c r="A230" s="13">
        <v>26</v>
      </c>
      <c r="B230" s="28">
        <v>34</v>
      </c>
      <c r="C230" s="20" t="s">
        <v>412</v>
      </c>
      <c r="D230" s="21" t="s">
        <v>546</v>
      </c>
      <c r="E230" s="21">
        <v>27</v>
      </c>
      <c r="F230" s="11">
        <f t="shared" si="10"/>
        <v>85</v>
      </c>
      <c r="G230" s="3">
        <f t="shared" si="11"/>
        <v>153</v>
      </c>
    </row>
    <row r="231" spans="1:7" x14ac:dyDescent="0.25">
      <c r="A231" s="13">
        <v>27</v>
      </c>
      <c r="B231" s="28">
        <v>35</v>
      </c>
      <c r="C231" s="20" t="s">
        <v>165</v>
      </c>
      <c r="D231" s="21" t="s">
        <v>546</v>
      </c>
      <c r="E231" s="21">
        <v>28</v>
      </c>
      <c r="F231" s="11">
        <f t="shared" si="10"/>
        <v>87.5</v>
      </c>
      <c r="G231" s="3">
        <f t="shared" si="11"/>
        <v>122</v>
      </c>
    </row>
    <row r="232" spans="1:7" x14ac:dyDescent="0.25">
      <c r="A232" s="13">
        <v>28</v>
      </c>
      <c r="B232" s="28">
        <v>32</v>
      </c>
      <c r="C232" s="20" t="s">
        <v>230</v>
      </c>
      <c r="D232" s="21" t="s">
        <v>546</v>
      </c>
      <c r="E232" s="21">
        <v>29</v>
      </c>
      <c r="F232" s="11">
        <f t="shared" si="10"/>
        <v>80</v>
      </c>
      <c r="G232" s="3">
        <f t="shared" si="11"/>
        <v>187</v>
      </c>
    </row>
    <row r="233" spans="1:7" x14ac:dyDescent="0.25">
      <c r="A233" s="13">
        <v>29</v>
      </c>
      <c r="B233" s="28">
        <v>36</v>
      </c>
      <c r="C233" s="20" t="s">
        <v>200</v>
      </c>
      <c r="D233" s="21" t="s">
        <v>546</v>
      </c>
      <c r="E233" s="21">
        <v>30</v>
      </c>
      <c r="F233" s="11">
        <f t="shared" si="10"/>
        <v>90</v>
      </c>
      <c r="G233" s="3">
        <f t="shared" si="11"/>
        <v>77</v>
      </c>
    </row>
    <row r="234" spans="1:7" x14ac:dyDescent="0.25">
      <c r="A234" s="13">
        <v>30</v>
      </c>
      <c r="B234" s="28">
        <v>33</v>
      </c>
      <c r="C234" s="20" t="s">
        <v>166</v>
      </c>
      <c r="D234" s="21" t="s">
        <v>546</v>
      </c>
      <c r="E234" s="21">
        <v>31</v>
      </c>
      <c r="F234" s="11">
        <f t="shared" si="10"/>
        <v>82.5</v>
      </c>
      <c r="G234" s="3">
        <f t="shared" si="11"/>
        <v>170</v>
      </c>
    </row>
    <row r="235" spans="1:7" x14ac:dyDescent="0.25">
      <c r="A235" s="13">
        <v>31</v>
      </c>
      <c r="B235" s="28">
        <v>35</v>
      </c>
      <c r="C235" s="20" t="s">
        <v>201</v>
      </c>
      <c r="D235" s="21" t="s">
        <v>546</v>
      </c>
      <c r="E235" s="21">
        <v>31</v>
      </c>
      <c r="F235" s="11">
        <f t="shared" si="10"/>
        <v>87.5</v>
      </c>
      <c r="G235" s="3">
        <f t="shared" si="11"/>
        <v>122</v>
      </c>
    </row>
    <row r="236" spans="1:7" x14ac:dyDescent="0.25">
      <c r="A236" s="13">
        <v>32</v>
      </c>
      <c r="B236" s="28">
        <v>37</v>
      </c>
      <c r="C236" s="20" t="s">
        <v>68</v>
      </c>
      <c r="D236" s="21" t="s">
        <v>546</v>
      </c>
      <c r="E236" s="21">
        <v>33</v>
      </c>
      <c r="F236" s="11">
        <f t="shared" si="10"/>
        <v>92.5</v>
      </c>
      <c r="G236" s="3">
        <f t="shared" si="11"/>
        <v>43</v>
      </c>
    </row>
    <row r="237" spans="1:7" x14ac:dyDescent="0.25">
      <c r="A237" s="13">
        <v>33</v>
      </c>
      <c r="B237" s="28">
        <v>32</v>
      </c>
      <c r="C237" s="20" t="s">
        <v>86</v>
      </c>
      <c r="D237" s="21" t="s">
        <v>546</v>
      </c>
      <c r="E237" s="21">
        <v>34</v>
      </c>
      <c r="F237" s="11">
        <f t="shared" si="10"/>
        <v>80</v>
      </c>
      <c r="G237" s="3">
        <f t="shared" si="11"/>
        <v>187</v>
      </c>
    </row>
    <row r="238" spans="1:7" x14ac:dyDescent="0.25">
      <c r="A238" s="13">
        <v>34</v>
      </c>
      <c r="B238" s="28">
        <v>26</v>
      </c>
      <c r="C238" s="20" t="s">
        <v>92</v>
      </c>
      <c r="D238" s="21" t="s">
        <v>546</v>
      </c>
      <c r="E238" s="21">
        <v>35</v>
      </c>
      <c r="F238" s="11">
        <f t="shared" si="10"/>
        <v>65</v>
      </c>
      <c r="G238" s="3">
        <f t="shared" si="11"/>
        <v>245</v>
      </c>
    </row>
    <row r="239" spans="1:7" x14ac:dyDescent="0.25">
      <c r="A239" s="13">
        <v>35</v>
      </c>
      <c r="B239" s="28">
        <v>39</v>
      </c>
      <c r="C239" s="20" t="s">
        <v>413</v>
      </c>
      <c r="D239" s="21" t="s">
        <v>546</v>
      </c>
      <c r="E239" s="21">
        <v>36</v>
      </c>
      <c r="F239" s="11">
        <f t="shared" si="10"/>
        <v>97.5</v>
      </c>
      <c r="G239" s="3">
        <f t="shared" si="11"/>
        <v>4</v>
      </c>
    </row>
    <row r="240" spans="1:7" x14ac:dyDescent="0.25">
      <c r="A240" s="13">
        <v>36</v>
      </c>
      <c r="B240" s="28">
        <v>32</v>
      </c>
      <c r="C240" s="20" t="s">
        <v>21</v>
      </c>
      <c r="D240" s="21" t="s">
        <v>546</v>
      </c>
      <c r="E240" s="21">
        <v>37</v>
      </c>
      <c r="F240" s="11">
        <f t="shared" si="10"/>
        <v>80</v>
      </c>
      <c r="G240" s="3">
        <f t="shared" si="11"/>
        <v>187</v>
      </c>
    </row>
    <row r="241" spans="1:7" x14ac:dyDescent="0.25">
      <c r="A241" s="13">
        <v>37</v>
      </c>
      <c r="B241" s="28">
        <v>36</v>
      </c>
      <c r="C241" s="20" t="s">
        <v>60</v>
      </c>
      <c r="D241" s="21" t="s">
        <v>546</v>
      </c>
      <c r="E241" s="21">
        <v>38</v>
      </c>
      <c r="F241" s="11">
        <f t="shared" si="10"/>
        <v>90</v>
      </c>
      <c r="G241" s="3">
        <f t="shared" si="11"/>
        <v>77</v>
      </c>
    </row>
    <row r="242" spans="1:7" ht="15" x14ac:dyDescent="0.25">
      <c r="A242" s="5"/>
      <c r="B242" s="5"/>
      <c r="C242" s="6" t="s">
        <v>548</v>
      </c>
      <c r="D242" s="5"/>
      <c r="E242" s="5"/>
    </row>
    <row r="243" spans="1:7" x14ac:dyDescent="0.25">
      <c r="A243" s="5"/>
      <c r="B243" s="5"/>
      <c r="C243" s="8"/>
      <c r="D243" s="5"/>
      <c r="E243" s="5"/>
      <c r="F243" s="8"/>
    </row>
    <row r="244" spans="1:7" ht="26.4" x14ac:dyDescent="0.25">
      <c r="A244" s="3" t="s">
        <v>206</v>
      </c>
      <c r="B244" s="1" t="s">
        <v>0</v>
      </c>
      <c r="C244" s="1" t="s">
        <v>207</v>
      </c>
      <c r="D244" s="1" t="s">
        <v>2</v>
      </c>
      <c r="E244" s="2" t="s">
        <v>210</v>
      </c>
      <c r="F244" s="1" t="s">
        <v>208</v>
      </c>
      <c r="G244" s="9" t="s">
        <v>209</v>
      </c>
    </row>
    <row r="245" spans="1:7" x14ac:dyDescent="0.25">
      <c r="A245" s="13">
        <v>1</v>
      </c>
      <c r="B245" s="28">
        <v>30</v>
      </c>
      <c r="C245" s="20" t="s">
        <v>149</v>
      </c>
      <c r="D245" s="21" t="s">
        <v>549</v>
      </c>
      <c r="E245" s="21">
        <v>1</v>
      </c>
      <c r="F245" s="11">
        <f t="shared" ref="F245:F284" si="12">B245*10/4</f>
        <v>75</v>
      </c>
      <c r="G245" s="3">
        <f t="shared" ref="G245:G284" si="13">IF(SUM(F$4:F$408)=0,"",RANK(F245,F$4:F$408,0))</f>
        <v>222</v>
      </c>
    </row>
    <row r="246" spans="1:7" x14ac:dyDescent="0.25">
      <c r="A246" s="13">
        <v>2</v>
      </c>
      <c r="B246" s="28">
        <v>39</v>
      </c>
      <c r="C246" s="20" t="s">
        <v>42</v>
      </c>
      <c r="D246" s="21" t="s">
        <v>549</v>
      </c>
      <c r="E246" s="21">
        <v>2</v>
      </c>
      <c r="F246" s="11">
        <f t="shared" si="12"/>
        <v>97.5</v>
      </c>
      <c r="G246" s="3">
        <f t="shared" si="13"/>
        <v>4</v>
      </c>
    </row>
    <row r="247" spans="1:7" x14ac:dyDescent="0.25">
      <c r="A247" s="13">
        <v>3</v>
      </c>
      <c r="B247" s="28">
        <v>36</v>
      </c>
      <c r="C247" s="20" t="s">
        <v>133</v>
      </c>
      <c r="D247" s="21" t="s">
        <v>549</v>
      </c>
      <c r="E247" s="21">
        <v>3</v>
      </c>
      <c r="F247" s="11">
        <f t="shared" si="12"/>
        <v>90</v>
      </c>
      <c r="G247" s="3">
        <f t="shared" si="13"/>
        <v>77</v>
      </c>
    </row>
    <row r="248" spans="1:7" x14ac:dyDescent="0.25">
      <c r="A248" s="13">
        <v>4</v>
      </c>
      <c r="B248" s="28">
        <v>30</v>
      </c>
      <c r="C248" s="20" t="s">
        <v>257</v>
      </c>
      <c r="D248" s="21" t="s">
        <v>549</v>
      </c>
      <c r="E248" s="21">
        <v>4</v>
      </c>
      <c r="F248" s="11">
        <f t="shared" si="12"/>
        <v>75</v>
      </c>
      <c r="G248" s="3">
        <f t="shared" si="13"/>
        <v>222</v>
      </c>
    </row>
    <row r="249" spans="1:7" x14ac:dyDescent="0.25">
      <c r="A249" s="13">
        <v>5</v>
      </c>
      <c r="B249" s="28">
        <v>10</v>
      </c>
      <c r="C249" s="20" t="s">
        <v>13</v>
      </c>
      <c r="D249" s="21" t="s">
        <v>549</v>
      </c>
      <c r="E249" s="21">
        <v>5</v>
      </c>
      <c r="F249" s="11">
        <f t="shared" si="12"/>
        <v>25</v>
      </c>
      <c r="G249" s="3">
        <f t="shared" si="13"/>
        <v>261</v>
      </c>
    </row>
    <row r="250" spans="1:7" x14ac:dyDescent="0.25">
      <c r="A250" s="13">
        <v>6</v>
      </c>
      <c r="B250" s="28">
        <v>25</v>
      </c>
      <c r="C250" s="20" t="s">
        <v>57</v>
      </c>
      <c r="D250" s="21" t="s">
        <v>549</v>
      </c>
      <c r="E250" s="21">
        <v>5</v>
      </c>
      <c r="F250" s="11">
        <f t="shared" si="12"/>
        <v>62.5</v>
      </c>
      <c r="G250" s="3">
        <f t="shared" si="13"/>
        <v>247</v>
      </c>
    </row>
    <row r="251" spans="1:7" x14ac:dyDescent="0.25">
      <c r="A251" s="13">
        <v>7</v>
      </c>
      <c r="B251" s="28">
        <v>32</v>
      </c>
      <c r="C251" s="20" t="s">
        <v>139</v>
      </c>
      <c r="D251" s="21" t="s">
        <v>549</v>
      </c>
      <c r="E251" s="21">
        <v>6</v>
      </c>
      <c r="F251" s="11">
        <f t="shared" si="12"/>
        <v>80</v>
      </c>
      <c r="G251" s="3">
        <f t="shared" si="13"/>
        <v>187</v>
      </c>
    </row>
    <row r="252" spans="1:7" x14ac:dyDescent="0.25">
      <c r="A252" s="13">
        <v>8</v>
      </c>
      <c r="B252" s="28">
        <v>36</v>
      </c>
      <c r="C252" s="20" t="s">
        <v>15</v>
      </c>
      <c r="D252" s="21" t="s">
        <v>549</v>
      </c>
      <c r="E252" s="21">
        <v>7</v>
      </c>
      <c r="F252" s="11">
        <f t="shared" si="12"/>
        <v>90</v>
      </c>
      <c r="G252" s="3">
        <f t="shared" si="13"/>
        <v>77</v>
      </c>
    </row>
    <row r="253" spans="1:7" x14ac:dyDescent="0.25">
      <c r="A253" s="13">
        <v>9</v>
      </c>
      <c r="B253" s="28">
        <v>38</v>
      </c>
      <c r="C253" s="20" t="s">
        <v>142</v>
      </c>
      <c r="D253" s="21" t="s">
        <v>549</v>
      </c>
      <c r="E253" s="21">
        <v>8</v>
      </c>
      <c r="F253" s="11">
        <f t="shared" si="12"/>
        <v>95</v>
      </c>
      <c r="G253" s="3">
        <f t="shared" si="13"/>
        <v>23</v>
      </c>
    </row>
    <row r="254" spans="1:7" x14ac:dyDescent="0.25">
      <c r="A254" s="13">
        <v>10</v>
      </c>
      <c r="B254" s="28">
        <v>32</v>
      </c>
      <c r="C254" s="20" t="s">
        <v>239</v>
      </c>
      <c r="D254" s="21" t="s">
        <v>549</v>
      </c>
      <c r="E254" s="21">
        <v>9</v>
      </c>
      <c r="F254" s="11">
        <f t="shared" si="12"/>
        <v>80</v>
      </c>
      <c r="G254" s="3">
        <f t="shared" si="13"/>
        <v>187</v>
      </c>
    </row>
    <row r="255" spans="1:7" x14ac:dyDescent="0.25">
      <c r="A255" s="13">
        <v>11</v>
      </c>
      <c r="B255" s="28">
        <v>33</v>
      </c>
      <c r="C255" s="20" t="s">
        <v>215</v>
      </c>
      <c r="D255" s="21" t="s">
        <v>549</v>
      </c>
      <c r="E255" s="21">
        <v>10</v>
      </c>
      <c r="F255" s="11">
        <f t="shared" si="12"/>
        <v>82.5</v>
      </c>
      <c r="G255" s="3">
        <f t="shared" si="13"/>
        <v>170</v>
      </c>
    </row>
    <row r="256" spans="1:7" x14ac:dyDescent="0.25">
      <c r="A256" s="13">
        <v>12</v>
      </c>
      <c r="B256" s="28">
        <v>38</v>
      </c>
      <c r="C256" s="20" t="s">
        <v>144</v>
      </c>
      <c r="D256" s="21" t="s">
        <v>549</v>
      </c>
      <c r="E256" s="21">
        <v>11</v>
      </c>
      <c r="F256" s="11">
        <f t="shared" si="12"/>
        <v>95</v>
      </c>
      <c r="G256" s="3">
        <f t="shared" si="13"/>
        <v>23</v>
      </c>
    </row>
    <row r="257" spans="1:7" x14ac:dyDescent="0.25">
      <c r="A257" s="13">
        <v>13</v>
      </c>
      <c r="B257" s="28">
        <v>35</v>
      </c>
      <c r="C257" s="20" t="s">
        <v>267</v>
      </c>
      <c r="D257" s="21" t="s">
        <v>549</v>
      </c>
      <c r="E257" s="21">
        <v>12</v>
      </c>
      <c r="F257" s="11">
        <f t="shared" si="12"/>
        <v>87.5</v>
      </c>
      <c r="G257" s="3">
        <f t="shared" si="13"/>
        <v>122</v>
      </c>
    </row>
    <row r="258" spans="1:7" x14ac:dyDescent="0.25">
      <c r="A258" s="13">
        <v>14</v>
      </c>
      <c r="B258" s="28">
        <v>22</v>
      </c>
      <c r="C258" s="20" t="s">
        <v>345</v>
      </c>
      <c r="D258" s="21" t="s">
        <v>549</v>
      </c>
      <c r="E258" s="21">
        <v>13</v>
      </c>
      <c r="F258" s="11">
        <f t="shared" si="12"/>
        <v>55</v>
      </c>
      <c r="G258" s="3">
        <f t="shared" si="13"/>
        <v>253</v>
      </c>
    </row>
    <row r="259" spans="1:7" x14ac:dyDescent="0.25">
      <c r="A259" s="13">
        <v>15</v>
      </c>
      <c r="B259" s="28">
        <v>36</v>
      </c>
      <c r="C259" s="20" t="s">
        <v>82</v>
      </c>
      <c r="D259" s="21" t="s">
        <v>549</v>
      </c>
      <c r="E259" s="21">
        <v>14</v>
      </c>
      <c r="F259" s="11">
        <f t="shared" si="12"/>
        <v>90</v>
      </c>
      <c r="G259" s="3">
        <f t="shared" si="13"/>
        <v>77</v>
      </c>
    </row>
    <row r="260" spans="1:7" x14ac:dyDescent="0.25">
      <c r="A260" s="13">
        <v>16</v>
      </c>
      <c r="B260" s="28">
        <v>37</v>
      </c>
      <c r="C260" s="20" t="s">
        <v>39</v>
      </c>
      <c r="D260" s="21" t="s">
        <v>549</v>
      </c>
      <c r="E260" s="21">
        <v>15</v>
      </c>
      <c r="F260" s="11">
        <f t="shared" si="12"/>
        <v>92.5</v>
      </c>
      <c r="G260" s="3">
        <f t="shared" si="13"/>
        <v>43</v>
      </c>
    </row>
    <row r="261" spans="1:7" x14ac:dyDescent="0.25">
      <c r="A261" s="13">
        <v>17</v>
      </c>
      <c r="B261" s="28">
        <v>33</v>
      </c>
      <c r="C261" s="20" t="s">
        <v>241</v>
      </c>
      <c r="D261" s="21" t="s">
        <v>549</v>
      </c>
      <c r="E261" s="21">
        <v>16</v>
      </c>
      <c r="F261" s="11">
        <f t="shared" si="12"/>
        <v>82.5</v>
      </c>
      <c r="G261" s="3">
        <f t="shared" si="13"/>
        <v>170</v>
      </c>
    </row>
    <row r="262" spans="1:7" x14ac:dyDescent="0.25">
      <c r="A262" s="13">
        <v>18</v>
      </c>
      <c r="B262" s="28">
        <v>31</v>
      </c>
      <c r="C262" s="20" t="s">
        <v>32</v>
      </c>
      <c r="D262" s="21" t="s">
        <v>549</v>
      </c>
      <c r="E262" s="21">
        <v>17</v>
      </c>
      <c r="F262" s="11">
        <f t="shared" si="12"/>
        <v>77.5</v>
      </c>
      <c r="G262" s="3">
        <f t="shared" si="13"/>
        <v>204</v>
      </c>
    </row>
    <row r="263" spans="1:7" x14ac:dyDescent="0.25">
      <c r="A263" s="13">
        <v>19</v>
      </c>
      <c r="B263" s="28">
        <v>27</v>
      </c>
      <c r="C263" s="20" t="s">
        <v>53</v>
      </c>
      <c r="D263" s="21" t="s">
        <v>549</v>
      </c>
      <c r="E263" s="21">
        <v>18</v>
      </c>
      <c r="F263" s="11">
        <f t="shared" si="12"/>
        <v>67.5</v>
      </c>
      <c r="G263" s="3">
        <f t="shared" si="13"/>
        <v>242</v>
      </c>
    </row>
    <row r="264" spans="1:7" x14ac:dyDescent="0.25">
      <c r="A264" s="13">
        <v>20</v>
      </c>
      <c r="B264" s="28">
        <v>10</v>
      </c>
      <c r="C264" s="20" t="s">
        <v>418</v>
      </c>
      <c r="D264" s="21" t="s">
        <v>549</v>
      </c>
      <c r="E264" s="21">
        <v>19</v>
      </c>
      <c r="F264" s="11">
        <f t="shared" si="12"/>
        <v>25</v>
      </c>
      <c r="G264" s="3">
        <f t="shared" si="13"/>
        <v>261</v>
      </c>
    </row>
    <row r="265" spans="1:7" x14ac:dyDescent="0.25">
      <c r="A265" s="13">
        <v>21</v>
      </c>
      <c r="B265" s="28">
        <v>36</v>
      </c>
      <c r="C265" s="20" t="s">
        <v>151</v>
      </c>
      <c r="D265" s="21" t="s">
        <v>549</v>
      </c>
      <c r="E265" s="21">
        <v>19</v>
      </c>
      <c r="F265" s="11">
        <f t="shared" si="12"/>
        <v>90</v>
      </c>
      <c r="G265" s="3">
        <f t="shared" si="13"/>
        <v>77</v>
      </c>
    </row>
    <row r="266" spans="1:7" x14ac:dyDescent="0.25">
      <c r="A266" s="13">
        <v>22</v>
      </c>
      <c r="B266" s="28">
        <v>39</v>
      </c>
      <c r="C266" s="20" t="s">
        <v>83</v>
      </c>
      <c r="D266" s="21" t="s">
        <v>549</v>
      </c>
      <c r="E266" s="21">
        <v>20</v>
      </c>
      <c r="F266" s="11">
        <f t="shared" si="12"/>
        <v>97.5</v>
      </c>
      <c r="G266" s="3">
        <f t="shared" si="13"/>
        <v>4</v>
      </c>
    </row>
    <row r="267" spans="1:7" x14ac:dyDescent="0.25">
      <c r="A267" s="13">
        <v>23</v>
      </c>
      <c r="B267" s="28">
        <v>25</v>
      </c>
      <c r="C267" s="20" t="s">
        <v>220</v>
      </c>
      <c r="D267" s="21" t="s">
        <v>549</v>
      </c>
      <c r="E267" s="21">
        <v>21</v>
      </c>
      <c r="F267" s="11">
        <f t="shared" si="12"/>
        <v>62.5</v>
      </c>
      <c r="G267" s="3">
        <f t="shared" si="13"/>
        <v>247</v>
      </c>
    </row>
    <row r="268" spans="1:7" x14ac:dyDescent="0.25">
      <c r="A268" s="13">
        <v>24</v>
      </c>
      <c r="B268" s="28">
        <v>33</v>
      </c>
      <c r="C268" s="20" t="s">
        <v>332</v>
      </c>
      <c r="D268" s="21" t="s">
        <v>549</v>
      </c>
      <c r="E268" s="21">
        <v>22</v>
      </c>
      <c r="F268" s="11">
        <f t="shared" si="12"/>
        <v>82.5</v>
      </c>
      <c r="G268" s="3">
        <f t="shared" si="13"/>
        <v>170</v>
      </c>
    </row>
    <row r="269" spans="1:7" x14ac:dyDescent="0.25">
      <c r="A269" s="13">
        <v>25</v>
      </c>
      <c r="B269" s="28">
        <v>27</v>
      </c>
      <c r="C269" s="20" t="s">
        <v>98</v>
      </c>
      <c r="D269" s="21" t="s">
        <v>549</v>
      </c>
      <c r="E269" s="21">
        <v>23</v>
      </c>
      <c r="F269" s="11">
        <f t="shared" si="12"/>
        <v>67.5</v>
      </c>
      <c r="G269" s="3">
        <f t="shared" si="13"/>
        <v>242</v>
      </c>
    </row>
    <row r="270" spans="1:7" x14ac:dyDescent="0.25">
      <c r="A270" s="13">
        <v>26</v>
      </c>
      <c r="B270" s="28">
        <v>34</v>
      </c>
      <c r="C270" s="20" t="s">
        <v>242</v>
      </c>
      <c r="D270" s="21" t="s">
        <v>549</v>
      </c>
      <c r="E270" s="21">
        <v>24</v>
      </c>
      <c r="F270" s="11">
        <f t="shared" si="12"/>
        <v>85</v>
      </c>
      <c r="G270" s="3">
        <f t="shared" si="13"/>
        <v>153</v>
      </c>
    </row>
    <row r="271" spans="1:7" x14ac:dyDescent="0.25">
      <c r="A271" s="13">
        <v>27</v>
      </c>
      <c r="B271" s="28">
        <v>31</v>
      </c>
      <c r="C271" s="20" t="s">
        <v>78</v>
      </c>
      <c r="D271" s="21" t="s">
        <v>549</v>
      </c>
      <c r="E271" s="21">
        <v>25</v>
      </c>
      <c r="F271" s="11">
        <f t="shared" si="12"/>
        <v>77.5</v>
      </c>
      <c r="G271" s="3">
        <f t="shared" si="13"/>
        <v>204</v>
      </c>
    </row>
    <row r="272" spans="1:7" x14ac:dyDescent="0.25">
      <c r="A272" s="13">
        <v>28</v>
      </c>
      <c r="B272" s="28">
        <v>34</v>
      </c>
      <c r="C272" s="20" t="s">
        <v>66</v>
      </c>
      <c r="D272" s="21" t="s">
        <v>549</v>
      </c>
      <c r="E272" s="21">
        <v>26</v>
      </c>
      <c r="F272" s="11">
        <f t="shared" si="12"/>
        <v>85</v>
      </c>
      <c r="G272" s="3">
        <f t="shared" si="13"/>
        <v>153</v>
      </c>
    </row>
    <row r="273" spans="1:7" x14ac:dyDescent="0.25">
      <c r="A273" s="13">
        <v>29</v>
      </c>
      <c r="B273" s="28">
        <v>36</v>
      </c>
      <c r="C273" s="20" t="s">
        <v>420</v>
      </c>
      <c r="D273" s="21" t="s">
        <v>549</v>
      </c>
      <c r="E273" s="21">
        <v>27</v>
      </c>
      <c r="F273" s="11">
        <f t="shared" si="12"/>
        <v>90</v>
      </c>
      <c r="G273" s="3">
        <f t="shared" si="13"/>
        <v>77</v>
      </c>
    </row>
    <row r="274" spans="1:7" x14ac:dyDescent="0.25">
      <c r="A274" s="13">
        <v>30</v>
      </c>
      <c r="B274" s="28">
        <v>31</v>
      </c>
      <c r="C274" s="20" t="s">
        <v>550</v>
      </c>
      <c r="D274" s="21" t="s">
        <v>549</v>
      </c>
      <c r="E274" s="21">
        <v>28</v>
      </c>
      <c r="F274" s="11">
        <f t="shared" si="12"/>
        <v>77.5</v>
      </c>
      <c r="G274" s="3">
        <f t="shared" si="13"/>
        <v>204</v>
      </c>
    </row>
    <row r="275" spans="1:7" x14ac:dyDescent="0.25">
      <c r="A275" s="13">
        <v>31</v>
      </c>
      <c r="B275" s="28">
        <v>33</v>
      </c>
      <c r="C275" s="20" t="s">
        <v>235</v>
      </c>
      <c r="D275" s="21" t="s">
        <v>549</v>
      </c>
      <c r="E275" s="21">
        <v>29</v>
      </c>
      <c r="F275" s="11">
        <f t="shared" si="12"/>
        <v>82.5</v>
      </c>
      <c r="G275" s="3">
        <f t="shared" si="13"/>
        <v>170</v>
      </c>
    </row>
    <row r="276" spans="1:7" x14ac:dyDescent="0.25">
      <c r="A276" s="13">
        <v>32</v>
      </c>
      <c r="B276" s="28">
        <v>35</v>
      </c>
      <c r="C276" s="20" t="s">
        <v>49</v>
      </c>
      <c r="D276" s="21" t="s">
        <v>549</v>
      </c>
      <c r="E276" s="21">
        <v>30</v>
      </c>
      <c r="F276" s="11">
        <f t="shared" si="12"/>
        <v>87.5</v>
      </c>
      <c r="G276" s="3">
        <f t="shared" si="13"/>
        <v>122</v>
      </c>
    </row>
    <row r="277" spans="1:7" x14ac:dyDescent="0.25">
      <c r="A277" s="13">
        <v>33</v>
      </c>
      <c r="B277" s="28">
        <v>30</v>
      </c>
      <c r="C277" s="20" t="s">
        <v>225</v>
      </c>
      <c r="D277" s="21" t="s">
        <v>549</v>
      </c>
      <c r="E277" s="21">
        <v>31</v>
      </c>
      <c r="F277" s="11">
        <f t="shared" si="12"/>
        <v>75</v>
      </c>
      <c r="G277" s="3">
        <f t="shared" si="13"/>
        <v>222</v>
      </c>
    </row>
    <row r="278" spans="1:7" x14ac:dyDescent="0.25">
      <c r="A278" s="13">
        <v>34</v>
      </c>
      <c r="B278" s="28">
        <v>34</v>
      </c>
      <c r="C278" s="20" t="s">
        <v>61</v>
      </c>
      <c r="D278" s="21" t="s">
        <v>549</v>
      </c>
      <c r="E278" s="21">
        <v>32</v>
      </c>
      <c r="F278" s="11">
        <f t="shared" si="12"/>
        <v>85</v>
      </c>
      <c r="G278" s="3">
        <f t="shared" si="13"/>
        <v>153</v>
      </c>
    </row>
    <row r="279" spans="1:7" x14ac:dyDescent="0.25">
      <c r="A279" s="13">
        <v>35</v>
      </c>
      <c r="B279" s="28">
        <v>37</v>
      </c>
      <c r="C279" s="20" t="s">
        <v>122</v>
      </c>
      <c r="D279" s="21" t="s">
        <v>549</v>
      </c>
      <c r="E279" s="21">
        <v>33</v>
      </c>
      <c r="F279" s="11">
        <f t="shared" si="12"/>
        <v>92.5</v>
      </c>
      <c r="G279" s="3">
        <f t="shared" si="13"/>
        <v>43</v>
      </c>
    </row>
    <row r="280" spans="1:7" x14ac:dyDescent="0.25">
      <c r="A280" s="13">
        <v>36</v>
      </c>
      <c r="B280" s="28">
        <v>38</v>
      </c>
      <c r="C280" s="20" t="s">
        <v>45</v>
      </c>
      <c r="D280" s="21" t="s">
        <v>549</v>
      </c>
      <c r="E280" s="21">
        <v>34</v>
      </c>
      <c r="F280" s="11">
        <f t="shared" si="12"/>
        <v>95</v>
      </c>
      <c r="G280" s="3">
        <f t="shared" si="13"/>
        <v>23</v>
      </c>
    </row>
    <row r="281" spans="1:7" x14ac:dyDescent="0.25">
      <c r="A281" s="13">
        <v>37</v>
      </c>
      <c r="B281" s="28">
        <v>37</v>
      </c>
      <c r="C281" s="20" t="s">
        <v>422</v>
      </c>
      <c r="D281" s="21" t="s">
        <v>549</v>
      </c>
      <c r="E281" s="21">
        <v>35</v>
      </c>
      <c r="F281" s="11">
        <f t="shared" si="12"/>
        <v>92.5</v>
      </c>
      <c r="G281" s="3">
        <f t="shared" si="13"/>
        <v>43</v>
      </c>
    </row>
    <row r="282" spans="1:7" x14ac:dyDescent="0.25">
      <c r="A282" s="13">
        <v>38</v>
      </c>
      <c r="B282" s="28">
        <v>36</v>
      </c>
      <c r="C282" s="20" t="s">
        <v>551</v>
      </c>
      <c r="D282" s="21" t="s">
        <v>549</v>
      </c>
      <c r="E282" s="21">
        <v>36</v>
      </c>
      <c r="F282" s="11">
        <f t="shared" si="12"/>
        <v>90</v>
      </c>
      <c r="G282" s="3">
        <f t="shared" si="13"/>
        <v>77</v>
      </c>
    </row>
    <row r="283" spans="1:7" x14ac:dyDescent="0.25">
      <c r="A283" s="13">
        <v>39</v>
      </c>
      <c r="B283" s="28">
        <v>38</v>
      </c>
      <c r="C283" s="20" t="s">
        <v>552</v>
      </c>
      <c r="D283" s="21" t="s">
        <v>549</v>
      </c>
      <c r="E283" s="21">
        <v>37</v>
      </c>
      <c r="F283" s="11">
        <f t="shared" si="12"/>
        <v>95</v>
      </c>
      <c r="G283" s="3">
        <f t="shared" si="13"/>
        <v>23</v>
      </c>
    </row>
    <row r="284" spans="1:7" x14ac:dyDescent="0.25">
      <c r="A284" s="13">
        <v>40</v>
      </c>
      <c r="B284" s="28">
        <v>32</v>
      </c>
      <c r="C284" s="20" t="s">
        <v>473</v>
      </c>
      <c r="D284" s="21" t="s">
        <v>549</v>
      </c>
      <c r="E284" s="21">
        <v>38</v>
      </c>
      <c r="F284" s="11">
        <f t="shared" si="12"/>
        <v>80</v>
      </c>
      <c r="G284" s="3">
        <f t="shared" si="13"/>
        <v>187</v>
      </c>
    </row>
    <row r="286" spans="1:7" x14ac:dyDescent="0.25">
      <c r="A286" s="3"/>
      <c r="B286" s="3"/>
      <c r="C286" s="10" t="s">
        <v>445</v>
      </c>
      <c r="D286" s="3"/>
      <c r="E286" s="3"/>
      <c r="F286" s="18">
        <f>AVERAGE(F4:F284)</f>
        <v>83.631178707224336</v>
      </c>
      <c r="G286" s="12"/>
    </row>
    <row r="287" spans="1:7" x14ac:dyDescent="0.25">
      <c r="A287" s="3"/>
      <c r="B287" s="3"/>
      <c r="C287" s="10" t="s">
        <v>446</v>
      </c>
      <c r="D287" s="3"/>
      <c r="E287" s="3"/>
      <c r="F287" s="18">
        <f>MAX(F4:F284)</f>
        <v>100</v>
      </c>
      <c r="G287" s="12"/>
    </row>
    <row r="288" spans="1:7" x14ac:dyDescent="0.25">
      <c r="A288" s="3"/>
      <c r="B288" s="3"/>
      <c r="C288" s="10" t="s">
        <v>447</v>
      </c>
      <c r="D288" s="3"/>
      <c r="E288" s="3"/>
      <c r="F288" s="18">
        <f>MIN(F4:F284)</f>
        <v>22.5</v>
      </c>
      <c r="G288" s="12"/>
    </row>
  </sheetData>
  <sortState xmlns:xlrd2="http://schemas.microsoft.com/office/spreadsheetml/2017/richdata2" ref="A252:G289">
    <sortCondition ref="C252:C2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G292"/>
  <sheetViews>
    <sheetView topLeftCell="A280" workbookViewId="0">
      <selection activeCell="B280" sqref="B1:B1048576"/>
    </sheetView>
  </sheetViews>
  <sheetFormatPr defaultColWidth="14.44140625" defaultRowHeight="13.2" x14ac:dyDescent="0.25"/>
  <cols>
    <col min="1" max="1" width="5.6640625" style="7" customWidth="1"/>
    <col min="2" max="2" width="7.6640625" style="16" customWidth="1"/>
    <col min="3" max="3" width="30.6640625" style="7" customWidth="1"/>
    <col min="4" max="7" width="7.6640625" style="7" customWidth="1"/>
    <col min="8" max="11" width="21.5546875" style="7" customWidth="1"/>
    <col min="12" max="16384" width="14.44140625" style="7"/>
  </cols>
  <sheetData>
    <row r="1" spans="1:7" ht="15" x14ac:dyDescent="0.25">
      <c r="A1" s="5"/>
      <c r="B1" s="5"/>
      <c r="C1" s="6" t="s">
        <v>424</v>
      </c>
      <c r="D1" s="5"/>
      <c r="E1" s="5"/>
    </row>
    <row r="2" spans="1:7" x14ac:dyDescent="0.25">
      <c r="A2" s="5"/>
      <c r="B2" s="5"/>
      <c r="C2" s="8"/>
      <c r="D2" s="5"/>
      <c r="E2" s="5"/>
      <c r="F2" s="8"/>
    </row>
    <row r="3" spans="1:7" ht="24.9" customHeight="1" x14ac:dyDescent="0.25">
      <c r="A3" s="3" t="s">
        <v>206</v>
      </c>
      <c r="B3" s="1" t="s">
        <v>0</v>
      </c>
      <c r="C3" s="1" t="s">
        <v>207</v>
      </c>
      <c r="D3" s="1" t="s">
        <v>2</v>
      </c>
      <c r="E3" s="2" t="s">
        <v>210</v>
      </c>
      <c r="F3" s="1" t="s">
        <v>208</v>
      </c>
      <c r="G3" s="9" t="s">
        <v>209</v>
      </c>
    </row>
    <row r="4" spans="1:7" x14ac:dyDescent="0.25">
      <c r="A4" s="13">
        <v>1</v>
      </c>
      <c r="B4" s="14">
        <v>35</v>
      </c>
      <c r="C4" s="10" t="s">
        <v>89</v>
      </c>
      <c r="D4" s="15" t="s">
        <v>367</v>
      </c>
      <c r="E4" s="15">
        <v>1</v>
      </c>
      <c r="F4" s="11">
        <f t="shared" ref="F4:F41" si="0">B4*10/4</f>
        <v>87.5</v>
      </c>
      <c r="G4" s="3">
        <f t="shared" ref="G4:G41" si="1">IF(SUM(F$4:F$408)=0,"",RANK(F4,F$4:F$408,0))</f>
        <v>109</v>
      </c>
    </row>
    <row r="5" spans="1:7" x14ac:dyDescent="0.25">
      <c r="A5" s="13">
        <v>2</v>
      </c>
      <c r="B5" s="14">
        <v>33</v>
      </c>
      <c r="C5" s="10" t="s">
        <v>197</v>
      </c>
      <c r="D5" s="15" t="s">
        <v>367</v>
      </c>
      <c r="E5" s="15">
        <v>2</v>
      </c>
      <c r="F5" s="11">
        <f t="shared" si="0"/>
        <v>82.5</v>
      </c>
      <c r="G5" s="3">
        <f t="shared" si="1"/>
        <v>157</v>
      </c>
    </row>
    <row r="6" spans="1:7" x14ac:dyDescent="0.25">
      <c r="A6" s="13">
        <v>3</v>
      </c>
      <c r="B6" s="14">
        <v>33</v>
      </c>
      <c r="C6" s="10" t="s">
        <v>6</v>
      </c>
      <c r="D6" s="15" t="s">
        <v>367</v>
      </c>
      <c r="E6" s="15">
        <v>3</v>
      </c>
      <c r="F6" s="11">
        <f t="shared" si="0"/>
        <v>82.5</v>
      </c>
      <c r="G6" s="3">
        <f t="shared" si="1"/>
        <v>157</v>
      </c>
    </row>
    <row r="7" spans="1:7" x14ac:dyDescent="0.25">
      <c r="A7" s="13">
        <v>4</v>
      </c>
      <c r="B7" s="14">
        <v>38</v>
      </c>
      <c r="C7" s="10" t="s">
        <v>219</v>
      </c>
      <c r="D7" s="15" t="s">
        <v>367</v>
      </c>
      <c r="E7" s="15">
        <v>4</v>
      </c>
      <c r="F7" s="11">
        <f t="shared" si="0"/>
        <v>95</v>
      </c>
      <c r="G7" s="3">
        <f t="shared" si="1"/>
        <v>32</v>
      </c>
    </row>
    <row r="8" spans="1:7" x14ac:dyDescent="0.25">
      <c r="A8" s="13">
        <v>5</v>
      </c>
      <c r="B8" s="14">
        <v>28</v>
      </c>
      <c r="C8" s="10" t="s">
        <v>202</v>
      </c>
      <c r="D8" s="15" t="s">
        <v>367</v>
      </c>
      <c r="E8" s="15">
        <v>5</v>
      </c>
      <c r="F8" s="11">
        <f t="shared" si="0"/>
        <v>70</v>
      </c>
      <c r="G8" s="3">
        <f t="shared" si="1"/>
        <v>212</v>
      </c>
    </row>
    <row r="9" spans="1:7" x14ac:dyDescent="0.25">
      <c r="A9" s="13">
        <v>6</v>
      </c>
      <c r="B9" s="14">
        <v>37</v>
      </c>
      <c r="C9" s="10" t="s">
        <v>368</v>
      </c>
      <c r="D9" s="15" t="s">
        <v>367</v>
      </c>
      <c r="E9" s="15">
        <v>6</v>
      </c>
      <c r="F9" s="11">
        <f t="shared" si="0"/>
        <v>92.5</v>
      </c>
      <c r="G9" s="3">
        <f t="shared" si="1"/>
        <v>57</v>
      </c>
    </row>
    <row r="10" spans="1:7" x14ac:dyDescent="0.25">
      <c r="A10" s="13">
        <v>7</v>
      </c>
      <c r="B10" s="14">
        <v>40</v>
      </c>
      <c r="C10" s="10" t="s">
        <v>94</v>
      </c>
      <c r="D10" s="15" t="s">
        <v>367</v>
      </c>
      <c r="E10" s="15">
        <v>7</v>
      </c>
      <c r="F10" s="11">
        <f t="shared" si="0"/>
        <v>100</v>
      </c>
      <c r="G10" s="3">
        <f t="shared" si="1"/>
        <v>1</v>
      </c>
    </row>
    <row r="11" spans="1:7" x14ac:dyDescent="0.25">
      <c r="A11" s="13">
        <v>8</v>
      </c>
      <c r="B11" s="14">
        <v>34</v>
      </c>
      <c r="C11" s="10" t="s">
        <v>138</v>
      </c>
      <c r="D11" s="15" t="s">
        <v>367</v>
      </c>
      <c r="E11" s="15">
        <v>8</v>
      </c>
      <c r="F11" s="11">
        <f t="shared" si="0"/>
        <v>85</v>
      </c>
      <c r="G11" s="3">
        <f t="shared" si="1"/>
        <v>132</v>
      </c>
    </row>
    <row r="12" spans="1:7" x14ac:dyDescent="0.25">
      <c r="A12" s="13">
        <v>9</v>
      </c>
      <c r="B12" s="14">
        <v>33</v>
      </c>
      <c r="C12" s="10" t="s">
        <v>247</v>
      </c>
      <c r="D12" s="15" t="s">
        <v>367</v>
      </c>
      <c r="E12" s="15">
        <v>9</v>
      </c>
      <c r="F12" s="11">
        <f t="shared" si="0"/>
        <v>82.5</v>
      </c>
      <c r="G12" s="3">
        <f t="shared" si="1"/>
        <v>157</v>
      </c>
    </row>
    <row r="13" spans="1:7" x14ac:dyDescent="0.25">
      <c r="A13" s="13">
        <v>10</v>
      </c>
      <c r="B13" s="14">
        <v>25</v>
      </c>
      <c r="C13" s="10" t="s">
        <v>64</v>
      </c>
      <c r="D13" s="15" t="s">
        <v>367</v>
      </c>
      <c r="E13" s="15">
        <v>10</v>
      </c>
      <c r="F13" s="11">
        <f t="shared" si="0"/>
        <v>62.5</v>
      </c>
      <c r="G13" s="3">
        <f t="shared" si="1"/>
        <v>222</v>
      </c>
    </row>
    <row r="14" spans="1:7" x14ac:dyDescent="0.25">
      <c r="A14" s="13">
        <v>11</v>
      </c>
      <c r="B14" s="14">
        <v>20</v>
      </c>
      <c r="C14" s="10" t="s">
        <v>369</v>
      </c>
      <c r="D14" s="15" t="s">
        <v>367</v>
      </c>
      <c r="E14" s="15">
        <v>11</v>
      </c>
      <c r="F14" s="11">
        <f t="shared" si="0"/>
        <v>50</v>
      </c>
      <c r="G14" s="3">
        <f t="shared" si="1"/>
        <v>239</v>
      </c>
    </row>
    <row r="15" spans="1:7" x14ac:dyDescent="0.25">
      <c r="A15" s="13">
        <v>12</v>
      </c>
      <c r="B15" s="14">
        <v>13</v>
      </c>
      <c r="C15" s="10" t="s">
        <v>344</v>
      </c>
      <c r="D15" s="15" t="s">
        <v>367</v>
      </c>
      <c r="E15" s="15">
        <v>12</v>
      </c>
      <c r="F15" s="11">
        <f t="shared" si="0"/>
        <v>32.5</v>
      </c>
      <c r="G15" s="3">
        <f t="shared" si="1"/>
        <v>255</v>
      </c>
    </row>
    <row r="16" spans="1:7" x14ac:dyDescent="0.25">
      <c r="A16" s="13">
        <v>13</v>
      </c>
      <c r="B16" s="14">
        <v>38</v>
      </c>
      <c r="C16" s="10" t="s">
        <v>127</v>
      </c>
      <c r="D16" s="15" t="s">
        <v>367</v>
      </c>
      <c r="E16" s="15">
        <v>13</v>
      </c>
      <c r="F16" s="11">
        <f t="shared" si="0"/>
        <v>95</v>
      </c>
      <c r="G16" s="3">
        <f t="shared" si="1"/>
        <v>32</v>
      </c>
    </row>
    <row r="17" spans="1:7" x14ac:dyDescent="0.25">
      <c r="A17" s="13">
        <v>14</v>
      </c>
      <c r="B17" s="14">
        <v>34</v>
      </c>
      <c r="C17" s="10" t="s">
        <v>249</v>
      </c>
      <c r="D17" s="15" t="s">
        <v>367</v>
      </c>
      <c r="E17" s="15">
        <v>14</v>
      </c>
      <c r="F17" s="11">
        <f t="shared" si="0"/>
        <v>85</v>
      </c>
      <c r="G17" s="3">
        <f t="shared" si="1"/>
        <v>132</v>
      </c>
    </row>
    <row r="18" spans="1:7" x14ac:dyDescent="0.25">
      <c r="A18" s="13">
        <v>15</v>
      </c>
      <c r="B18" s="14">
        <v>6</v>
      </c>
      <c r="C18" s="10" t="s">
        <v>131</v>
      </c>
      <c r="D18" s="15" t="s">
        <v>367</v>
      </c>
      <c r="E18" s="15">
        <v>15</v>
      </c>
      <c r="F18" s="11">
        <f t="shared" si="0"/>
        <v>15</v>
      </c>
      <c r="G18" s="3">
        <f t="shared" si="1"/>
        <v>267</v>
      </c>
    </row>
    <row r="19" spans="1:7" x14ac:dyDescent="0.25">
      <c r="A19" s="13">
        <v>16</v>
      </c>
      <c r="B19" s="14">
        <v>36</v>
      </c>
      <c r="C19" s="10" t="s">
        <v>425</v>
      </c>
      <c r="D19" s="15" t="s">
        <v>367</v>
      </c>
      <c r="E19" s="15">
        <v>16</v>
      </c>
      <c r="F19" s="11">
        <f t="shared" si="0"/>
        <v>90</v>
      </c>
      <c r="G19" s="3">
        <f t="shared" si="1"/>
        <v>82</v>
      </c>
    </row>
    <row r="20" spans="1:7" x14ac:dyDescent="0.25">
      <c r="A20" s="13">
        <v>17</v>
      </c>
      <c r="B20" s="14">
        <v>32</v>
      </c>
      <c r="C20" s="10" t="s">
        <v>58</v>
      </c>
      <c r="D20" s="15" t="s">
        <v>367</v>
      </c>
      <c r="E20" s="15">
        <v>17</v>
      </c>
      <c r="F20" s="11">
        <f t="shared" si="0"/>
        <v>80</v>
      </c>
      <c r="G20" s="3">
        <f t="shared" si="1"/>
        <v>175</v>
      </c>
    </row>
    <row r="21" spans="1:7" x14ac:dyDescent="0.25">
      <c r="A21" s="13">
        <v>18</v>
      </c>
      <c r="B21" s="14">
        <v>24</v>
      </c>
      <c r="C21" s="10" t="s">
        <v>73</v>
      </c>
      <c r="D21" s="15" t="s">
        <v>367</v>
      </c>
      <c r="E21" s="15">
        <v>18</v>
      </c>
      <c r="F21" s="11">
        <f t="shared" si="0"/>
        <v>60</v>
      </c>
      <c r="G21" s="3">
        <f t="shared" si="1"/>
        <v>225</v>
      </c>
    </row>
    <row r="22" spans="1:7" x14ac:dyDescent="0.25">
      <c r="A22" s="13">
        <v>19</v>
      </c>
      <c r="B22" s="14">
        <v>37</v>
      </c>
      <c r="C22" s="10" t="s">
        <v>97</v>
      </c>
      <c r="D22" s="15" t="s">
        <v>367</v>
      </c>
      <c r="E22" s="15">
        <v>19</v>
      </c>
      <c r="F22" s="11">
        <f t="shared" si="0"/>
        <v>92.5</v>
      </c>
      <c r="G22" s="3">
        <f t="shared" si="1"/>
        <v>57</v>
      </c>
    </row>
    <row r="23" spans="1:7" x14ac:dyDescent="0.25">
      <c r="A23" s="13">
        <v>20</v>
      </c>
      <c r="B23" s="14">
        <v>22</v>
      </c>
      <c r="C23" s="10" t="s">
        <v>188</v>
      </c>
      <c r="D23" s="15" t="s">
        <v>367</v>
      </c>
      <c r="E23" s="15">
        <v>20</v>
      </c>
      <c r="F23" s="11">
        <f t="shared" si="0"/>
        <v>55</v>
      </c>
      <c r="G23" s="3">
        <f t="shared" si="1"/>
        <v>231</v>
      </c>
    </row>
    <row r="24" spans="1:7" x14ac:dyDescent="0.25">
      <c r="A24" s="13">
        <v>21</v>
      </c>
      <c r="B24" s="14">
        <v>11</v>
      </c>
      <c r="C24" s="10" t="s">
        <v>124</v>
      </c>
      <c r="D24" s="15" t="s">
        <v>367</v>
      </c>
      <c r="E24" s="15">
        <v>21</v>
      </c>
      <c r="F24" s="11">
        <f t="shared" si="0"/>
        <v>27.5</v>
      </c>
      <c r="G24" s="3">
        <f t="shared" si="1"/>
        <v>257</v>
      </c>
    </row>
    <row r="25" spans="1:7" x14ac:dyDescent="0.25">
      <c r="A25" s="13">
        <v>22</v>
      </c>
      <c r="B25" s="14">
        <v>30</v>
      </c>
      <c r="C25" s="10" t="s">
        <v>292</v>
      </c>
      <c r="D25" s="15" t="s">
        <v>367</v>
      </c>
      <c r="E25" s="15">
        <v>22</v>
      </c>
      <c r="F25" s="11">
        <f t="shared" si="0"/>
        <v>75</v>
      </c>
      <c r="G25" s="3">
        <f t="shared" si="1"/>
        <v>196</v>
      </c>
    </row>
    <row r="26" spans="1:7" x14ac:dyDescent="0.25">
      <c r="A26" s="13">
        <v>23</v>
      </c>
      <c r="B26" s="14">
        <v>21</v>
      </c>
      <c r="C26" s="10" t="s">
        <v>146</v>
      </c>
      <c r="D26" s="15" t="s">
        <v>367</v>
      </c>
      <c r="E26" s="15">
        <v>23</v>
      </c>
      <c r="F26" s="11">
        <f t="shared" si="0"/>
        <v>52.5</v>
      </c>
      <c r="G26" s="3">
        <f t="shared" si="1"/>
        <v>236</v>
      </c>
    </row>
    <row r="27" spans="1:7" x14ac:dyDescent="0.25">
      <c r="A27" s="13">
        <v>24</v>
      </c>
      <c r="B27" s="14">
        <v>39</v>
      </c>
      <c r="C27" s="10" t="s">
        <v>88</v>
      </c>
      <c r="D27" s="15" t="s">
        <v>367</v>
      </c>
      <c r="E27" s="15">
        <v>24</v>
      </c>
      <c r="F27" s="11">
        <f t="shared" si="0"/>
        <v>97.5</v>
      </c>
      <c r="G27" s="3">
        <f t="shared" si="1"/>
        <v>15</v>
      </c>
    </row>
    <row r="28" spans="1:7" x14ac:dyDescent="0.25">
      <c r="A28" s="13">
        <v>25</v>
      </c>
      <c r="B28" s="14">
        <v>36</v>
      </c>
      <c r="C28" s="10" t="s">
        <v>426</v>
      </c>
      <c r="D28" s="15" t="s">
        <v>367</v>
      </c>
      <c r="E28" s="15">
        <v>25</v>
      </c>
      <c r="F28" s="11">
        <f t="shared" si="0"/>
        <v>90</v>
      </c>
      <c r="G28" s="3">
        <f t="shared" si="1"/>
        <v>82</v>
      </c>
    </row>
    <row r="29" spans="1:7" x14ac:dyDescent="0.25">
      <c r="A29" s="13">
        <v>26</v>
      </c>
      <c r="B29" s="14">
        <v>33</v>
      </c>
      <c r="C29" s="10" t="s">
        <v>157</v>
      </c>
      <c r="D29" s="15" t="s">
        <v>367</v>
      </c>
      <c r="E29" s="15">
        <v>26</v>
      </c>
      <c r="F29" s="11">
        <f t="shared" si="0"/>
        <v>82.5</v>
      </c>
      <c r="G29" s="3">
        <f t="shared" si="1"/>
        <v>157</v>
      </c>
    </row>
    <row r="30" spans="1:7" x14ac:dyDescent="0.25">
      <c r="A30" s="13">
        <v>27</v>
      </c>
      <c r="B30" s="14">
        <v>36</v>
      </c>
      <c r="C30" s="10" t="s">
        <v>30</v>
      </c>
      <c r="D30" s="15" t="s">
        <v>367</v>
      </c>
      <c r="E30" s="15">
        <v>27</v>
      </c>
      <c r="F30" s="11">
        <f t="shared" si="0"/>
        <v>90</v>
      </c>
      <c r="G30" s="3">
        <f t="shared" si="1"/>
        <v>82</v>
      </c>
    </row>
    <row r="31" spans="1:7" x14ac:dyDescent="0.25">
      <c r="A31" s="13">
        <v>28</v>
      </c>
      <c r="B31" s="14">
        <v>28</v>
      </c>
      <c r="C31" s="10" t="s">
        <v>427</v>
      </c>
      <c r="D31" s="15" t="s">
        <v>367</v>
      </c>
      <c r="E31" s="15">
        <v>28</v>
      </c>
      <c r="F31" s="11">
        <f t="shared" si="0"/>
        <v>70</v>
      </c>
      <c r="G31" s="3">
        <f t="shared" si="1"/>
        <v>212</v>
      </c>
    </row>
    <row r="32" spans="1:7" x14ac:dyDescent="0.25">
      <c r="A32" s="13">
        <v>29</v>
      </c>
      <c r="B32" s="14">
        <v>17</v>
      </c>
      <c r="C32" s="10" t="s">
        <v>221</v>
      </c>
      <c r="D32" s="15" t="s">
        <v>367</v>
      </c>
      <c r="E32" s="15">
        <v>29</v>
      </c>
      <c r="F32" s="11">
        <f t="shared" si="0"/>
        <v>42.5</v>
      </c>
      <c r="G32" s="3">
        <f t="shared" si="1"/>
        <v>245</v>
      </c>
    </row>
    <row r="33" spans="1:7" x14ac:dyDescent="0.25">
      <c r="A33" s="13">
        <v>30</v>
      </c>
      <c r="B33" s="14">
        <v>17</v>
      </c>
      <c r="C33" s="10" t="s">
        <v>361</v>
      </c>
      <c r="D33" s="15" t="s">
        <v>367</v>
      </c>
      <c r="E33" s="15">
        <v>30</v>
      </c>
      <c r="F33" s="11">
        <f t="shared" si="0"/>
        <v>42.5</v>
      </c>
      <c r="G33" s="3">
        <f t="shared" si="1"/>
        <v>245</v>
      </c>
    </row>
    <row r="34" spans="1:7" x14ac:dyDescent="0.25">
      <c r="A34" s="13">
        <v>31</v>
      </c>
      <c r="B34" s="14">
        <v>29</v>
      </c>
      <c r="C34" s="10" t="s">
        <v>93</v>
      </c>
      <c r="D34" s="15" t="s">
        <v>367</v>
      </c>
      <c r="E34" s="15">
        <v>31</v>
      </c>
      <c r="F34" s="11">
        <f t="shared" si="0"/>
        <v>72.5</v>
      </c>
      <c r="G34" s="3">
        <f t="shared" si="1"/>
        <v>203</v>
      </c>
    </row>
    <row r="35" spans="1:7" x14ac:dyDescent="0.25">
      <c r="A35" s="13">
        <v>32</v>
      </c>
      <c r="B35" s="14">
        <v>33</v>
      </c>
      <c r="C35" s="10" t="s">
        <v>159</v>
      </c>
      <c r="D35" s="15" t="s">
        <v>367</v>
      </c>
      <c r="E35" s="15">
        <v>32</v>
      </c>
      <c r="F35" s="11">
        <f t="shared" si="0"/>
        <v>82.5</v>
      </c>
      <c r="G35" s="3">
        <f t="shared" si="1"/>
        <v>157</v>
      </c>
    </row>
    <row r="36" spans="1:7" x14ac:dyDescent="0.25">
      <c r="A36" s="13">
        <v>33</v>
      </c>
      <c r="B36" s="14">
        <v>34</v>
      </c>
      <c r="C36" s="10" t="s">
        <v>67</v>
      </c>
      <c r="D36" s="15" t="s">
        <v>367</v>
      </c>
      <c r="E36" s="15">
        <v>33</v>
      </c>
      <c r="F36" s="11">
        <f t="shared" si="0"/>
        <v>85</v>
      </c>
      <c r="G36" s="3">
        <f t="shared" si="1"/>
        <v>132</v>
      </c>
    </row>
    <row r="37" spans="1:7" x14ac:dyDescent="0.25">
      <c r="A37" s="13">
        <v>34</v>
      </c>
      <c r="B37" s="14">
        <v>33</v>
      </c>
      <c r="C37" s="10" t="s">
        <v>40</v>
      </c>
      <c r="D37" s="15" t="s">
        <v>367</v>
      </c>
      <c r="E37" s="15">
        <v>34</v>
      </c>
      <c r="F37" s="11">
        <f t="shared" si="0"/>
        <v>82.5</v>
      </c>
      <c r="G37" s="3">
        <f t="shared" si="1"/>
        <v>157</v>
      </c>
    </row>
    <row r="38" spans="1:7" x14ac:dyDescent="0.25">
      <c r="A38" s="13">
        <v>35</v>
      </c>
      <c r="B38" s="14">
        <v>29</v>
      </c>
      <c r="C38" s="10" t="s">
        <v>5</v>
      </c>
      <c r="D38" s="15" t="s">
        <v>367</v>
      </c>
      <c r="E38" s="15">
        <v>35</v>
      </c>
      <c r="F38" s="11">
        <f t="shared" si="0"/>
        <v>72.5</v>
      </c>
      <c r="G38" s="3">
        <f t="shared" si="1"/>
        <v>203</v>
      </c>
    </row>
    <row r="39" spans="1:7" x14ac:dyDescent="0.25">
      <c r="A39" s="13">
        <v>36</v>
      </c>
      <c r="B39" s="14">
        <v>34</v>
      </c>
      <c r="C39" s="10" t="s">
        <v>54</v>
      </c>
      <c r="D39" s="15" t="s">
        <v>367</v>
      </c>
      <c r="E39" s="15">
        <v>36</v>
      </c>
      <c r="F39" s="11">
        <f t="shared" si="0"/>
        <v>85</v>
      </c>
      <c r="G39" s="3">
        <f t="shared" si="1"/>
        <v>132</v>
      </c>
    </row>
    <row r="40" spans="1:7" x14ac:dyDescent="0.25">
      <c r="A40" s="13">
        <v>37</v>
      </c>
      <c r="B40" s="14">
        <v>36</v>
      </c>
      <c r="C40" s="10" t="s">
        <v>252</v>
      </c>
      <c r="D40" s="15" t="s">
        <v>367</v>
      </c>
      <c r="E40" s="15">
        <v>37</v>
      </c>
      <c r="F40" s="11">
        <f t="shared" si="0"/>
        <v>90</v>
      </c>
      <c r="G40" s="3">
        <f t="shared" si="1"/>
        <v>82</v>
      </c>
    </row>
    <row r="41" spans="1:7" x14ac:dyDescent="0.25">
      <c r="A41" s="13">
        <v>38</v>
      </c>
      <c r="B41" s="14">
        <v>35</v>
      </c>
      <c r="C41" s="10" t="s">
        <v>309</v>
      </c>
      <c r="D41" s="15" t="s">
        <v>367</v>
      </c>
      <c r="E41" s="15">
        <v>38</v>
      </c>
      <c r="F41" s="11">
        <f t="shared" si="0"/>
        <v>87.5</v>
      </c>
      <c r="G41" s="3">
        <f t="shared" si="1"/>
        <v>109</v>
      </c>
    </row>
    <row r="42" spans="1:7" ht="15" x14ac:dyDescent="0.25">
      <c r="A42" s="5"/>
      <c r="B42" s="5"/>
      <c r="C42" s="6" t="s">
        <v>428</v>
      </c>
      <c r="D42" s="5"/>
      <c r="E42" s="5"/>
    </row>
    <row r="43" spans="1:7" x14ac:dyDescent="0.25">
      <c r="A43" s="5"/>
      <c r="B43" s="5"/>
      <c r="C43" s="8"/>
      <c r="D43" s="5"/>
      <c r="E43" s="5"/>
      <c r="F43" s="8"/>
    </row>
    <row r="44" spans="1:7" ht="26.4" x14ac:dyDescent="0.25">
      <c r="A44" s="3" t="s">
        <v>206</v>
      </c>
      <c r="B44" s="1" t="s">
        <v>0</v>
      </c>
      <c r="C44" s="1" t="s">
        <v>207</v>
      </c>
      <c r="D44" s="1" t="s">
        <v>2</v>
      </c>
      <c r="E44" s="2" t="s">
        <v>210</v>
      </c>
      <c r="F44" s="1" t="s">
        <v>208</v>
      </c>
      <c r="G44" s="9" t="s">
        <v>209</v>
      </c>
    </row>
    <row r="45" spans="1:7" x14ac:dyDescent="0.25">
      <c r="A45" s="13">
        <v>1</v>
      </c>
      <c r="B45" s="14">
        <v>36</v>
      </c>
      <c r="C45" s="10" t="s">
        <v>372</v>
      </c>
      <c r="D45" s="15" t="s">
        <v>373</v>
      </c>
      <c r="E45" s="15">
        <v>1</v>
      </c>
      <c r="F45" s="11">
        <f t="shared" ref="F45:F81" si="2">B45*10/4</f>
        <v>90</v>
      </c>
      <c r="G45" s="3">
        <f t="shared" ref="G45:G81" si="3">IF(SUM(F$4:F$408)=0,"",RANK(F45,F$4:F$408,0))</f>
        <v>82</v>
      </c>
    </row>
    <row r="46" spans="1:7" x14ac:dyDescent="0.25">
      <c r="A46" s="13">
        <v>2</v>
      </c>
      <c r="B46" s="14">
        <v>29</v>
      </c>
      <c r="C46" s="10" t="s">
        <v>130</v>
      </c>
      <c r="D46" s="15" t="s">
        <v>373</v>
      </c>
      <c r="E46" s="15">
        <v>2</v>
      </c>
      <c r="F46" s="11">
        <f t="shared" si="2"/>
        <v>72.5</v>
      </c>
      <c r="G46" s="3">
        <f t="shared" si="3"/>
        <v>203</v>
      </c>
    </row>
    <row r="47" spans="1:7" x14ac:dyDescent="0.25">
      <c r="A47" s="13">
        <v>3</v>
      </c>
      <c r="B47" s="14">
        <v>39</v>
      </c>
      <c r="C47" s="10" t="s">
        <v>99</v>
      </c>
      <c r="D47" s="15" t="s">
        <v>373</v>
      </c>
      <c r="E47" s="15">
        <v>3</v>
      </c>
      <c r="F47" s="11">
        <f t="shared" si="2"/>
        <v>97.5</v>
      </c>
      <c r="G47" s="3">
        <f t="shared" si="3"/>
        <v>15</v>
      </c>
    </row>
    <row r="48" spans="1:7" x14ac:dyDescent="0.25">
      <c r="A48" s="13">
        <v>4</v>
      </c>
      <c r="B48" s="14">
        <v>36</v>
      </c>
      <c r="C48" s="10" t="s">
        <v>283</v>
      </c>
      <c r="D48" s="15" t="s">
        <v>373</v>
      </c>
      <c r="E48" s="15">
        <v>4</v>
      </c>
      <c r="F48" s="11">
        <f t="shared" si="2"/>
        <v>90</v>
      </c>
      <c r="G48" s="3">
        <f t="shared" si="3"/>
        <v>82</v>
      </c>
    </row>
    <row r="49" spans="1:7" x14ac:dyDescent="0.25">
      <c r="A49" s="13">
        <v>5</v>
      </c>
      <c r="B49" s="14">
        <v>35</v>
      </c>
      <c r="C49" s="10" t="s">
        <v>8</v>
      </c>
      <c r="D49" s="15" t="s">
        <v>373</v>
      </c>
      <c r="E49" s="15">
        <v>5</v>
      </c>
      <c r="F49" s="11">
        <f t="shared" si="2"/>
        <v>87.5</v>
      </c>
      <c r="G49" s="3">
        <f t="shared" si="3"/>
        <v>109</v>
      </c>
    </row>
    <row r="50" spans="1:7" x14ac:dyDescent="0.25">
      <c r="A50" s="13">
        <v>6</v>
      </c>
      <c r="B50" s="14">
        <v>24</v>
      </c>
      <c r="C50" s="10" t="s">
        <v>81</v>
      </c>
      <c r="D50" s="15" t="s">
        <v>373</v>
      </c>
      <c r="E50" s="15">
        <v>6</v>
      </c>
      <c r="F50" s="11">
        <f t="shared" si="2"/>
        <v>60</v>
      </c>
      <c r="G50" s="3">
        <f t="shared" si="3"/>
        <v>225</v>
      </c>
    </row>
    <row r="51" spans="1:7" x14ac:dyDescent="0.25">
      <c r="A51" s="13">
        <v>7</v>
      </c>
      <c r="B51" s="14">
        <v>37</v>
      </c>
      <c r="C51" s="10" t="s">
        <v>120</v>
      </c>
      <c r="D51" s="15" t="s">
        <v>373</v>
      </c>
      <c r="E51" s="15">
        <v>7</v>
      </c>
      <c r="F51" s="11">
        <f t="shared" si="2"/>
        <v>92.5</v>
      </c>
      <c r="G51" s="3">
        <f t="shared" si="3"/>
        <v>57</v>
      </c>
    </row>
    <row r="52" spans="1:7" x14ac:dyDescent="0.25">
      <c r="A52" s="13">
        <v>8</v>
      </c>
      <c r="B52" s="14">
        <v>38</v>
      </c>
      <c r="C52" s="10" t="s">
        <v>125</v>
      </c>
      <c r="D52" s="15" t="s">
        <v>373</v>
      </c>
      <c r="E52" s="15">
        <v>8</v>
      </c>
      <c r="F52" s="11">
        <f t="shared" si="2"/>
        <v>95</v>
      </c>
      <c r="G52" s="3">
        <f t="shared" si="3"/>
        <v>32</v>
      </c>
    </row>
    <row r="53" spans="1:7" x14ac:dyDescent="0.25">
      <c r="A53" s="13">
        <v>9</v>
      </c>
      <c r="B53" s="14">
        <v>36</v>
      </c>
      <c r="C53" s="10" t="s">
        <v>248</v>
      </c>
      <c r="D53" s="15" t="s">
        <v>373</v>
      </c>
      <c r="E53" s="15">
        <v>9</v>
      </c>
      <c r="F53" s="11">
        <f t="shared" si="2"/>
        <v>90</v>
      </c>
      <c r="G53" s="3">
        <f t="shared" si="3"/>
        <v>82</v>
      </c>
    </row>
    <row r="54" spans="1:7" x14ac:dyDescent="0.25">
      <c r="A54" s="13">
        <v>10</v>
      </c>
      <c r="B54" s="14">
        <v>35</v>
      </c>
      <c r="C54" s="10" t="s">
        <v>375</v>
      </c>
      <c r="D54" s="15" t="s">
        <v>373</v>
      </c>
      <c r="E54" s="15">
        <v>10</v>
      </c>
      <c r="F54" s="11">
        <f t="shared" si="2"/>
        <v>87.5</v>
      </c>
      <c r="G54" s="3">
        <f t="shared" si="3"/>
        <v>109</v>
      </c>
    </row>
    <row r="55" spans="1:7" x14ac:dyDescent="0.25">
      <c r="A55" s="13">
        <v>11</v>
      </c>
      <c r="B55" s="14">
        <v>34</v>
      </c>
      <c r="C55" s="10" t="s">
        <v>376</v>
      </c>
      <c r="D55" s="15" t="s">
        <v>373</v>
      </c>
      <c r="E55" s="15">
        <v>11</v>
      </c>
      <c r="F55" s="11">
        <f t="shared" si="2"/>
        <v>85</v>
      </c>
      <c r="G55" s="3">
        <f t="shared" si="3"/>
        <v>132</v>
      </c>
    </row>
    <row r="56" spans="1:7" x14ac:dyDescent="0.25">
      <c r="A56" s="13">
        <v>12</v>
      </c>
      <c r="B56" s="14">
        <v>33</v>
      </c>
      <c r="C56" s="10" t="s">
        <v>174</v>
      </c>
      <c r="D56" s="15" t="s">
        <v>373</v>
      </c>
      <c r="E56" s="15">
        <v>12</v>
      </c>
      <c r="F56" s="11">
        <f t="shared" si="2"/>
        <v>82.5</v>
      </c>
      <c r="G56" s="3">
        <f t="shared" si="3"/>
        <v>157</v>
      </c>
    </row>
    <row r="57" spans="1:7" x14ac:dyDescent="0.25">
      <c r="A57" s="13">
        <v>13</v>
      </c>
      <c r="B57" s="14">
        <v>35</v>
      </c>
      <c r="C57" s="10" t="s">
        <v>161</v>
      </c>
      <c r="D57" s="15" t="s">
        <v>373</v>
      </c>
      <c r="E57" s="15">
        <v>13</v>
      </c>
      <c r="F57" s="11">
        <f t="shared" si="2"/>
        <v>87.5</v>
      </c>
      <c r="G57" s="3">
        <f t="shared" si="3"/>
        <v>109</v>
      </c>
    </row>
    <row r="58" spans="1:7" x14ac:dyDescent="0.25">
      <c r="A58" s="13">
        <v>14</v>
      </c>
      <c r="B58" s="14">
        <v>34</v>
      </c>
      <c r="C58" s="10" t="s">
        <v>377</v>
      </c>
      <c r="D58" s="15" t="s">
        <v>373</v>
      </c>
      <c r="E58" s="15">
        <v>14</v>
      </c>
      <c r="F58" s="11">
        <f t="shared" si="2"/>
        <v>85</v>
      </c>
      <c r="G58" s="3">
        <f t="shared" si="3"/>
        <v>132</v>
      </c>
    </row>
    <row r="59" spans="1:7" x14ac:dyDescent="0.25">
      <c r="A59" s="13">
        <v>15</v>
      </c>
      <c r="B59" s="14">
        <v>39</v>
      </c>
      <c r="C59" s="10" t="s">
        <v>111</v>
      </c>
      <c r="D59" s="15" t="s">
        <v>373</v>
      </c>
      <c r="E59" s="15">
        <v>15</v>
      </c>
      <c r="F59" s="11">
        <f t="shared" si="2"/>
        <v>97.5</v>
      </c>
      <c r="G59" s="3">
        <f t="shared" si="3"/>
        <v>15</v>
      </c>
    </row>
    <row r="60" spans="1:7" x14ac:dyDescent="0.25">
      <c r="A60" s="13">
        <v>16</v>
      </c>
      <c r="B60" s="14">
        <v>36</v>
      </c>
      <c r="C60" s="10" t="s">
        <v>179</v>
      </c>
      <c r="D60" s="15" t="s">
        <v>373</v>
      </c>
      <c r="E60" s="15">
        <v>16</v>
      </c>
      <c r="F60" s="11">
        <f t="shared" si="2"/>
        <v>90</v>
      </c>
      <c r="G60" s="3">
        <f t="shared" si="3"/>
        <v>82</v>
      </c>
    </row>
    <row r="61" spans="1:7" x14ac:dyDescent="0.25">
      <c r="A61" s="13">
        <v>17</v>
      </c>
      <c r="B61" s="14">
        <v>32</v>
      </c>
      <c r="C61" s="10" t="s">
        <v>240</v>
      </c>
      <c r="D61" s="15" t="s">
        <v>373</v>
      </c>
      <c r="E61" s="15">
        <v>17</v>
      </c>
      <c r="F61" s="11">
        <f t="shared" si="2"/>
        <v>80</v>
      </c>
      <c r="G61" s="3">
        <f t="shared" si="3"/>
        <v>175</v>
      </c>
    </row>
    <row r="62" spans="1:7" x14ac:dyDescent="0.25">
      <c r="A62" s="13">
        <v>18</v>
      </c>
      <c r="B62" s="14">
        <v>39</v>
      </c>
      <c r="C62" s="10" t="s">
        <v>118</v>
      </c>
      <c r="D62" s="15" t="s">
        <v>373</v>
      </c>
      <c r="E62" s="15">
        <v>18</v>
      </c>
      <c r="F62" s="11">
        <f t="shared" si="2"/>
        <v>97.5</v>
      </c>
      <c r="G62" s="3">
        <f t="shared" si="3"/>
        <v>15</v>
      </c>
    </row>
    <row r="63" spans="1:7" x14ac:dyDescent="0.25">
      <c r="A63" s="13">
        <v>19</v>
      </c>
      <c r="B63" s="14">
        <v>11</v>
      </c>
      <c r="C63" s="10" t="s">
        <v>429</v>
      </c>
      <c r="D63" s="15" t="s">
        <v>373</v>
      </c>
      <c r="E63" s="15">
        <v>19</v>
      </c>
      <c r="F63" s="11">
        <f t="shared" si="2"/>
        <v>27.5</v>
      </c>
      <c r="G63" s="3">
        <f t="shared" si="3"/>
        <v>257</v>
      </c>
    </row>
    <row r="64" spans="1:7" x14ac:dyDescent="0.25">
      <c r="A64" s="13">
        <v>20</v>
      </c>
      <c r="B64" s="14">
        <v>36</v>
      </c>
      <c r="C64" s="10" t="s">
        <v>129</v>
      </c>
      <c r="D64" s="15" t="s">
        <v>373</v>
      </c>
      <c r="E64" s="15">
        <v>20</v>
      </c>
      <c r="F64" s="11">
        <f t="shared" si="2"/>
        <v>90</v>
      </c>
      <c r="G64" s="3">
        <f t="shared" si="3"/>
        <v>82</v>
      </c>
    </row>
    <row r="65" spans="1:7" x14ac:dyDescent="0.25">
      <c r="A65" s="13">
        <v>21</v>
      </c>
      <c r="B65" s="14">
        <v>39</v>
      </c>
      <c r="C65" s="10" t="s">
        <v>47</v>
      </c>
      <c r="D65" s="15" t="s">
        <v>373</v>
      </c>
      <c r="E65" s="15">
        <v>21</v>
      </c>
      <c r="F65" s="11">
        <f t="shared" si="2"/>
        <v>97.5</v>
      </c>
      <c r="G65" s="3">
        <f t="shared" si="3"/>
        <v>15</v>
      </c>
    </row>
    <row r="66" spans="1:7" x14ac:dyDescent="0.25">
      <c r="A66" s="13">
        <v>22</v>
      </c>
      <c r="B66" s="14">
        <v>17</v>
      </c>
      <c r="C66" s="10" t="s">
        <v>172</v>
      </c>
      <c r="D66" s="15" t="s">
        <v>373</v>
      </c>
      <c r="E66" s="15">
        <v>22</v>
      </c>
      <c r="F66" s="11">
        <f t="shared" si="2"/>
        <v>42.5</v>
      </c>
      <c r="G66" s="3">
        <f t="shared" si="3"/>
        <v>245</v>
      </c>
    </row>
    <row r="67" spans="1:7" x14ac:dyDescent="0.25">
      <c r="A67" s="13">
        <v>23</v>
      </c>
      <c r="B67" s="14">
        <v>36</v>
      </c>
      <c r="C67" s="10" t="s">
        <v>236</v>
      </c>
      <c r="D67" s="15" t="s">
        <v>373</v>
      </c>
      <c r="E67" s="15">
        <v>23</v>
      </c>
      <c r="F67" s="11">
        <f t="shared" si="2"/>
        <v>90</v>
      </c>
      <c r="G67" s="3">
        <f t="shared" si="3"/>
        <v>82</v>
      </c>
    </row>
    <row r="68" spans="1:7" x14ac:dyDescent="0.25">
      <c r="A68" s="13">
        <v>24</v>
      </c>
      <c r="B68" s="14">
        <v>30</v>
      </c>
      <c r="C68" s="10" t="s">
        <v>304</v>
      </c>
      <c r="D68" s="15" t="s">
        <v>373</v>
      </c>
      <c r="E68" s="15">
        <v>24</v>
      </c>
      <c r="F68" s="11">
        <f t="shared" si="2"/>
        <v>75</v>
      </c>
      <c r="G68" s="3">
        <f t="shared" si="3"/>
        <v>196</v>
      </c>
    </row>
    <row r="69" spans="1:7" x14ac:dyDescent="0.25">
      <c r="A69" s="13">
        <v>25</v>
      </c>
      <c r="B69" s="14">
        <v>24</v>
      </c>
      <c r="C69" s="10" t="s">
        <v>1</v>
      </c>
      <c r="D69" s="15" t="s">
        <v>373</v>
      </c>
      <c r="E69" s="15">
        <v>25</v>
      </c>
      <c r="F69" s="11">
        <f t="shared" si="2"/>
        <v>60</v>
      </c>
      <c r="G69" s="3">
        <f t="shared" si="3"/>
        <v>225</v>
      </c>
    </row>
    <row r="70" spans="1:7" x14ac:dyDescent="0.25">
      <c r="A70" s="13">
        <v>26</v>
      </c>
      <c r="B70" s="14">
        <v>32</v>
      </c>
      <c r="C70" s="10" t="s">
        <v>191</v>
      </c>
      <c r="D70" s="15" t="s">
        <v>373</v>
      </c>
      <c r="E70" s="15">
        <v>26</v>
      </c>
      <c r="F70" s="11">
        <f t="shared" si="2"/>
        <v>80</v>
      </c>
      <c r="G70" s="3">
        <f t="shared" si="3"/>
        <v>175</v>
      </c>
    </row>
    <row r="71" spans="1:7" x14ac:dyDescent="0.25">
      <c r="A71" s="13">
        <v>27</v>
      </c>
      <c r="B71" s="14">
        <v>36</v>
      </c>
      <c r="C71" s="10" t="s">
        <v>41</v>
      </c>
      <c r="D71" s="15" t="s">
        <v>373</v>
      </c>
      <c r="E71" s="15">
        <v>27</v>
      </c>
      <c r="F71" s="11">
        <f t="shared" si="2"/>
        <v>90</v>
      </c>
      <c r="G71" s="3">
        <f t="shared" si="3"/>
        <v>82</v>
      </c>
    </row>
    <row r="72" spans="1:7" x14ac:dyDescent="0.25">
      <c r="A72" s="13">
        <v>28</v>
      </c>
      <c r="B72" s="14">
        <v>34</v>
      </c>
      <c r="C72" s="10" t="s">
        <v>337</v>
      </c>
      <c r="D72" s="15" t="s">
        <v>373</v>
      </c>
      <c r="E72" s="15">
        <v>28</v>
      </c>
      <c r="F72" s="11">
        <f t="shared" si="2"/>
        <v>85</v>
      </c>
      <c r="G72" s="3">
        <f t="shared" si="3"/>
        <v>132</v>
      </c>
    </row>
    <row r="73" spans="1:7" x14ac:dyDescent="0.25">
      <c r="A73" s="13">
        <v>29</v>
      </c>
      <c r="B73" s="14">
        <v>36</v>
      </c>
      <c r="C73" s="10" t="s">
        <v>314</v>
      </c>
      <c r="D73" s="15" t="s">
        <v>373</v>
      </c>
      <c r="E73" s="15">
        <v>29</v>
      </c>
      <c r="F73" s="11">
        <f t="shared" si="2"/>
        <v>90</v>
      </c>
      <c r="G73" s="3">
        <f t="shared" si="3"/>
        <v>82</v>
      </c>
    </row>
    <row r="74" spans="1:7" x14ac:dyDescent="0.25">
      <c r="A74" s="13">
        <v>30</v>
      </c>
      <c r="B74" s="14">
        <v>30</v>
      </c>
      <c r="C74" s="10" t="s">
        <v>152</v>
      </c>
      <c r="D74" s="15" t="s">
        <v>373</v>
      </c>
      <c r="E74" s="15">
        <v>30</v>
      </c>
      <c r="F74" s="11">
        <f t="shared" si="2"/>
        <v>75</v>
      </c>
      <c r="G74" s="3">
        <f t="shared" si="3"/>
        <v>196</v>
      </c>
    </row>
    <row r="75" spans="1:7" x14ac:dyDescent="0.25">
      <c r="A75" s="13">
        <v>31</v>
      </c>
      <c r="B75" s="14">
        <v>15</v>
      </c>
      <c r="C75" s="10" t="s">
        <v>95</v>
      </c>
      <c r="D75" s="15" t="s">
        <v>373</v>
      </c>
      <c r="E75" s="15">
        <v>31</v>
      </c>
      <c r="F75" s="11">
        <f t="shared" si="2"/>
        <v>37.5</v>
      </c>
      <c r="G75" s="3">
        <f t="shared" si="3"/>
        <v>248</v>
      </c>
    </row>
    <row r="76" spans="1:7" x14ac:dyDescent="0.25">
      <c r="A76" s="13">
        <v>32</v>
      </c>
      <c r="B76" s="14">
        <v>34</v>
      </c>
      <c r="C76" s="10" t="s">
        <v>173</v>
      </c>
      <c r="D76" s="15" t="s">
        <v>373</v>
      </c>
      <c r="E76" s="15">
        <v>32</v>
      </c>
      <c r="F76" s="11">
        <f t="shared" si="2"/>
        <v>85</v>
      </c>
      <c r="G76" s="3">
        <f t="shared" si="3"/>
        <v>132</v>
      </c>
    </row>
    <row r="77" spans="1:7" x14ac:dyDescent="0.25">
      <c r="A77" s="13">
        <v>33</v>
      </c>
      <c r="B77" s="14">
        <v>21</v>
      </c>
      <c r="C77" s="10" t="s">
        <v>265</v>
      </c>
      <c r="D77" s="15" t="s">
        <v>373</v>
      </c>
      <c r="E77" s="15">
        <v>33</v>
      </c>
      <c r="F77" s="11">
        <f t="shared" si="2"/>
        <v>52.5</v>
      </c>
      <c r="G77" s="3">
        <f t="shared" si="3"/>
        <v>236</v>
      </c>
    </row>
    <row r="78" spans="1:7" x14ac:dyDescent="0.25">
      <c r="A78" s="13">
        <v>34</v>
      </c>
      <c r="B78" s="14">
        <v>35</v>
      </c>
      <c r="C78" s="10" t="s">
        <v>71</v>
      </c>
      <c r="D78" s="15" t="s">
        <v>373</v>
      </c>
      <c r="E78" s="15">
        <v>34</v>
      </c>
      <c r="F78" s="11">
        <f t="shared" si="2"/>
        <v>87.5</v>
      </c>
      <c r="G78" s="3">
        <f t="shared" si="3"/>
        <v>109</v>
      </c>
    </row>
    <row r="79" spans="1:7" x14ac:dyDescent="0.25">
      <c r="A79" s="13">
        <v>35</v>
      </c>
      <c r="B79" s="14">
        <v>35</v>
      </c>
      <c r="C79" s="10" t="s">
        <v>213</v>
      </c>
      <c r="D79" s="15" t="s">
        <v>373</v>
      </c>
      <c r="E79" s="15">
        <v>35</v>
      </c>
      <c r="F79" s="11">
        <f t="shared" si="2"/>
        <v>87.5</v>
      </c>
      <c r="G79" s="3">
        <f t="shared" si="3"/>
        <v>109</v>
      </c>
    </row>
    <row r="80" spans="1:7" x14ac:dyDescent="0.25">
      <c r="A80" s="13">
        <v>36</v>
      </c>
      <c r="B80" s="14">
        <v>34</v>
      </c>
      <c r="C80" s="10" t="s">
        <v>141</v>
      </c>
      <c r="D80" s="15" t="s">
        <v>373</v>
      </c>
      <c r="E80" s="15">
        <v>36</v>
      </c>
      <c r="F80" s="11">
        <f t="shared" si="2"/>
        <v>85</v>
      </c>
      <c r="G80" s="3">
        <f t="shared" si="3"/>
        <v>132</v>
      </c>
    </row>
    <row r="81" spans="1:7" x14ac:dyDescent="0.25">
      <c r="A81" s="13">
        <v>37</v>
      </c>
      <c r="B81" s="14">
        <v>33</v>
      </c>
      <c r="C81" s="10" t="s">
        <v>114</v>
      </c>
      <c r="D81" s="15" t="s">
        <v>373</v>
      </c>
      <c r="E81" s="15">
        <v>37</v>
      </c>
      <c r="F81" s="11">
        <f t="shared" si="2"/>
        <v>82.5</v>
      </c>
      <c r="G81" s="3">
        <f t="shared" si="3"/>
        <v>157</v>
      </c>
    </row>
    <row r="82" spans="1:7" ht="15" x14ac:dyDescent="0.25">
      <c r="A82" s="5"/>
      <c r="B82" s="5"/>
      <c r="C82" s="6" t="s">
        <v>430</v>
      </c>
      <c r="D82" s="5"/>
      <c r="E82" s="5"/>
    </row>
    <row r="83" spans="1:7" x14ac:dyDescent="0.25">
      <c r="A83" s="5"/>
      <c r="B83" s="5"/>
      <c r="C83" s="8"/>
      <c r="D83" s="5"/>
      <c r="E83" s="5"/>
      <c r="F83" s="8"/>
    </row>
    <row r="84" spans="1:7" ht="26.4" x14ac:dyDescent="0.25">
      <c r="A84" s="3" t="s">
        <v>206</v>
      </c>
      <c r="B84" s="1" t="s">
        <v>0</v>
      </c>
      <c r="C84" s="1" t="s">
        <v>207</v>
      </c>
      <c r="D84" s="1" t="s">
        <v>2</v>
      </c>
      <c r="E84" s="2" t="s">
        <v>210</v>
      </c>
      <c r="F84" s="1" t="s">
        <v>208</v>
      </c>
      <c r="G84" s="9" t="s">
        <v>209</v>
      </c>
    </row>
    <row r="85" spans="1:7" x14ac:dyDescent="0.25">
      <c r="A85" s="13">
        <v>1</v>
      </c>
      <c r="B85" s="14">
        <v>37</v>
      </c>
      <c r="C85" s="10" t="s">
        <v>258</v>
      </c>
      <c r="D85" s="15" t="s">
        <v>379</v>
      </c>
      <c r="E85" s="15">
        <v>1</v>
      </c>
      <c r="F85" s="11">
        <f t="shared" ref="F85:F123" si="4">B85*10/4</f>
        <v>92.5</v>
      </c>
      <c r="G85" s="3">
        <f t="shared" ref="G85:G123" si="5">IF(SUM(F$4:F$408)=0,"",RANK(F85,F$4:F$408,0))</f>
        <v>57</v>
      </c>
    </row>
    <row r="86" spans="1:7" x14ac:dyDescent="0.25">
      <c r="A86" s="13">
        <v>2</v>
      </c>
      <c r="B86" s="14">
        <v>36</v>
      </c>
      <c r="C86" s="10" t="s">
        <v>34</v>
      </c>
      <c r="D86" s="15" t="s">
        <v>379</v>
      </c>
      <c r="E86" s="15">
        <v>3</v>
      </c>
      <c r="F86" s="11">
        <f t="shared" si="4"/>
        <v>90</v>
      </c>
      <c r="G86" s="3">
        <f t="shared" si="5"/>
        <v>82</v>
      </c>
    </row>
    <row r="87" spans="1:7" x14ac:dyDescent="0.25">
      <c r="A87" s="13">
        <v>3</v>
      </c>
      <c r="B87" s="14">
        <v>14</v>
      </c>
      <c r="C87" s="10" t="s">
        <v>243</v>
      </c>
      <c r="D87" s="15" t="s">
        <v>379</v>
      </c>
      <c r="E87" s="15">
        <v>4</v>
      </c>
      <c r="F87" s="11">
        <f t="shared" si="4"/>
        <v>35</v>
      </c>
      <c r="G87" s="3">
        <f t="shared" si="5"/>
        <v>251</v>
      </c>
    </row>
    <row r="88" spans="1:7" x14ac:dyDescent="0.25">
      <c r="A88" s="13">
        <v>4</v>
      </c>
      <c r="B88" s="14">
        <v>33</v>
      </c>
      <c r="C88" s="10" t="s">
        <v>431</v>
      </c>
      <c r="D88" s="15" t="s">
        <v>379</v>
      </c>
      <c r="E88" s="15">
        <v>5</v>
      </c>
      <c r="F88" s="11">
        <f t="shared" si="4"/>
        <v>82.5</v>
      </c>
      <c r="G88" s="3">
        <f t="shared" si="5"/>
        <v>157</v>
      </c>
    </row>
    <row r="89" spans="1:7" x14ac:dyDescent="0.25">
      <c r="A89" s="13">
        <v>5</v>
      </c>
      <c r="B89" s="14">
        <v>37</v>
      </c>
      <c r="C89" s="10" t="s">
        <v>432</v>
      </c>
      <c r="D89" s="15" t="s">
        <v>379</v>
      </c>
      <c r="E89" s="15">
        <v>6</v>
      </c>
      <c r="F89" s="11">
        <f t="shared" si="4"/>
        <v>92.5</v>
      </c>
      <c r="G89" s="3">
        <f t="shared" si="5"/>
        <v>57</v>
      </c>
    </row>
    <row r="90" spans="1:7" x14ac:dyDescent="0.25">
      <c r="A90" s="13">
        <v>6</v>
      </c>
      <c r="B90" s="14">
        <v>35</v>
      </c>
      <c r="C90" s="10" t="s">
        <v>175</v>
      </c>
      <c r="D90" s="15" t="s">
        <v>379</v>
      </c>
      <c r="E90" s="15">
        <v>7</v>
      </c>
      <c r="F90" s="11">
        <f t="shared" si="4"/>
        <v>87.5</v>
      </c>
      <c r="G90" s="3">
        <f t="shared" si="5"/>
        <v>109</v>
      </c>
    </row>
    <row r="91" spans="1:7" x14ac:dyDescent="0.25">
      <c r="A91" s="13">
        <v>7</v>
      </c>
      <c r="B91" s="14">
        <v>38</v>
      </c>
      <c r="C91" s="10" t="s">
        <v>62</v>
      </c>
      <c r="D91" s="15" t="s">
        <v>379</v>
      </c>
      <c r="E91" s="15">
        <v>8</v>
      </c>
      <c r="F91" s="11">
        <f t="shared" si="4"/>
        <v>95</v>
      </c>
      <c r="G91" s="3">
        <f t="shared" si="5"/>
        <v>32</v>
      </c>
    </row>
    <row r="92" spans="1:7" x14ac:dyDescent="0.25">
      <c r="A92" s="13">
        <v>8</v>
      </c>
      <c r="B92" s="14">
        <v>30</v>
      </c>
      <c r="C92" s="10" t="s">
        <v>192</v>
      </c>
      <c r="D92" s="15" t="s">
        <v>379</v>
      </c>
      <c r="E92" s="15">
        <v>9</v>
      </c>
      <c r="F92" s="11">
        <f t="shared" si="4"/>
        <v>75</v>
      </c>
      <c r="G92" s="3">
        <f t="shared" si="5"/>
        <v>196</v>
      </c>
    </row>
    <row r="93" spans="1:7" x14ac:dyDescent="0.25">
      <c r="A93" s="13">
        <v>9</v>
      </c>
      <c r="B93" s="14">
        <v>35</v>
      </c>
      <c r="C93" s="10" t="s">
        <v>196</v>
      </c>
      <c r="D93" s="15" t="s">
        <v>379</v>
      </c>
      <c r="E93" s="15">
        <v>10</v>
      </c>
      <c r="F93" s="11">
        <f t="shared" si="4"/>
        <v>87.5</v>
      </c>
      <c r="G93" s="3">
        <f t="shared" si="5"/>
        <v>109</v>
      </c>
    </row>
    <row r="94" spans="1:7" x14ac:dyDescent="0.25">
      <c r="A94" s="13">
        <v>10</v>
      </c>
      <c r="B94" s="14">
        <v>40</v>
      </c>
      <c r="C94" s="10" t="s">
        <v>134</v>
      </c>
      <c r="D94" s="15" t="s">
        <v>379</v>
      </c>
      <c r="E94" s="15">
        <v>11</v>
      </c>
      <c r="F94" s="11">
        <f t="shared" si="4"/>
        <v>100</v>
      </c>
      <c r="G94" s="3">
        <f t="shared" si="5"/>
        <v>1</v>
      </c>
    </row>
    <row r="95" spans="1:7" x14ac:dyDescent="0.25">
      <c r="A95" s="13">
        <v>11</v>
      </c>
      <c r="B95" s="14">
        <v>35</v>
      </c>
      <c r="C95" s="10" t="s">
        <v>329</v>
      </c>
      <c r="D95" s="15" t="s">
        <v>379</v>
      </c>
      <c r="E95" s="15">
        <v>12</v>
      </c>
      <c r="F95" s="11">
        <f t="shared" si="4"/>
        <v>87.5</v>
      </c>
      <c r="G95" s="3">
        <f t="shared" si="5"/>
        <v>109</v>
      </c>
    </row>
    <row r="96" spans="1:7" x14ac:dyDescent="0.25">
      <c r="A96" s="13">
        <v>12</v>
      </c>
      <c r="B96" s="14">
        <v>40</v>
      </c>
      <c r="C96" s="10" t="s">
        <v>433</v>
      </c>
      <c r="D96" s="15" t="s">
        <v>379</v>
      </c>
      <c r="E96" s="15">
        <v>13</v>
      </c>
      <c r="F96" s="11">
        <f t="shared" si="4"/>
        <v>100</v>
      </c>
      <c r="G96" s="3">
        <f t="shared" si="5"/>
        <v>1</v>
      </c>
    </row>
    <row r="97" spans="1:7" x14ac:dyDescent="0.25">
      <c r="A97" s="13">
        <v>13</v>
      </c>
      <c r="B97" s="14">
        <v>39</v>
      </c>
      <c r="C97" s="10" t="s">
        <v>20</v>
      </c>
      <c r="D97" s="15" t="s">
        <v>379</v>
      </c>
      <c r="E97" s="15">
        <v>14</v>
      </c>
      <c r="F97" s="11">
        <f t="shared" si="4"/>
        <v>97.5</v>
      </c>
      <c r="G97" s="3">
        <f t="shared" si="5"/>
        <v>15</v>
      </c>
    </row>
    <row r="98" spans="1:7" x14ac:dyDescent="0.25">
      <c r="A98" s="13">
        <v>14</v>
      </c>
      <c r="B98" s="14">
        <v>34</v>
      </c>
      <c r="C98" s="10" t="s">
        <v>31</v>
      </c>
      <c r="D98" s="15" t="s">
        <v>379</v>
      </c>
      <c r="E98" s="15">
        <v>15</v>
      </c>
      <c r="F98" s="11">
        <f t="shared" si="4"/>
        <v>85</v>
      </c>
      <c r="G98" s="3">
        <f t="shared" si="5"/>
        <v>132</v>
      </c>
    </row>
    <row r="99" spans="1:7" x14ac:dyDescent="0.25">
      <c r="A99" s="13">
        <v>15</v>
      </c>
      <c r="B99" s="14">
        <v>33</v>
      </c>
      <c r="C99" s="10" t="s">
        <v>106</v>
      </c>
      <c r="D99" s="15" t="s">
        <v>379</v>
      </c>
      <c r="E99" s="15">
        <v>16</v>
      </c>
      <c r="F99" s="11">
        <f t="shared" si="4"/>
        <v>82.5</v>
      </c>
      <c r="G99" s="3">
        <f t="shared" si="5"/>
        <v>157</v>
      </c>
    </row>
    <row r="100" spans="1:7" x14ac:dyDescent="0.25">
      <c r="A100" s="13">
        <v>16</v>
      </c>
      <c r="B100" s="14">
        <v>39</v>
      </c>
      <c r="C100" s="10" t="s">
        <v>148</v>
      </c>
      <c r="D100" s="15" t="s">
        <v>379</v>
      </c>
      <c r="E100" s="15">
        <v>17</v>
      </c>
      <c r="F100" s="11">
        <f t="shared" si="4"/>
        <v>97.5</v>
      </c>
      <c r="G100" s="3">
        <f t="shared" si="5"/>
        <v>15</v>
      </c>
    </row>
    <row r="101" spans="1:7" x14ac:dyDescent="0.25">
      <c r="A101" s="13">
        <v>17</v>
      </c>
      <c r="B101" s="14">
        <v>34</v>
      </c>
      <c r="C101" s="10" t="s">
        <v>163</v>
      </c>
      <c r="D101" s="15" t="s">
        <v>379</v>
      </c>
      <c r="E101" s="15">
        <v>18</v>
      </c>
      <c r="F101" s="11">
        <f t="shared" si="4"/>
        <v>85</v>
      </c>
      <c r="G101" s="3">
        <f t="shared" si="5"/>
        <v>132</v>
      </c>
    </row>
    <row r="102" spans="1:7" x14ac:dyDescent="0.25">
      <c r="A102" s="13">
        <v>18</v>
      </c>
      <c r="B102" s="14">
        <v>37</v>
      </c>
      <c r="C102" s="10" t="s">
        <v>50</v>
      </c>
      <c r="D102" s="15" t="s">
        <v>379</v>
      </c>
      <c r="E102" s="15">
        <v>18</v>
      </c>
      <c r="F102" s="11">
        <f t="shared" si="4"/>
        <v>92.5</v>
      </c>
      <c r="G102" s="3">
        <f t="shared" si="5"/>
        <v>57</v>
      </c>
    </row>
    <row r="103" spans="1:7" x14ac:dyDescent="0.25">
      <c r="A103" s="13">
        <v>19</v>
      </c>
      <c r="B103" s="14">
        <v>35</v>
      </c>
      <c r="C103" s="10" t="s">
        <v>9</v>
      </c>
      <c r="D103" s="15" t="s">
        <v>379</v>
      </c>
      <c r="E103" s="15">
        <v>19</v>
      </c>
      <c r="F103" s="11">
        <f t="shared" si="4"/>
        <v>87.5</v>
      </c>
      <c r="G103" s="3">
        <f t="shared" si="5"/>
        <v>109</v>
      </c>
    </row>
    <row r="104" spans="1:7" x14ac:dyDescent="0.25">
      <c r="A104" s="13">
        <v>20</v>
      </c>
      <c r="B104" s="14">
        <v>35</v>
      </c>
      <c r="C104" s="10" t="s">
        <v>383</v>
      </c>
      <c r="D104" s="15" t="s">
        <v>379</v>
      </c>
      <c r="E104" s="15">
        <v>20</v>
      </c>
      <c r="F104" s="11">
        <f t="shared" si="4"/>
        <v>87.5</v>
      </c>
      <c r="G104" s="3">
        <f t="shared" si="5"/>
        <v>109</v>
      </c>
    </row>
    <row r="105" spans="1:7" x14ac:dyDescent="0.25">
      <c r="A105" s="13">
        <v>21</v>
      </c>
      <c r="B105" s="14">
        <v>19</v>
      </c>
      <c r="C105" s="10" t="s">
        <v>11</v>
      </c>
      <c r="D105" s="15" t="s">
        <v>379</v>
      </c>
      <c r="E105" s="15">
        <v>21</v>
      </c>
      <c r="F105" s="11">
        <f t="shared" si="4"/>
        <v>47.5</v>
      </c>
      <c r="G105" s="3">
        <f t="shared" si="5"/>
        <v>242</v>
      </c>
    </row>
    <row r="106" spans="1:7" x14ac:dyDescent="0.25">
      <c r="A106" s="13">
        <v>22</v>
      </c>
      <c r="B106" s="14">
        <v>33</v>
      </c>
      <c r="C106" s="10" t="s">
        <v>22</v>
      </c>
      <c r="D106" s="15" t="s">
        <v>379</v>
      </c>
      <c r="E106" s="15">
        <v>22</v>
      </c>
      <c r="F106" s="11">
        <f t="shared" si="4"/>
        <v>82.5</v>
      </c>
      <c r="G106" s="3">
        <f t="shared" si="5"/>
        <v>157</v>
      </c>
    </row>
    <row r="107" spans="1:7" x14ac:dyDescent="0.25">
      <c r="A107" s="13">
        <v>23</v>
      </c>
      <c r="B107" s="14">
        <v>32</v>
      </c>
      <c r="C107" s="10" t="s">
        <v>119</v>
      </c>
      <c r="D107" s="15" t="s">
        <v>379</v>
      </c>
      <c r="E107" s="15">
        <v>23</v>
      </c>
      <c r="F107" s="11">
        <f t="shared" si="4"/>
        <v>80</v>
      </c>
      <c r="G107" s="3">
        <f t="shared" si="5"/>
        <v>175</v>
      </c>
    </row>
    <row r="108" spans="1:7" x14ac:dyDescent="0.25">
      <c r="A108" s="13">
        <v>24</v>
      </c>
      <c r="B108" s="14">
        <v>31</v>
      </c>
      <c r="C108" s="10" t="s">
        <v>44</v>
      </c>
      <c r="D108" s="15" t="s">
        <v>379</v>
      </c>
      <c r="E108" s="15">
        <v>24</v>
      </c>
      <c r="F108" s="11">
        <f t="shared" si="4"/>
        <v>77.5</v>
      </c>
      <c r="G108" s="3">
        <f t="shared" si="5"/>
        <v>190</v>
      </c>
    </row>
    <row r="109" spans="1:7" x14ac:dyDescent="0.25">
      <c r="A109" s="13">
        <v>25</v>
      </c>
      <c r="B109" s="14">
        <v>37</v>
      </c>
      <c r="C109" s="10" t="s">
        <v>434</v>
      </c>
      <c r="D109" s="15" t="s">
        <v>379</v>
      </c>
      <c r="E109" s="15">
        <v>25</v>
      </c>
      <c r="F109" s="11">
        <f t="shared" si="4"/>
        <v>92.5</v>
      </c>
      <c r="G109" s="3">
        <f t="shared" si="5"/>
        <v>57</v>
      </c>
    </row>
    <row r="110" spans="1:7" x14ac:dyDescent="0.25">
      <c r="A110" s="13">
        <v>26</v>
      </c>
      <c r="B110" s="14">
        <v>39</v>
      </c>
      <c r="C110" s="10" t="s">
        <v>385</v>
      </c>
      <c r="D110" s="15" t="s">
        <v>379</v>
      </c>
      <c r="E110" s="15">
        <v>26</v>
      </c>
      <c r="F110" s="11">
        <f t="shared" si="4"/>
        <v>97.5</v>
      </c>
      <c r="G110" s="3">
        <f t="shared" si="5"/>
        <v>15</v>
      </c>
    </row>
    <row r="111" spans="1:7" x14ac:dyDescent="0.25">
      <c r="A111" s="13">
        <v>27</v>
      </c>
      <c r="B111" s="14">
        <v>30</v>
      </c>
      <c r="C111" s="10" t="s">
        <v>101</v>
      </c>
      <c r="D111" s="15" t="s">
        <v>379</v>
      </c>
      <c r="E111" s="15">
        <v>27</v>
      </c>
      <c r="F111" s="11">
        <f t="shared" si="4"/>
        <v>75</v>
      </c>
      <c r="G111" s="3">
        <f t="shared" si="5"/>
        <v>196</v>
      </c>
    </row>
    <row r="112" spans="1:7" x14ac:dyDescent="0.25">
      <c r="A112" s="13">
        <v>28</v>
      </c>
      <c r="B112" s="14">
        <v>38</v>
      </c>
      <c r="C112" s="10" t="s">
        <v>84</v>
      </c>
      <c r="D112" s="15" t="s">
        <v>379</v>
      </c>
      <c r="E112" s="15">
        <v>28</v>
      </c>
      <c r="F112" s="11">
        <f t="shared" si="4"/>
        <v>95</v>
      </c>
      <c r="G112" s="3">
        <f t="shared" si="5"/>
        <v>32</v>
      </c>
    </row>
    <row r="113" spans="1:7" x14ac:dyDescent="0.25">
      <c r="A113" s="13">
        <v>29</v>
      </c>
      <c r="B113" s="14">
        <v>21</v>
      </c>
      <c r="C113" s="10" t="s">
        <v>435</v>
      </c>
      <c r="D113" s="15" t="s">
        <v>379</v>
      </c>
      <c r="E113" s="15">
        <v>29</v>
      </c>
      <c r="F113" s="11">
        <f t="shared" si="4"/>
        <v>52.5</v>
      </c>
      <c r="G113" s="3">
        <f t="shared" si="5"/>
        <v>236</v>
      </c>
    </row>
    <row r="114" spans="1:7" x14ac:dyDescent="0.25">
      <c r="A114" s="13">
        <v>30</v>
      </c>
      <c r="B114" s="14">
        <v>15</v>
      </c>
      <c r="C114" s="10" t="s">
        <v>180</v>
      </c>
      <c r="D114" s="15" t="s">
        <v>379</v>
      </c>
      <c r="E114" s="15">
        <v>30</v>
      </c>
      <c r="F114" s="11">
        <f t="shared" si="4"/>
        <v>37.5</v>
      </c>
      <c r="G114" s="3">
        <f t="shared" si="5"/>
        <v>248</v>
      </c>
    </row>
    <row r="115" spans="1:7" x14ac:dyDescent="0.25">
      <c r="A115" s="13">
        <v>31</v>
      </c>
      <c r="B115" s="14">
        <v>35</v>
      </c>
      <c r="C115" s="10" t="s">
        <v>185</v>
      </c>
      <c r="D115" s="15" t="s">
        <v>379</v>
      </c>
      <c r="E115" s="15">
        <v>31</v>
      </c>
      <c r="F115" s="11">
        <f t="shared" si="4"/>
        <v>87.5</v>
      </c>
      <c r="G115" s="3">
        <f t="shared" si="5"/>
        <v>109</v>
      </c>
    </row>
    <row r="116" spans="1:7" x14ac:dyDescent="0.25">
      <c r="A116" s="13">
        <v>32</v>
      </c>
      <c r="B116" s="14">
        <v>40</v>
      </c>
      <c r="C116" s="10" t="s">
        <v>77</v>
      </c>
      <c r="D116" s="15" t="s">
        <v>379</v>
      </c>
      <c r="E116" s="15">
        <v>32</v>
      </c>
      <c r="F116" s="11">
        <f t="shared" si="4"/>
        <v>100</v>
      </c>
      <c r="G116" s="3">
        <f t="shared" si="5"/>
        <v>1</v>
      </c>
    </row>
    <row r="117" spans="1:7" x14ac:dyDescent="0.25">
      <c r="A117" s="13">
        <v>33</v>
      </c>
      <c r="B117" s="14">
        <v>18</v>
      </c>
      <c r="C117" s="10" t="s">
        <v>150</v>
      </c>
      <c r="D117" s="15" t="s">
        <v>379</v>
      </c>
      <c r="E117" s="15">
        <v>33</v>
      </c>
      <c r="F117" s="11">
        <f t="shared" si="4"/>
        <v>45</v>
      </c>
      <c r="G117" s="3">
        <f t="shared" si="5"/>
        <v>244</v>
      </c>
    </row>
    <row r="118" spans="1:7" x14ac:dyDescent="0.25">
      <c r="A118" s="13">
        <v>34</v>
      </c>
      <c r="B118" s="14">
        <v>39</v>
      </c>
      <c r="C118" s="10" t="s">
        <v>79</v>
      </c>
      <c r="D118" s="15" t="s">
        <v>379</v>
      </c>
      <c r="E118" s="15">
        <v>34</v>
      </c>
      <c r="F118" s="11">
        <f t="shared" si="4"/>
        <v>97.5</v>
      </c>
      <c r="G118" s="3">
        <f t="shared" si="5"/>
        <v>15</v>
      </c>
    </row>
    <row r="119" spans="1:7" x14ac:dyDescent="0.25">
      <c r="A119" s="13">
        <v>35</v>
      </c>
      <c r="B119" s="14">
        <v>39</v>
      </c>
      <c r="C119" s="10" t="s">
        <v>143</v>
      </c>
      <c r="D119" s="15" t="s">
        <v>379</v>
      </c>
      <c r="E119" s="15">
        <v>35</v>
      </c>
      <c r="F119" s="11">
        <f t="shared" si="4"/>
        <v>97.5</v>
      </c>
      <c r="G119" s="3">
        <f t="shared" si="5"/>
        <v>15</v>
      </c>
    </row>
    <row r="120" spans="1:7" x14ac:dyDescent="0.25">
      <c r="A120" s="13">
        <v>36</v>
      </c>
      <c r="B120" s="14">
        <v>38</v>
      </c>
      <c r="C120" s="10" t="s">
        <v>364</v>
      </c>
      <c r="D120" s="15" t="s">
        <v>379</v>
      </c>
      <c r="E120" s="15">
        <v>36</v>
      </c>
      <c r="F120" s="11">
        <f t="shared" si="4"/>
        <v>95</v>
      </c>
      <c r="G120" s="3">
        <f t="shared" si="5"/>
        <v>32</v>
      </c>
    </row>
    <row r="121" spans="1:7" x14ac:dyDescent="0.25">
      <c r="A121" s="13">
        <v>37</v>
      </c>
      <c r="B121" s="14">
        <v>37</v>
      </c>
      <c r="C121" s="10" t="s">
        <v>386</v>
      </c>
      <c r="D121" s="15" t="s">
        <v>379</v>
      </c>
      <c r="E121" s="15">
        <v>37</v>
      </c>
      <c r="F121" s="11">
        <f t="shared" si="4"/>
        <v>92.5</v>
      </c>
      <c r="G121" s="3">
        <f t="shared" si="5"/>
        <v>57</v>
      </c>
    </row>
    <row r="122" spans="1:7" x14ac:dyDescent="0.25">
      <c r="A122" s="13">
        <v>38</v>
      </c>
      <c r="B122" s="14">
        <v>38</v>
      </c>
      <c r="C122" s="10" t="s">
        <v>436</v>
      </c>
      <c r="D122" s="15" t="s">
        <v>379</v>
      </c>
      <c r="E122" s="15">
        <v>38</v>
      </c>
      <c r="F122" s="11">
        <f t="shared" si="4"/>
        <v>95</v>
      </c>
      <c r="G122" s="3">
        <f t="shared" si="5"/>
        <v>32</v>
      </c>
    </row>
    <row r="123" spans="1:7" x14ac:dyDescent="0.25">
      <c r="A123" s="13">
        <v>39</v>
      </c>
      <c r="B123" s="14">
        <v>39</v>
      </c>
      <c r="C123" s="10" t="s">
        <v>117</v>
      </c>
      <c r="D123" s="15" t="s">
        <v>379</v>
      </c>
      <c r="E123" s="15">
        <v>39</v>
      </c>
      <c r="F123" s="11">
        <f t="shared" si="4"/>
        <v>97.5</v>
      </c>
      <c r="G123" s="3">
        <f t="shared" si="5"/>
        <v>15</v>
      </c>
    </row>
    <row r="124" spans="1:7" ht="15" x14ac:dyDescent="0.25">
      <c r="A124" s="5"/>
      <c r="B124" s="5"/>
      <c r="C124" s="6" t="s">
        <v>437</v>
      </c>
      <c r="D124" s="5"/>
      <c r="E124" s="5"/>
    </row>
    <row r="125" spans="1:7" x14ac:dyDescent="0.25">
      <c r="A125" s="5"/>
      <c r="B125" s="5"/>
      <c r="C125" s="8"/>
      <c r="D125" s="5"/>
      <c r="E125" s="5"/>
      <c r="F125" s="8"/>
    </row>
    <row r="126" spans="1:7" ht="26.4" x14ac:dyDescent="0.25">
      <c r="A126" s="3" t="s">
        <v>206</v>
      </c>
      <c r="B126" s="1" t="s">
        <v>0</v>
      </c>
      <c r="C126" s="1" t="s">
        <v>207</v>
      </c>
      <c r="D126" s="1" t="s">
        <v>2</v>
      </c>
      <c r="E126" s="2" t="s">
        <v>210</v>
      </c>
      <c r="F126" s="1" t="s">
        <v>208</v>
      </c>
      <c r="G126" s="9" t="s">
        <v>209</v>
      </c>
    </row>
    <row r="127" spans="1:7" x14ac:dyDescent="0.25">
      <c r="A127" s="13">
        <v>1</v>
      </c>
      <c r="B127" s="14">
        <v>14</v>
      </c>
      <c r="C127" s="10" t="s">
        <v>229</v>
      </c>
      <c r="D127" s="15" t="s">
        <v>387</v>
      </c>
      <c r="E127" s="15">
        <v>1</v>
      </c>
      <c r="F127" s="11">
        <f t="shared" ref="F127:F163" si="6">B127*10/4</f>
        <v>35</v>
      </c>
      <c r="G127" s="3">
        <f t="shared" ref="G127:G163" si="7">IF(SUM(F$4:F$408)=0,"",RANK(F127,F$4:F$408,0))</f>
        <v>251</v>
      </c>
    </row>
    <row r="128" spans="1:7" x14ac:dyDescent="0.25">
      <c r="A128" s="13">
        <v>2</v>
      </c>
      <c r="B128" s="14">
        <v>39</v>
      </c>
      <c r="C128" s="10" t="s">
        <v>123</v>
      </c>
      <c r="D128" s="15" t="s">
        <v>387</v>
      </c>
      <c r="E128" s="15">
        <v>2</v>
      </c>
      <c r="F128" s="11">
        <f t="shared" si="6"/>
        <v>97.5</v>
      </c>
      <c r="G128" s="3">
        <f t="shared" si="7"/>
        <v>15</v>
      </c>
    </row>
    <row r="129" spans="1:7" x14ac:dyDescent="0.25">
      <c r="A129" s="13">
        <v>3</v>
      </c>
      <c r="B129" s="14">
        <v>12</v>
      </c>
      <c r="C129" s="10" t="s">
        <v>388</v>
      </c>
      <c r="D129" s="15" t="s">
        <v>387</v>
      </c>
      <c r="E129" s="15">
        <v>3</v>
      </c>
      <c r="F129" s="11">
        <f t="shared" si="6"/>
        <v>30</v>
      </c>
      <c r="G129" s="3">
        <f t="shared" si="7"/>
        <v>256</v>
      </c>
    </row>
    <row r="130" spans="1:7" x14ac:dyDescent="0.25">
      <c r="A130" s="13">
        <v>4</v>
      </c>
      <c r="B130" s="14">
        <v>30</v>
      </c>
      <c r="C130" s="10" t="s">
        <v>253</v>
      </c>
      <c r="D130" s="15" t="s">
        <v>387</v>
      </c>
      <c r="E130" s="15">
        <v>4</v>
      </c>
      <c r="F130" s="11">
        <f t="shared" si="6"/>
        <v>75</v>
      </c>
      <c r="G130" s="3">
        <f t="shared" si="7"/>
        <v>196</v>
      </c>
    </row>
    <row r="131" spans="1:7" x14ac:dyDescent="0.25">
      <c r="A131" s="13">
        <v>5</v>
      </c>
      <c r="B131" s="14">
        <v>37</v>
      </c>
      <c r="C131" s="10" t="s">
        <v>438</v>
      </c>
      <c r="D131" s="15" t="s">
        <v>387</v>
      </c>
      <c r="E131" s="15">
        <v>5</v>
      </c>
      <c r="F131" s="11">
        <f t="shared" si="6"/>
        <v>92.5</v>
      </c>
      <c r="G131" s="3">
        <f t="shared" si="7"/>
        <v>57</v>
      </c>
    </row>
    <row r="132" spans="1:7" x14ac:dyDescent="0.25">
      <c r="A132" s="13">
        <v>6</v>
      </c>
      <c r="B132" s="14">
        <v>34</v>
      </c>
      <c r="C132" s="10" t="s">
        <v>116</v>
      </c>
      <c r="D132" s="15" t="s">
        <v>387</v>
      </c>
      <c r="E132" s="15">
        <v>6</v>
      </c>
      <c r="F132" s="11">
        <f t="shared" si="6"/>
        <v>85</v>
      </c>
      <c r="G132" s="3">
        <f t="shared" si="7"/>
        <v>132</v>
      </c>
    </row>
    <row r="133" spans="1:7" x14ac:dyDescent="0.25">
      <c r="A133" s="13">
        <v>7</v>
      </c>
      <c r="B133" s="14">
        <v>37</v>
      </c>
      <c r="C133" s="10" t="s">
        <v>59</v>
      </c>
      <c r="D133" s="15" t="s">
        <v>387</v>
      </c>
      <c r="E133" s="15">
        <v>7</v>
      </c>
      <c r="F133" s="11">
        <f t="shared" si="6"/>
        <v>92.5</v>
      </c>
      <c r="G133" s="3">
        <f t="shared" si="7"/>
        <v>57</v>
      </c>
    </row>
    <row r="134" spans="1:7" x14ac:dyDescent="0.25">
      <c r="A134" s="13">
        <v>8</v>
      </c>
      <c r="B134" s="14">
        <v>39</v>
      </c>
      <c r="C134" s="10" t="s">
        <v>48</v>
      </c>
      <c r="D134" s="15" t="s">
        <v>387</v>
      </c>
      <c r="E134" s="15">
        <v>8</v>
      </c>
      <c r="F134" s="11">
        <f t="shared" si="6"/>
        <v>97.5</v>
      </c>
      <c r="G134" s="3">
        <f t="shared" si="7"/>
        <v>15</v>
      </c>
    </row>
    <row r="135" spans="1:7" x14ac:dyDescent="0.25">
      <c r="A135" s="13">
        <v>9</v>
      </c>
      <c r="B135" s="14">
        <v>39</v>
      </c>
      <c r="C135" s="10" t="s">
        <v>33</v>
      </c>
      <c r="D135" s="15" t="s">
        <v>387</v>
      </c>
      <c r="E135" s="15">
        <v>9</v>
      </c>
      <c r="F135" s="11">
        <f t="shared" si="6"/>
        <v>97.5</v>
      </c>
      <c r="G135" s="3">
        <f t="shared" si="7"/>
        <v>15</v>
      </c>
    </row>
    <row r="136" spans="1:7" x14ac:dyDescent="0.25">
      <c r="A136" s="13">
        <v>10</v>
      </c>
      <c r="B136" s="14">
        <v>38</v>
      </c>
      <c r="C136" s="10" t="s">
        <v>107</v>
      </c>
      <c r="D136" s="15" t="s">
        <v>387</v>
      </c>
      <c r="E136" s="15">
        <v>10</v>
      </c>
      <c r="F136" s="11">
        <f t="shared" si="6"/>
        <v>95</v>
      </c>
      <c r="G136" s="3">
        <f t="shared" si="7"/>
        <v>32</v>
      </c>
    </row>
    <row r="137" spans="1:7" x14ac:dyDescent="0.25">
      <c r="A137" s="13">
        <v>11</v>
      </c>
      <c r="B137" s="14">
        <v>40</v>
      </c>
      <c r="C137" s="10" t="s">
        <v>76</v>
      </c>
      <c r="D137" s="15" t="s">
        <v>387</v>
      </c>
      <c r="E137" s="15">
        <v>11</v>
      </c>
      <c r="F137" s="11">
        <f t="shared" si="6"/>
        <v>100</v>
      </c>
      <c r="G137" s="3">
        <f t="shared" si="7"/>
        <v>1</v>
      </c>
    </row>
    <row r="138" spans="1:7" x14ac:dyDescent="0.25">
      <c r="A138" s="13">
        <v>12</v>
      </c>
      <c r="B138" s="14">
        <v>34</v>
      </c>
      <c r="C138" s="10" t="s">
        <v>245</v>
      </c>
      <c r="D138" s="15" t="s">
        <v>387</v>
      </c>
      <c r="E138" s="15">
        <v>12</v>
      </c>
      <c r="F138" s="11">
        <f t="shared" si="6"/>
        <v>85</v>
      </c>
      <c r="G138" s="3">
        <f t="shared" si="7"/>
        <v>132</v>
      </c>
    </row>
    <row r="139" spans="1:7" x14ac:dyDescent="0.25">
      <c r="A139" s="13">
        <v>13</v>
      </c>
      <c r="B139" s="14">
        <v>40</v>
      </c>
      <c r="C139" s="10" t="s">
        <v>51</v>
      </c>
      <c r="D139" s="15" t="s">
        <v>387</v>
      </c>
      <c r="E139" s="15">
        <v>13</v>
      </c>
      <c r="F139" s="11">
        <f t="shared" si="6"/>
        <v>100</v>
      </c>
      <c r="G139" s="3">
        <f t="shared" si="7"/>
        <v>1</v>
      </c>
    </row>
    <row r="140" spans="1:7" x14ac:dyDescent="0.25">
      <c r="A140" s="13">
        <v>14</v>
      </c>
      <c r="B140" s="14">
        <v>39</v>
      </c>
      <c r="C140" s="10" t="s">
        <v>176</v>
      </c>
      <c r="D140" s="15" t="s">
        <v>387</v>
      </c>
      <c r="E140" s="15">
        <v>14</v>
      </c>
      <c r="F140" s="11">
        <f t="shared" si="6"/>
        <v>97.5</v>
      </c>
      <c r="G140" s="3">
        <f t="shared" si="7"/>
        <v>15</v>
      </c>
    </row>
    <row r="141" spans="1:7" x14ac:dyDescent="0.25">
      <c r="A141" s="13">
        <v>15</v>
      </c>
      <c r="B141" s="14">
        <v>37</v>
      </c>
      <c r="C141" s="10" t="s">
        <v>103</v>
      </c>
      <c r="D141" s="15" t="s">
        <v>387</v>
      </c>
      <c r="E141" s="15">
        <v>15</v>
      </c>
      <c r="F141" s="11">
        <f t="shared" si="6"/>
        <v>92.5</v>
      </c>
      <c r="G141" s="3">
        <f t="shared" si="7"/>
        <v>57</v>
      </c>
    </row>
    <row r="142" spans="1:7" x14ac:dyDescent="0.25">
      <c r="A142" s="13">
        <v>16</v>
      </c>
      <c r="B142" s="14">
        <v>28</v>
      </c>
      <c r="C142" s="10" t="s">
        <v>35</v>
      </c>
      <c r="D142" s="15" t="s">
        <v>387</v>
      </c>
      <c r="E142" s="15">
        <v>16</v>
      </c>
      <c r="F142" s="11">
        <f t="shared" si="6"/>
        <v>70</v>
      </c>
      <c r="G142" s="3">
        <f t="shared" si="7"/>
        <v>212</v>
      </c>
    </row>
    <row r="143" spans="1:7" x14ac:dyDescent="0.25">
      <c r="A143" s="13">
        <v>17</v>
      </c>
      <c r="B143" s="14">
        <v>34</v>
      </c>
      <c r="C143" s="10" t="s">
        <v>105</v>
      </c>
      <c r="D143" s="15" t="s">
        <v>387</v>
      </c>
      <c r="E143" s="15">
        <v>17</v>
      </c>
      <c r="F143" s="11">
        <f t="shared" si="6"/>
        <v>85</v>
      </c>
      <c r="G143" s="3">
        <f t="shared" si="7"/>
        <v>132</v>
      </c>
    </row>
    <row r="144" spans="1:7" x14ac:dyDescent="0.25">
      <c r="A144" s="13">
        <v>18</v>
      </c>
      <c r="B144" s="14">
        <v>15</v>
      </c>
      <c r="C144" s="10" t="s">
        <v>154</v>
      </c>
      <c r="D144" s="15" t="s">
        <v>387</v>
      </c>
      <c r="E144" s="15">
        <v>19</v>
      </c>
      <c r="F144" s="11">
        <f t="shared" si="6"/>
        <v>37.5</v>
      </c>
      <c r="G144" s="3">
        <f t="shared" si="7"/>
        <v>248</v>
      </c>
    </row>
    <row r="145" spans="1:7" x14ac:dyDescent="0.25">
      <c r="A145" s="13">
        <v>19</v>
      </c>
      <c r="B145" s="14">
        <v>24</v>
      </c>
      <c r="C145" s="10" t="s">
        <v>14</v>
      </c>
      <c r="D145" s="15" t="s">
        <v>387</v>
      </c>
      <c r="E145" s="15">
        <v>20</v>
      </c>
      <c r="F145" s="11">
        <f t="shared" si="6"/>
        <v>60</v>
      </c>
      <c r="G145" s="3">
        <f t="shared" si="7"/>
        <v>225</v>
      </c>
    </row>
    <row r="146" spans="1:7" x14ac:dyDescent="0.25">
      <c r="A146" s="13">
        <v>20</v>
      </c>
      <c r="B146" s="14">
        <v>36</v>
      </c>
      <c r="C146" s="10" t="s">
        <v>403</v>
      </c>
      <c r="D146" s="15" t="s">
        <v>387</v>
      </c>
      <c r="E146" s="15">
        <v>21</v>
      </c>
      <c r="F146" s="11">
        <f t="shared" si="6"/>
        <v>90</v>
      </c>
      <c r="G146" s="3">
        <f t="shared" si="7"/>
        <v>82</v>
      </c>
    </row>
    <row r="147" spans="1:7" x14ac:dyDescent="0.25">
      <c r="A147" s="13">
        <v>21</v>
      </c>
      <c r="B147" s="14">
        <v>11</v>
      </c>
      <c r="C147" s="10" t="s">
        <v>439</v>
      </c>
      <c r="D147" s="15" t="s">
        <v>387</v>
      </c>
      <c r="E147" s="15">
        <v>22</v>
      </c>
      <c r="F147" s="11">
        <f t="shared" si="6"/>
        <v>27.5</v>
      </c>
      <c r="G147" s="3">
        <f t="shared" si="7"/>
        <v>257</v>
      </c>
    </row>
    <row r="148" spans="1:7" x14ac:dyDescent="0.25">
      <c r="A148" s="13">
        <v>22</v>
      </c>
      <c r="B148" s="14">
        <v>27</v>
      </c>
      <c r="C148" s="10" t="s">
        <v>190</v>
      </c>
      <c r="D148" s="15" t="s">
        <v>387</v>
      </c>
      <c r="E148" s="15">
        <v>23</v>
      </c>
      <c r="F148" s="11">
        <f t="shared" si="6"/>
        <v>67.5</v>
      </c>
      <c r="G148" s="3">
        <f t="shared" si="7"/>
        <v>217</v>
      </c>
    </row>
    <row r="149" spans="1:7" x14ac:dyDescent="0.25">
      <c r="A149" s="13">
        <v>23</v>
      </c>
      <c r="B149" s="14">
        <v>35</v>
      </c>
      <c r="C149" s="10" t="s">
        <v>19</v>
      </c>
      <c r="D149" s="15" t="s">
        <v>387</v>
      </c>
      <c r="E149" s="15">
        <v>24</v>
      </c>
      <c r="F149" s="11">
        <f t="shared" si="6"/>
        <v>87.5</v>
      </c>
      <c r="G149" s="3">
        <f t="shared" si="7"/>
        <v>109</v>
      </c>
    </row>
    <row r="150" spans="1:7" x14ac:dyDescent="0.25">
      <c r="A150" s="13">
        <v>24</v>
      </c>
      <c r="B150" s="14">
        <v>22</v>
      </c>
      <c r="C150" s="10" t="s">
        <v>24</v>
      </c>
      <c r="D150" s="15" t="s">
        <v>387</v>
      </c>
      <c r="E150" s="15">
        <v>25</v>
      </c>
      <c r="F150" s="11">
        <f t="shared" si="6"/>
        <v>55</v>
      </c>
      <c r="G150" s="3">
        <f t="shared" si="7"/>
        <v>231</v>
      </c>
    </row>
    <row r="151" spans="1:7" x14ac:dyDescent="0.25">
      <c r="A151" s="13">
        <v>25</v>
      </c>
      <c r="B151" s="14">
        <v>29</v>
      </c>
      <c r="C151" s="10" t="s">
        <v>338</v>
      </c>
      <c r="D151" s="15" t="s">
        <v>387</v>
      </c>
      <c r="E151" s="15">
        <v>26</v>
      </c>
      <c r="F151" s="11">
        <f t="shared" si="6"/>
        <v>72.5</v>
      </c>
      <c r="G151" s="3">
        <f t="shared" si="7"/>
        <v>203</v>
      </c>
    </row>
    <row r="152" spans="1:7" x14ac:dyDescent="0.25">
      <c r="A152" s="13">
        <v>26</v>
      </c>
      <c r="B152" s="14">
        <v>34</v>
      </c>
      <c r="C152" s="10" t="s">
        <v>56</v>
      </c>
      <c r="D152" s="15" t="s">
        <v>387</v>
      </c>
      <c r="E152" s="15">
        <v>27</v>
      </c>
      <c r="F152" s="11">
        <f t="shared" si="6"/>
        <v>85</v>
      </c>
      <c r="G152" s="3">
        <f t="shared" si="7"/>
        <v>132</v>
      </c>
    </row>
    <row r="153" spans="1:7" x14ac:dyDescent="0.25">
      <c r="A153" s="13">
        <v>27</v>
      </c>
      <c r="B153" s="14">
        <v>36</v>
      </c>
      <c r="C153" s="10" t="s">
        <v>160</v>
      </c>
      <c r="D153" s="15" t="s">
        <v>387</v>
      </c>
      <c r="E153" s="15">
        <v>28</v>
      </c>
      <c r="F153" s="11">
        <f t="shared" si="6"/>
        <v>90</v>
      </c>
      <c r="G153" s="3">
        <f t="shared" si="7"/>
        <v>82</v>
      </c>
    </row>
    <row r="154" spans="1:7" x14ac:dyDescent="0.25">
      <c r="A154" s="13">
        <v>28</v>
      </c>
      <c r="B154" s="14">
        <v>36</v>
      </c>
      <c r="C154" s="10" t="s">
        <v>393</v>
      </c>
      <c r="D154" s="15" t="s">
        <v>387</v>
      </c>
      <c r="E154" s="15">
        <v>29</v>
      </c>
      <c r="F154" s="11">
        <f t="shared" si="6"/>
        <v>90</v>
      </c>
      <c r="G154" s="3">
        <f t="shared" si="7"/>
        <v>82</v>
      </c>
    </row>
    <row r="155" spans="1:7" x14ac:dyDescent="0.25">
      <c r="A155" s="13">
        <v>29</v>
      </c>
      <c r="B155" s="14">
        <v>35</v>
      </c>
      <c r="C155" s="10" t="s">
        <v>366</v>
      </c>
      <c r="D155" s="15" t="s">
        <v>387</v>
      </c>
      <c r="E155" s="15">
        <v>30</v>
      </c>
      <c r="F155" s="11">
        <f t="shared" si="6"/>
        <v>87.5</v>
      </c>
      <c r="G155" s="3">
        <f t="shared" si="7"/>
        <v>109</v>
      </c>
    </row>
    <row r="156" spans="1:7" x14ac:dyDescent="0.25">
      <c r="A156" s="13">
        <v>30</v>
      </c>
      <c r="B156" s="14">
        <v>37</v>
      </c>
      <c r="C156" s="10" t="s">
        <v>296</v>
      </c>
      <c r="D156" s="15" t="s">
        <v>387</v>
      </c>
      <c r="E156" s="15">
        <v>31</v>
      </c>
      <c r="F156" s="11">
        <f t="shared" si="6"/>
        <v>92.5</v>
      </c>
      <c r="G156" s="3">
        <f t="shared" si="7"/>
        <v>57</v>
      </c>
    </row>
    <row r="157" spans="1:7" x14ac:dyDescent="0.25">
      <c r="A157" s="13">
        <v>31</v>
      </c>
      <c r="B157" s="14">
        <v>31</v>
      </c>
      <c r="C157" s="10" t="s">
        <v>237</v>
      </c>
      <c r="D157" s="15" t="s">
        <v>387</v>
      </c>
      <c r="E157" s="15">
        <v>32</v>
      </c>
      <c r="F157" s="11">
        <f t="shared" si="6"/>
        <v>77.5</v>
      </c>
      <c r="G157" s="3">
        <f t="shared" si="7"/>
        <v>190</v>
      </c>
    </row>
    <row r="158" spans="1:7" x14ac:dyDescent="0.25">
      <c r="A158" s="13">
        <v>32</v>
      </c>
      <c r="B158" s="14">
        <v>34</v>
      </c>
      <c r="C158" s="10" t="s">
        <v>256</v>
      </c>
      <c r="D158" s="15" t="s">
        <v>387</v>
      </c>
      <c r="E158" s="15">
        <v>33</v>
      </c>
      <c r="F158" s="11">
        <f t="shared" si="6"/>
        <v>85</v>
      </c>
      <c r="G158" s="3">
        <f t="shared" si="7"/>
        <v>132</v>
      </c>
    </row>
    <row r="159" spans="1:7" x14ac:dyDescent="0.25">
      <c r="A159" s="13">
        <v>33</v>
      </c>
      <c r="B159" s="14">
        <v>33</v>
      </c>
      <c r="C159" s="10" t="s">
        <v>85</v>
      </c>
      <c r="D159" s="15" t="s">
        <v>387</v>
      </c>
      <c r="E159" s="15">
        <v>34</v>
      </c>
      <c r="F159" s="11">
        <f t="shared" si="6"/>
        <v>82.5</v>
      </c>
      <c r="G159" s="3">
        <f t="shared" si="7"/>
        <v>157</v>
      </c>
    </row>
    <row r="160" spans="1:7" x14ac:dyDescent="0.25">
      <c r="A160" s="13">
        <v>34</v>
      </c>
      <c r="B160" s="14">
        <v>38</v>
      </c>
      <c r="C160" s="10" t="s">
        <v>96</v>
      </c>
      <c r="D160" s="15" t="s">
        <v>387</v>
      </c>
      <c r="E160" s="15">
        <v>35</v>
      </c>
      <c r="F160" s="11">
        <f t="shared" si="6"/>
        <v>95</v>
      </c>
      <c r="G160" s="3">
        <f t="shared" si="7"/>
        <v>32</v>
      </c>
    </row>
    <row r="161" spans="1:7" x14ac:dyDescent="0.25">
      <c r="A161" s="13">
        <v>35</v>
      </c>
      <c r="B161" s="14">
        <v>36</v>
      </c>
      <c r="C161" s="10" t="s">
        <v>395</v>
      </c>
      <c r="D161" s="15" t="s">
        <v>387</v>
      </c>
      <c r="E161" s="15">
        <v>36</v>
      </c>
      <c r="F161" s="11">
        <f t="shared" si="6"/>
        <v>90</v>
      </c>
      <c r="G161" s="3">
        <f t="shared" si="7"/>
        <v>82</v>
      </c>
    </row>
    <row r="162" spans="1:7" x14ac:dyDescent="0.25">
      <c r="A162" s="13">
        <v>36</v>
      </c>
      <c r="B162" s="14">
        <v>33</v>
      </c>
      <c r="C162" s="10" t="s">
        <v>100</v>
      </c>
      <c r="D162" s="15" t="s">
        <v>387</v>
      </c>
      <c r="E162" s="15">
        <v>37</v>
      </c>
      <c r="F162" s="11">
        <f t="shared" si="6"/>
        <v>82.5</v>
      </c>
      <c r="G162" s="3">
        <f t="shared" si="7"/>
        <v>157</v>
      </c>
    </row>
    <row r="163" spans="1:7" x14ac:dyDescent="0.25">
      <c r="A163" s="13">
        <v>37</v>
      </c>
      <c r="B163" s="14">
        <v>27</v>
      </c>
      <c r="C163" s="10" t="s">
        <v>360</v>
      </c>
      <c r="D163" s="15" t="s">
        <v>387</v>
      </c>
      <c r="E163" s="15">
        <v>38</v>
      </c>
      <c r="F163" s="11">
        <f t="shared" si="6"/>
        <v>67.5</v>
      </c>
      <c r="G163" s="3">
        <f t="shared" si="7"/>
        <v>217</v>
      </c>
    </row>
    <row r="164" spans="1:7" ht="15" x14ac:dyDescent="0.25">
      <c r="A164" s="5"/>
      <c r="B164" s="5"/>
      <c r="C164" s="6" t="s">
        <v>440</v>
      </c>
      <c r="D164" s="5"/>
      <c r="E164" s="5"/>
    </row>
    <row r="165" spans="1:7" x14ac:dyDescent="0.25">
      <c r="A165" s="5"/>
      <c r="B165" s="5"/>
      <c r="C165" s="8"/>
      <c r="D165" s="5"/>
      <c r="E165" s="5"/>
      <c r="F165" s="8"/>
    </row>
    <row r="166" spans="1:7" ht="26.4" x14ac:dyDescent="0.25">
      <c r="A166" s="3" t="s">
        <v>206</v>
      </c>
      <c r="B166" s="1" t="s">
        <v>0</v>
      </c>
      <c r="C166" s="1" t="s">
        <v>207</v>
      </c>
      <c r="D166" s="1" t="s">
        <v>2</v>
      </c>
      <c r="E166" s="2" t="s">
        <v>210</v>
      </c>
      <c r="F166" s="1" t="s">
        <v>208</v>
      </c>
      <c r="G166" s="9" t="s">
        <v>209</v>
      </c>
    </row>
    <row r="167" spans="1:7" x14ac:dyDescent="0.25">
      <c r="A167" s="13">
        <v>1</v>
      </c>
      <c r="B167" s="14">
        <v>34</v>
      </c>
      <c r="C167" s="10" t="s">
        <v>234</v>
      </c>
      <c r="D167" s="15" t="s">
        <v>397</v>
      </c>
      <c r="E167" s="15">
        <v>1</v>
      </c>
      <c r="F167" s="11">
        <f t="shared" ref="F167:F205" si="8">B167*10/4</f>
        <v>85</v>
      </c>
      <c r="G167" s="3">
        <f t="shared" ref="G167:G205" si="9">IF(SUM(F$4:F$408)=0,"",RANK(F167,F$4:F$408,0))</f>
        <v>132</v>
      </c>
    </row>
    <row r="168" spans="1:7" x14ac:dyDescent="0.25">
      <c r="A168" s="13">
        <v>2</v>
      </c>
      <c r="B168" s="14">
        <v>29</v>
      </c>
      <c r="C168" s="10" t="s">
        <v>362</v>
      </c>
      <c r="D168" s="15" t="s">
        <v>397</v>
      </c>
      <c r="E168" s="15">
        <v>2</v>
      </c>
      <c r="F168" s="11">
        <f t="shared" si="8"/>
        <v>72.5</v>
      </c>
      <c r="G168" s="3">
        <f t="shared" si="9"/>
        <v>203</v>
      </c>
    </row>
    <row r="169" spans="1:7" x14ac:dyDescent="0.25">
      <c r="A169" s="13">
        <v>3</v>
      </c>
      <c r="B169" s="14">
        <v>32</v>
      </c>
      <c r="C169" s="10" t="s">
        <v>193</v>
      </c>
      <c r="D169" s="15" t="s">
        <v>397</v>
      </c>
      <c r="E169" s="15">
        <v>3</v>
      </c>
      <c r="F169" s="11">
        <f t="shared" si="8"/>
        <v>80</v>
      </c>
      <c r="G169" s="3">
        <f t="shared" si="9"/>
        <v>175</v>
      </c>
    </row>
    <row r="170" spans="1:7" x14ac:dyDescent="0.25">
      <c r="A170" s="13">
        <v>4</v>
      </c>
      <c r="B170" s="14">
        <v>37</v>
      </c>
      <c r="C170" s="10" t="s">
        <v>270</v>
      </c>
      <c r="D170" s="15" t="s">
        <v>397</v>
      </c>
      <c r="E170" s="15">
        <v>4</v>
      </c>
      <c r="F170" s="11">
        <f t="shared" si="8"/>
        <v>92.5</v>
      </c>
      <c r="G170" s="3">
        <f t="shared" si="9"/>
        <v>57</v>
      </c>
    </row>
    <row r="171" spans="1:7" x14ac:dyDescent="0.25">
      <c r="A171" s="13">
        <v>5</v>
      </c>
      <c r="B171" s="14">
        <v>31</v>
      </c>
      <c r="C171" s="10" t="s">
        <v>137</v>
      </c>
      <c r="D171" s="15" t="s">
        <v>397</v>
      </c>
      <c r="E171" s="15">
        <v>5</v>
      </c>
      <c r="F171" s="11">
        <f t="shared" si="8"/>
        <v>77.5</v>
      </c>
      <c r="G171" s="3">
        <f t="shared" si="9"/>
        <v>190</v>
      </c>
    </row>
    <row r="172" spans="1:7" x14ac:dyDescent="0.25">
      <c r="A172" s="13">
        <v>6</v>
      </c>
      <c r="B172" s="14">
        <v>11</v>
      </c>
      <c r="C172" s="10" t="s">
        <v>177</v>
      </c>
      <c r="D172" s="15" t="s">
        <v>397</v>
      </c>
      <c r="E172" s="15">
        <v>6</v>
      </c>
      <c r="F172" s="11">
        <f t="shared" si="8"/>
        <v>27.5</v>
      </c>
      <c r="G172" s="3">
        <f t="shared" si="9"/>
        <v>257</v>
      </c>
    </row>
    <row r="173" spans="1:7" x14ac:dyDescent="0.25">
      <c r="A173" s="13">
        <v>7</v>
      </c>
      <c r="B173" s="14">
        <v>37</v>
      </c>
      <c r="C173" s="10" t="s">
        <v>91</v>
      </c>
      <c r="D173" s="15" t="s">
        <v>397</v>
      </c>
      <c r="E173" s="15">
        <v>7</v>
      </c>
      <c r="F173" s="11">
        <f t="shared" si="8"/>
        <v>92.5</v>
      </c>
      <c r="G173" s="3">
        <f t="shared" si="9"/>
        <v>57</v>
      </c>
    </row>
    <row r="174" spans="1:7" x14ac:dyDescent="0.25">
      <c r="A174" s="13">
        <v>8</v>
      </c>
      <c r="B174" s="14">
        <v>37</v>
      </c>
      <c r="C174" s="10" t="s">
        <v>398</v>
      </c>
      <c r="D174" s="15" t="s">
        <v>397</v>
      </c>
      <c r="E174" s="15">
        <v>8</v>
      </c>
      <c r="F174" s="11">
        <f t="shared" si="8"/>
        <v>92.5</v>
      </c>
      <c r="G174" s="3">
        <f t="shared" si="9"/>
        <v>57</v>
      </c>
    </row>
    <row r="175" spans="1:7" x14ac:dyDescent="0.25">
      <c r="A175" s="13">
        <v>9</v>
      </c>
      <c r="B175" s="14">
        <v>6</v>
      </c>
      <c r="C175" s="10" t="s">
        <v>259</v>
      </c>
      <c r="D175" s="15" t="s">
        <v>397</v>
      </c>
      <c r="E175" s="15">
        <v>9</v>
      </c>
      <c r="F175" s="11">
        <f t="shared" si="8"/>
        <v>15</v>
      </c>
      <c r="G175" s="3">
        <f t="shared" si="9"/>
        <v>267</v>
      </c>
    </row>
    <row r="176" spans="1:7" x14ac:dyDescent="0.25">
      <c r="A176" s="13">
        <v>10</v>
      </c>
      <c r="B176" s="14">
        <v>36</v>
      </c>
      <c r="C176" s="10" t="s">
        <v>182</v>
      </c>
      <c r="D176" s="15" t="s">
        <v>397</v>
      </c>
      <c r="E176" s="15">
        <v>10</v>
      </c>
      <c r="F176" s="11">
        <f t="shared" si="8"/>
        <v>90</v>
      </c>
      <c r="G176" s="3">
        <f t="shared" si="9"/>
        <v>82</v>
      </c>
    </row>
    <row r="177" spans="1:7" x14ac:dyDescent="0.25">
      <c r="A177" s="13">
        <v>11</v>
      </c>
      <c r="B177" s="14">
        <v>20</v>
      </c>
      <c r="C177" s="10" t="s">
        <v>400</v>
      </c>
      <c r="D177" s="15" t="s">
        <v>397</v>
      </c>
      <c r="E177" s="15">
        <v>11</v>
      </c>
      <c r="F177" s="11">
        <f t="shared" si="8"/>
        <v>50</v>
      </c>
      <c r="G177" s="3">
        <f t="shared" si="9"/>
        <v>239</v>
      </c>
    </row>
    <row r="178" spans="1:7" x14ac:dyDescent="0.25">
      <c r="A178" s="13">
        <v>12</v>
      </c>
      <c r="B178" s="14">
        <v>26</v>
      </c>
      <c r="C178" s="10" t="s">
        <v>226</v>
      </c>
      <c r="D178" s="15" t="s">
        <v>397</v>
      </c>
      <c r="E178" s="15">
        <v>12</v>
      </c>
      <c r="F178" s="11">
        <f t="shared" si="8"/>
        <v>65</v>
      </c>
      <c r="G178" s="3">
        <f t="shared" si="9"/>
        <v>221</v>
      </c>
    </row>
    <row r="179" spans="1:7" x14ac:dyDescent="0.25">
      <c r="A179" s="13">
        <v>13</v>
      </c>
      <c r="B179" s="14">
        <v>38</v>
      </c>
      <c r="C179" s="10" t="s">
        <v>46</v>
      </c>
      <c r="D179" s="15" t="s">
        <v>397</v>
      </c>
      <c r="E179" s="15">
        <v>13</v>
      </c>
      <c r="F179" s="11">
        <f t="shared" si="8"/>
        <v>95</v>
      </c>
      <c r="G179" s="3">
        <f t="shared" si="9"/>
        <v>32</v>
      </c>
    </row>
    <row r="180" spans="1:7" x14ac:dyDescent="0.25">
      <c r="A180" s="13">
        <v>14</v>
      </c>
      <c r="B180" s="14">
        <v>29</v>
      </c>
      <c r="C180" s="10" t="s">
        <v>69</v>
      </c>
      <c r="D180" s="15" t="s">
        <v>397</v>
      </c>
      <c r="E180" s="15">
        <v>14</v>
      </c>
      <c r="F180" s="11">
        <f t="shared" si="8"/>
        <v>72.5</v>
      </c>
      <c r="G180" s="3">
        <f t="shared" si="9"/>
        <v>203</v>
      </c>
    </row>
    <row r="181" spans="1:7" x14ac:dyDescent="0.25">
      <c r="A181" s="13">
        <v>15</v>
      </c>
      <c r="B181" s="14">
        <v>38</v>
      </c>
      <c r="C181" s="10" t="s">
        <v>401</v>
      </c>
      <c r="D181" s="15" t="s">
        <v>397</v>
      </c>
      <c r="E181" s="15">
        <v>15</v>
      </c>
      <c r="F181" s="11">
        <f t="shared" si="8"/>
        <v>95</v>
      </c>
      <c r="G181" s="3">
        <f t="shared" si="9"/>
        <v>32</v>
      </c>
    </row>
    <row r="182" spans="1:7" x14ac:dyDescent="0.25">
      <c r="A182" s="13">
        <v>16</v>
      </c>
      <c r="B182" s="14">
        <v>32</v>
      </c>
      <c r="C182" s="10" t="s">
        <v>214</v>
      </c>
      <c r="D182" s="15" t="s">
        <v>397</v>
      </c>
      <c r="E182" s="15">
        <v>16</v>
      </c>
      <c r="F182" s="11">
        <f t="shared" si="8"/>
        <v>80</v>
      </c>
      <c r="G182" s="3">
        <f t="shared" si="9"/>
        <v>175</v>
      </c>
    </row>
    <row r="183" spans="1:7" x14ac:dyDescent="0.25">
      <c r="A183" s="13">
        <v>17</v>
      </c>
      <c r="B183" s="14">
        <v>29</v>
      </c>
      <c r="C183" s="10" t="s">
        <v>212</v>
      </c>
      <c r="D183" s="15" t="s">
        <v>397</v>
      </c>
      <c r="E183" s="15">
        <v>17</v>
      </c>
      <c r="F183" s="11">
        <f t="shared" si="8"/>
        <v>72.5</v>
      </c>
      <c r="G183" s="3">
        <f t="shared" si="9"/>
        <v>203</v>
      </c>
    </row>
    <row r="184" spans="1:7" x14ac:dyDescent="0.25">
      <c r="A184" s="13">
        <v>18</v>
      </c>
      <c r="B184" s="14">
        <v>34</v>
      </c>
      <c r="C184" s="10" t="s">
        <v>402</v>
      </c>
      <c r="D184" s="15" t="s">
        <v>397</v>
      </c>
      <c r="E184" s="15">
        <v>18</v>
      </c>
      <c r="F184" s="11">
        <f t="shared" si="8"/>
        <v>85</v>
      </c>
      <c r="G184" s="3">
        <f t="shared" si="9"/>
        <v>132</v>
      </c>
    </row>
    <row r="185" spans="1:7" x14ac:dyDescent="0.25">
      <c r="A185" s="13">
        <v>19</v>
      </c>
      <c r="B185" s="14">
        <v>34</v>
      </c>
      <c r="C185" s="10" t="s">
        <v>168</v>
      </c>
      <c r="D185" s="15" t="s">
        <v>397</v>
      </c>
      <c r="E185" s="15">
        <v>19</v>
      </c>
      <c r="F185" s="11">
        <f t="shared" si="8"/>
        <v>85</v>
      </c>
      <c r="G185" s="3">
        <f t="shared" si="9"/>
        <v>132</v>
      </c>
    </row>
    <row r="186" spans="1:7" x14ac:dyDescent="0.25">
      <c r="A186" s="13">
        <v>20</v>
      </c>
      <c r="B186" s="14">
        <v>32</v>
      </c>
      <c r="C186" s="10" t="s">
        <v>266</v>
      </c>
      <c r="D186" s="15" t="s">
        <v>397</v>
      </c>
      <c r="E186" s="15">
        <v>20</v>
      </c>
      <c r="F186" s="11">
        <f t="shared" si="8"/>
        <v>80</v>
      </c>
      <c r="G186" s="3">
        <f t="shared" si="9"/>
        <v>175</v>
      </c>
    </row>
    <row r="187" spans="1:7" x14ac:dyDescent="0.25">
      <c r="A187" s="13">
        <v>21</v>
      </c>
      <c r="B187" s="14">
        <v>31</v>
      </c>
      <c r="C187" s="10" t="s">
        <v>404</v>
      </c>
      <c r="D187" s="15" t="s">
        <v>397</v>
      </c>
      <c r="E187" s="15">
        <v>21</v>
      </c>
      <c r="F187" s="11">
        <f t="shared" si="8"/>
        <v>77.5</v>
      </c>
      <c r="G187" s="3">
        <f t="shared" si="9"/>
        <v>190</v>
      </c>
    </row>
    <row r="188" spans="1:7" x14ac:dyDescent="0.25">
      <c r="A188" s="13">
        <v>22</v>
      </c>
      <c r="B188" s="14">
        <v>38</v>
      </c>
      <c r="C188" s="10" t="s">
        <v>136</v>
      </c>
      <c r="D188" s="15" t="s">
        <v>397</v>
      </c>
      <c r="E188" s="15">
        <v>22</v>
      </c>
      <c r="F188" s="11">
        <f t="shared" si="8"/>
        <v>95</v>
      </c>
      <c r="G188" s="3">
        <f t="shared" si="9"/>
        <v>32</v>
      </c>
    </row>
    <row r="189" spans="1:7" x14ac:dyDescent="0.25">
      <c r="A189" s="13">
        <v>23</v>
      </c>
      <c r="B189" s="14">
        <v>38</v>
      </c>
      <c r="C189" s="10" t="s">
        <v>128</v>
      </c>
      <c r="D189" s="15" t="s">
        <v>397</v>
      </c>
      <c r="E189" s="15">
        <v>23</v>
      </c>
      <c r="F189" s="11">
        <f t="shared" si="8"/>
        <v>95</v>
      </c>
      <c r="G189" s="3">
        <f t="shared" si="9"/>
        <v>32</v>
      </c>
    </row>
    <row r="190" spans="1:7" x14ac:dyDescent="0.25">
      <c r="A190" s="13">
        <v>24</v>
      </c>
      <c r="B190" s="14">
        <v>38</v>
      </c>
      <c r="C190" s="10" t="s">
        <v>112</v>
      </c>
      <c r="D190" s="15" t="s">
        <v>397</v>
      </c>
      <c r="E190" s="15">
        <v>24</v>
      </c>
      <c r="F190" s="11">
        <f t="shared" si="8"/>
        <v>95</v>
      </c>
      <c r="G190" s="3">
        <f t="shared" si="9"/>
        <v>32</v>
      </c>
    </row>
    <row r="191" spans="1:7" x14ac:dyDescent="0.25">
      <c r="A191" s="13">
        <v>25</v>
      </c>
      <c r="B191" s="14">
        <v>40</v>
      </c>
      <c r="C191" s="10" t="s">
        <v>104</v>
      </c>
      <c r="D191" s="15" t="s">
        <v>397</v>
      </c>
      <c r="E191" s="15">
        <v>25</v>
      </c>
      <c r="F191" s="11">
        <f t="shared" si="8"/>
        <v>100</v>
      </c>
      <c r="G191" s="3">
        <f t="shared" si="9"/>
        <v>1</v>
      </c>
    </row>
    <row r="192" spans="1:7" x14ac:dyDescent="0.25">
      <c r="A192" s="13">
        <v>26</v>
      </c>
      <c r="B192" s="14">
        <v>20</v>
      </c>
      <c r="C192" s="10" t="s">
        <v>405</v>
      </c>
      <c r="D192" s="15" t="s">
        <v>397</v>
      </c>
      <c r="E192" s="15">
        <v>26</v>
      </c>
      <c r="F192" s="11">
        <f t="shared" si="8"/>
        <v>50</v>
      </c>
      <c r="G192" s="3">
        <f t="shared" si="9"/>
        <v>239</v>
      </c>
    </row>
    <row r="193" spans="1:7" x14ac:dyDescent="0.25">
      <c r="A193" s="13">
        <v>27</v>
      </c>
      <c r="B193" s="14">
        <v>37</v>
      </c>
      <c r="C193" s="10" t="s">
        <v>63</v>
      </c>
      <c r="D193" s="15" t="s">
        <v>397</v>
      </c>
      <c r="E193" s="15">
        <v>27</v>
      </c>
      <c r="F193" s="11">
        <f t="shared" si="8"/>
        <v>92.5</v>
      </c>
      <c r="G193" s="3">
        <f t="shared" si="9"/>
        <v>57</v>
      </c>
    </row>
    <row r="194" spans="1:7" x14ac:dyDescent="0.25">
      <c r="A194" s="13">
        <v>28</v>
      </c>
      <c r="B194" s="14">
        <v>36</v>
      </c>
      <c r="C194" s="10" t="s">
        <v>255</v>
      </c>
      <c r="D194" s="15" t="s">
        <v>397</v>
      </c>
      <c r="E194" s="15">
        <v>28</v>
      </c>
      <c r="F194" s="11">
        <f t="shared" si="8"/>
        <v>90</v>
      </c>
      <c r="G194" s="3">
        <f t="shared" si="9"/>
        <v>82</v>
      </c>
    </row>
    <row r="195" spans="1:7" x14ac:dyDescent="0.25">
      <c r="A195" s="13">
        <v>29</v>
      </c>
      <c r="B195" s="14">
        <v>35</v>
      </c>
      <c r="C195" s="10" t="s">
        <v>441</v>
      </c>
      <c r="D195" s="15" t="s">
        <v>397</v>
      </c>
      <c r="E195" s="15">
        <v>29</v>
      </c>
      <c r="F195" s="11">
        <f t="shared" si="8"/>
        <v>87.5</v>
      </c>
      <c r="G195" s="3">
        <f t="shared" si="9"/>
        <v>109</v>
      </c>
    </row>
    <row r="196" spans="1:7" x14ac:dyDescent="0.25">
      <c r="A196" s="13">
        <v>30</v>
      </c>
      <c r="B196" s="14">
        <v>8</v>
      </c>
      <c r="C196" s="10" t="s">
        <v>158</v>
      </c>
      <c r="D196" s="15" t="s">
        <v>397</v>
      </c>
      <c r="E196" s="15">
        <v>30</v>
      </c>
      <c r="F196" s="11">
        <f t="shared" si="8"/>
        <v>20</v>
      </c>
      <c r="G196" s="3">
        <f t="shared" si="9"/>
        <v>265</v>
      </c>
    </row>
    <row r="197" spans="1:7" x14ac:dyDescent="0.25">
      <c r="A197" s="13">
        <v>31</v>
      </c>
      <c r="B197" s="14">
        <v>32</v>
      </c>
      <c r="C197" s="10" t="s">
        <v>340</v>
      </c>
      <c r="D197" s="15" t="s">
        <v>397</v>
      </c>
      <c r="E197" s="15">
        <v>31</v>
      </c>
      <c r="F197" s="11">
        <f t="shared" si="8"/>
        <v>80</v>
      </c>
      <c r="G197" s="3">
        <f t="shared" si="9"/>
        <v>175</v>
      </c>
    </row>
    <row r="198" spans="1:7" x14ac:dyDescent="0.25">
      <c r="A198" s="13">
        <v>32</v>
      </c>
      <c r="B198" s="14">
        <v>7</v>
      </c>
      <c r="C198" s="10" t="s">
        <v>10</v>
      </c>
      <c r="D198" s="15" t="s">
        <v>397</v>
      </c>
      <c r="E198" s="15">
        <v>32</v>
      </c>
      <c r="F198" s="11">
        <f t="shared" si="8"/>
        <v>17.5</v>
      </c>
      <c r="G198" s="3">
        <f t="shared" si="9"/>
        <v>266</v>
      </c>
    </row>
    <row r="199" spans="1:7" x14ac:dyDescent="0.25">
      <c r="A199" s="13">
        <v>33</v>
      </c>
      <c r="B199" s="14">
        <v>36</v>
      </c>
      <c r="C199" s="10" t="s">
        <v>109</v>
      </c>
      <c r="D199" s="15" t="s">
        <v>397</v>
      </c>
      <c r="E199" s="15">
        <v>33</v>
      </c>
      <c r="F199" s="11">
        <f t="shared" si="8"/>
        <v>90</v>
      </c>
      <c r="G199" s="3">
        <f t="shared" si="9"/>
        <v>82</v>
      </c>
    </row>
    <row r="200" spans="1:7" x14ac:dyDescent="0.25">
      <c r="A200" s="13">
        <v>34</v>
      </c>
      <c r="B200" s="14">
        <v>33</v>
      </c>
      <c r="C200" s="10" t="s">
        <v>80</v>
      </c>
      <c r="D200" s="15" t="s">
        <v>397</v>
      </c>
      <c r="E200" s="15">
        <v>34</v>
      </c>
      <c r="F200" s="11">
        <f t="shared" si="8"/>
        <v>82.5</v>
      </c>
      <c r="G200" s="3">
        <f t="shared" si="9"/>
        <v>157</v>
      </c>
    </row>
    <row r="201" spans="1:7" x14ac:dyDescent="0.25">
      <c r="A201" s="13">
        <v>35</v>
      </c>
      <c r="B201" s="14">
        <v>31</v>
      </c>
      <c r="C201" s="10" t="s">
        <v>238</v>
      </c>
      <c r="D201" s="15" t="s">
        <v>397</v>
      </c>
      <c r="E201" s="15">
        <v>35</v>
      </c>
      <c r="F201" s="11">
        <f t="shared" si="8"/>
        <v>77.5</v>
      </c>
      <c r="G201" s="3">
        <f t="shared" si="9"/>
        <v>190</v>
      </c>
    </row>
    <row r="202" spans="1:7" x14ac:dyDescent="0.25">
      <c r="A202" s="13">
        <v>36</v>
      </c>
      <c r="B202" s="14">
        <v>37</v>
      </c>
      <c r="C202" s="10" t="s">
        <v>281</v>
      </c>
      <c r="D202" s="15" t="s">
        <v>397</v>
      </c>
      <c r="E202" s="15">
        <v>36</v>
      </c>
      <c r="F202" s="11">
        <f t="shared" si="8"/>
        <v>92.5</v>
      </c>
      <c r="G202" s="3">
        <f t="shared" si="9"/>
        <v>57</v>
      </c>
    </row>
    <row r="203" spans="1:7" x14ac:dyDescent="0.25">
      <c r="A203" s="13">
        <v>37</v>
      </c>
      <c r="B203" s="14">
        <v>36</v>
      </c>
      <c r="C203" s="10" t="s">
        <v>102</v>
      </c>
      <c r="D203" s="15" t="s">
        <v>397</v>
      </c>
      <c r="E203" s="15">
        <v>37</v>
      </c>
      <c r="F203" s="11">
        <f t="shared" si="8"/>
        <v>90</v>
      </c>
      <c r="G203" s="3">
        <f t="shared" si="9"/>
        <v>82</v>
      </c>
    </row>
    <row r="204" spans="1:7" x14ac:dyDescent="0.25">
      <c r="A204" s="13">
        <v>38</v>
      </c>
      <c r="B204" s="14">
        <v>38</v>
      </c>
      <c r="C204" s="10" t="s">
        <v>199</v>
      </c>
      <c r="D204" s="15" t="s">
        <v>397</v>
      </c>
      <c r="E204" s="15">
        <v>38</v>
      </c>
      <c r="F204" s="11">
        <f t="shared" si="8"/>
        <v>95</v>
      </c>
      <c r="G204" s="3">
        <f t="shared" si="9"/>
        <v>32</v>
      </c>
    </row>
    <row r="205" spans="1:7" x14ac:dyDescent="0.25">
      <c r="A205" s="13">
        <v>39</v>
      </c>
      <c r="B205" s="14">
        <v>32</v>
      </c>
      <c r="C205" s="10" t="s">
        <v>442</v>
      </c>
      <c r="D205" s="15" t="s">
        <v>397</v>
      </c>
      <c r="E205" s="15">
        <v>39</v>
      </c>
      <c r="F205" s="11">
        <f t="shared" si="8"/>
        <v>80</v>
      </c>
      <c r="G205" s="3">
        <f t="shared" si="9"/>
        <v>175</v>
      </c>
    </row>
    <row r="206" spans="1:7" ht="15" x14ac:dyDescent="0.25">
      <c r="A206" s="5"/>
      <c r="B206" s="5"/>
      <c r="C206" s="6" t="s">
        <v>443</v>
      </c>
      <c r="D206" s="5"/>
      <c r="E206" s="5"/>
    </row>
    <row r="207" spans="1:7" x14ac:dyDescent="0.25">
      <c r="A207" s="5"/>
      <c r="B207" s="5"/>
      <c r="C207" s="8"/>
      <c r="D207" s="5"/>
      <c r="E207" s="5"/>
      <c r="F207" s="8"/>
    </row>
    <row r="208" spans="1:7" ht="26.4" x14ac:dyDescent="0.25">
      <c r="A208" s="3" t="s">
        <v>206</v>
      </c>
      <c r="B208" s="1" t="s">
        <v>0</v>
      </c>
      <c r="C208" s="1" t="s">
        <v>207</v>
      </c>
      <c r="D208" s="1" t="s">
        <v>2</v>
      </c>
      <c r="E208" s="2" t="s">
        <v>210</v>
      </c>
      <c r="F208" s="1" t="s">
        <v>208</v>
      </c>
      <c r="G208" s="9" t="s">
        <v>209</v>
      </c>
    </row>
    <row r="209" spans="1:7" x14ac:dyDescent="0.25">
      <c r="A209" s="13">
        <v>1</v>
      </c>
      <c r="B209" s="14">
        <v>40</v>
      </c>
      <c r="C209" s="10" t="s">
        <v>75</v>
      </c>
      <c r="D209" s="15" t="s">
        <v>407</v>
      </c>
      <c r="E209" s="15">
        <v>1</v>
      </c>
      <c r="F209" s="11">
        <f t="shared" ref="F209:F247" si="10">B209*10/4</f>
        <v>100</v>
      </c>
      <c r="G209" s="3">
        <f t="shared" ref="G209:G247" si="11">IF(SUM(F$4:F$408)=0,"",RANK(F209,F$4:F$408,0))</f>
        <v>1</v>
      </c>
    </row>
    <row r="210" spans="1:7" x14ac:dyDescent="0.25">
      <c r="A210" s="13">
        <v>2</v>
      </c>
      <c r="B210" s="14">
        <v>11</v>
      </c>
      <c r="C210" s="10" t="s">
        <v>13</v>
      </c>
      <c r="D210" s="15" t="s">
        <v>407</v>
      </c>
      <c r="E210" s="15">
        <v>2</v>
      </c>
      <c r="F210" s="11">
        <f t="shared" si="10"/>
        <v>27.5</v>
      </c>
      <c r="G210" s="3">
        <f t="shared" si="11"/>
        <v>257</v>
      </c>
    </row>
    <row r="211" spans="1:7" x14ac:dyDescent="0.25">
      <c r="A211" s="13">
        <v>3</v>
      </c>
      <c r="B211" s="14">
        <v>37</v>
      </c>
      <c r="C211" s="10" t="s">
        <v>246</v>
      </c>
      <c r="D211" s="15" t="s">
        <v>407</v>
      </c>
      <c r="E211" s="15">
        <v>2</v>
      </c>
      <c r="F211" s="11">
        <f t="shared" si="10"/>
        <v>92.5</v>
      </c>
      <c r="G211" s="3">
        <f t="shared" si="11"/>
        <v>57</v>
      </c>
    </row>
    <row r="212" spans="1:7" x14ac:dyDescent="0.25">
      <c r="A212" s="13">
        <v>4</v>
      </c>
      <c r="B212" s="14">
        <v>38</v>
      </c>
      <c r="C212" s="10" t="s">
        <v>153</v>
      </c>
      <c r="D212" s="15" t="s">
        <v>407</v>
      </c>
      <c r="E212" s="15">
        <v>4</v>
      </c>
      <c r="F212" s="11">
        <f t="shared" si="10"/>
        <v>95</v>
      </c>
      <c r="G212" s="3">
        <f t="shared" si="11"/>
        <v>32</v>
      </c>
    </row>
    <row r="213" spans="1:7" x14ac:dyDescent="0.25">
      <c r="A213" s="13">
        <v>5</v>
      </c>
      <c r="B213" s="14">
        <v>36</v>
      </c>
      <c r="C213" s="10" t="s">
        <v>216</v>
      </c>
      <c r="D213" s="15" t="s">
        <v>407</v>
      </c>
      <c r="E213" s="15">
        <v>5</v>
      </c>
      <c r="F213" s="11">
        <f t="shared" si="10"/>
        <v>90</v>
      </c>
      <c r="G213" s="3">
        <f t="shared" si="11"/>
        <v>82</v>
      </c>
    </row>
    <row r="214" spans="1:7" x14ac:dyDescent="0.25">
      <c r="A214" s="13">
        <v>6</v>
      </c>
      <c r="B214" s="14">
        <v>35</v>
      </c>
      <c r="C214" s="10" t="s">
        <v>29</v>
      </c>
      <c r="D214" s="15" t="s">
        <v>407</v>
      </c>
      <c r="E214" s="15">
        <v>6</v>
      </c>
      <c r="F214" s="11">
        <f t="shared" si="10"/>
        <v>87.5</v>
      </c>
      <c r="G214" s="3">
        <f t="shared" si="11"/>
        <v>109</v>
      </c>
    </row>
    <row r="215" spans="1:7" x14ac:dyDescent="0.25">
      <c r="A215" s="13">
        <v>7</v>
      </c>
      <c r="B215" s="14">
        <v>28</v>
      </c>
      <c r="C215" s="10" t="s">
        <v>233</v>
      </c>
      <c r="D215" s="15" t="s">
        <v>407</v>
      </c>
      <c r="E215" s="15">
        <v>7</v>
      </c>
      <c r="F215" s="11">
        <f t="shared" si="10"/>
        <v>70</v>
      </c>
      <c r="G215" s="3">
        <f t="shared" si="11"/>
        <v>212</v>
      </c>
    </row>
    <row r="216" spans="1:7" x14ac:dyDescent="0.25">
      <c r="A216" s="13">
        <v>8</v>
      </c>
      <c r="B216" s="14">
        <v>40</v>
      </c>
      <c r="C216" s="10" t="s">
        <v>135</v>
      </c>
      <c r="D216" s="15" t="s">
        <v>407</v>
      </c>
      <c r="E216" s="15">
        <v>8</v>
      </c>
      <c r="F216" s="11">
        <f t="shared" si="10"/>
        <v>100</v>
      </c>
      <c r="G216" s="3">
        <f t="shared" si="11"/>
        <v>1</v>
      </c>
    </row>
    <row r="217" spans="1:7" x14ac:dyDescent="0.25">
      <c r="A217" s="13">
        <v>9</v>
      </c>
      <c r="B217" s="14">
        <v>29</v>
      </c>
      <c r="C217" s="10" t="s">
        <v>408</v>
      </c>
      <c r="D217" s="15" t="s">
        <v>407</v>
      </c>
      <c r="E217" s="15">
        <v>9</v>
      </c>
      <c r="F217" s="11">
        <f t="shared" si="10"/>
        <v>72.5</v>
      </c>
      <c r="G217" s="3">
        <f t="shared" si="11"/>
        <v>203</v>
      </c>
    </row>
    <row r="218" spans="1:7" x14ac:dyDescent="0.25">
      <c r="A218" s="13">
        <v>10</v>
      </c>
      <c r="B218" s="14">
        <v>23</v>
      </c>
      <c r="C218" s="10" t="s">
        <v>17</v>
      </c>
      <c r="D218" s="15" t="s">
        <v>407</v>
      </c>
      <c r="E218" s="15">
        <v>10</v>
      </c>
      <c r="F218" s="11">
        <f t="shared" si="10"/>
        <v>57.5</v>
      </c>
      <c r="G218" s="3">
        <f t="shared" si="11"/>
        <v>229</v>
      </c>
    </row>
    <row r="219" spans="1:7" x14ac:dyDescent="0.25">
      <c r="A219" s="13">
        <v>11</v>
      </c>
      <c r="B219" s="14">
        <v>39</v>
      </c>
      <c r="C219" s="10" t="s">
        <v>409</v>
      </c>
      <c r="D219" s="15" t="s">
        <v>407</v>
      </c>
      <c r="E219" s="15">
        <v>11</v>
      </c>
      <c r="F219" s="11">
        <f t="shared" si="10"/>
        <v>97.5</v>
      </c>
      <c r="G219" s="3">
        <f t="shared" si="11"/>
        <v>15</v>
      </c>
    </row>
    <row r="220" spans="1:7" x14ac:dyDescent="0.25">
      <c r="A220" s="13">
        <v>12</v>
      </c>
      <c r="B220" s="14">
        <v>39</v>
      </c>
      <c r="C220" s="10" t="s">
        <v>12</v>
      </c>
      <c r="D220" s="15" t="s">
        <v>407</v>
      </c>
      <c r="E220" s="15">
        <v>12</v>
      </c>
      <c r="F220" s="11">
        <f t="shared" si="10"/>
        <v>97.5</v>
      </c>
      <c r="G220" s="3">
        <f t="shared" si="11"/>
        <v>15</v>
      </c>
    </row>
    <row r="221" spans="1:7" x14ac:dyDescent="0.25">
      <c r="A221" s="13">
        <v>13</v>
      </c>
      <c r="B221" s="14">
        <v>38</v>
      </c>
      <c r="C221" s="10" t="s">
        <v>113</v>
      </c>
      <c r="D221" s="15" t="s">
        <v>407</v>
      </c>
      <c r="E221" s="15">
        <v>13</v>
      </c>
      <c r="F221" s="11">
        <f t="shared" si="10"/>
        <v>95</v>
      </c>
      <c r="G221" s="3">
        <f t="shared" si="11"/>
        <v>32</v>
      </c>
    </row>
    <row r="222" spans="1:7" x14ac:dyDescent="0.25">
      <c r="A222" s="13">
        <v>14</v>
      </c>
      <c r="B222" s="14">
        <v>19</v>
      </c>
      <c r="C222" s="10" t="s">
        <v>410</v>
      </c>
      <c r="D222" s="15" t="s">
        <v>407</v>
      </c>
      <c r="E222" s="15">
        <v>14</v>
      </c>
      <c r="F222" s="11">
        <f t="shared" si="10"/>
        <v>47.5</v>
      </c>
      <c r="G222" s="3">
        <f t="shared" si="11"/>
        <v>242</v>
      </c>
    </row>
    <row r="223" spans="1:7" x14ac:dyDescent="0.25">
      <c r="A223" s="13">
        <v>15</v>
      </c>
      <c r="B223" s="14">
        <v>36</v>
      </c>
      <c r="C223" s="10" t="s">
        <v>37</v>
      </c>
      <c r="D223" s="15" t="s">
        <v>407</v>
      </c>
      <c r="E223" s="15">
        <v>15</v>
      </c>
      <c r="F223" s="11">
        <f t="shared" si="10"/>
        <v>90</v>
      </c>
      <c r="G223" s="3">
        <f t="shared" si="11"/>
        <v>82</v>
      </c>
    </row>
    <row r="224" spans="1:7" x14ac:dyDescent="0.25">
      <c r="A224" s="13">
        <v>16</v>
      </c>
      <c r="B224" s="14">
        <v>40</v>
      </c>
      <c r="C224" s="10" t="s">
        <v>121</v>
      </c>
      <c r="D224" s="15" t="s">
        <v>407</v>
      </c>
      <c r="E224" s="15">
        <v>16</v>
      </c>
      <c r="F224" s="11">
        <f t="shared" si="10"/>
        <v>100</v>
      </c>
      <c r="G224" s="3">
        <f t="shared" si="11"/>
        <v>1</v>
      </c>
    </row>
    <row r="225" spans="1:7" x14ac:dyDescent="0.25">
      <c r="A225" s="13">
        <v>17</v>
      </c>
      <c r="B225" s="14">
        <v>30</v>
      </c>
      <c r="C225" s="10" t="s">
        <v>171</v>
      </c>
      <c r="D225" s="15" t="s">
        <v>407</v>
      </c>
      <c r="E225" s="15">
        <v>17</v>
      </c>
      <c r="F225" s="11">
        <f t="shared" si="10"/>
        <v>75</v>
      </c>
      <c r="G225" s="3">
        <f t="shared" si="11"/>
        <v>196</v>
      </c>
    </row>
    <row r="226" spans="1:7" x14ac:dyDescent="0.25">
      <c r="A226" s="13">
        <v>18</v>
      </c>
      <c r="B226" s="14">
        <v>32</v>
      </c>
      <c r="C226" s="10" t="s">
        <v>184</v>
      </c>
      <c r="D226" s="15" t="s">
        <v>407</v>
      </c>
      <c r="E226" s="15">
        <v>18</v>
      </c>
      <c r="F226" s="11">
        <f t="shared" si="10"/>
        <v>80</v>
      </c>
      <c r="G226" s="3">
        <f t="shared" si="11"/>
        <v>175</v>
      </c>
    </row>
    <row r="227" spans="1:7" x14ac:dyDescent="0.25">
      <c r="A227" s="13">
        <v>19</v>
      </c>
      <c r="B227" s="14">
        <v>34</v>
      </c>
      <c r="C227" s="10" t="s">
        <v>232</v>
      </c>
      <c r="D227" s="15" t="s">
        <v>407</v>
      </c>
      <c r="E227" s="15">
        <v>19</v>
      </c>
      <c r="F227" s="11">
        <f t="shared" si="10"/>
        <v>85</v>
      </c>
      <c r="G227" s="3">
        <f t="shared" si="11"/>
        <v>132</v>
      </c>
    </row>
    <row r="228" spans="1:7" x14ac:dyDescent="0.25">
      <c r="A228" s="13">
        <v>20</v>
      </c>
      <c r="B228" s="14">
        <v>35</v>
      </c>
      <c r="C228" s="10" t="s">
        <v>321</v>
      </c>
      <c r="D228" s="15" t="s">
        <v>407</v>
      </c>
      <c r="E228" s="15">
        <v>20</v>
      </c>
      <c r="F228" s="11">
        <f t="shared" si="10"/>
        <v>87.5</v>
      </c>
      <c r="G228" s="3">
        <f t="shared" si="11"/>
        <v>109</v>
      </c>
    </row>
    <row r="229" spans="1:7" x14ac:dyDescent="0.25">
      <c r="A229" s="13">
        <v>21</v>
      </c>
      <c r="B229" s="14">
        <v>6</v>
      </c>
      <c r="C229" s="10" t="s">
        <v>178</v>
      </c>
      <c r="D229" s="15" t="s">
        <v>407</v>
      </c>
      <c r="E229" s="15">
        <v>21</v>
      </c>
      <c r="F229" s="11">
        <f t="shared" si="10"/>
        <v>15</v>
      </c>
      <c r="G229" s="3">
        <f t="shared" si="11"/>
        <v>267</v>
      </c>
    </row>
    <row r="230" spans="1:7" x14ac:dyDescent="0.25">
      <c r="A230" s="13">
        <v>22</v>
      </c>
      <c r="B230" s="14">
        <v>38</v>
      </c>
      <c r="C230" s="10" t="s">
        <v>274</v>
      </c>
      <c r="D230" s="15" t="s">
        <v>407</v>
      </c>
      <c r="E230" s="15">
        <v>22</v>
      </c>
      <c r="F230" s="11">
        <f t="shared" si="10"/>
        <v>95</v>
      </c>
      <c r="G230" s="3">
        <f t="shared" si="11"/>
        <v>32</v>
      </c>
    </row>
    <row r="231" spans="1:7" x14ac:dyDescent="0.25">
      <c r="A231" s="13">
        <v>23</v>
      </c>
      <c r="B231" s="14">
        <v>35</v>
      </c>
      <c r="C231" s="10" t="s">
        <v>203</v>
      </c>
      <c r="D231" s="15" t="s">
        <v>407</v>
      </c>
      <c r="E231" s="15">
        <v>23</v>
      </c>
      <c r="F231" s="11">
        <f t="shared" si="10"/>
        <v>87.5</v>
      </c>
      <c r="G231" s="3">
        <f t="shared" si="11"/>
        <v>109</v>
      </c>
    </row>
    <row r="232" spans="1:7" x14ac:dyDescent="0.25">
      <c r="A232" s="13">
        <v>24</v>
      </c>
      <c r="B232" s="14">
        <v>38</v>
      </c>
      <c r="C232" s="10" t="s">
        <v>411</v>
      </c>
      <c r="D232" s="15" t="s">
        <v>407</v>
      </c>
      <c r="E232" s="15">
        <v>24</v>
      </c>
      <c r="F232" s="11">
        <f t="shared" si="10"/>
        <v>95</v>
      </c>
      <c r="G232" s="3">
        <f t="shared" si="11"/>
        <v>32</v>
      </c>
    </row>
    <row r="233" spans="1:7" x14ac:dyDescent="0.25">
      <c r="A233" s="13">
        <v>25</v>
      </c>
      <c r="B233" s="14">
        <v>35</v>
      </c>
      <c r="C233" s="10" t="s">
        <v>189</v>
      </c>
      <c r="D233" s="15" t="s">
        <v>407</v>
      </c>
      <c r="E233" s="15">
        <v>25</v>
      </c>
      <c r="F233" s="11">
        <f t="shared" si="10"/>
        <v>87.5</v>
      </c>
      <c r="G233" s="3">
        <f t="shared" si="11"/>
        <v>109</v>
      </c>
    </row>
    <row r="234" spans="1:7" x14ac:dyDescent="0.25">
      <c r="A234" s="13">
        <v>26</v>
      </c>
      <c r="B234" s="14">
        <v>23</v>
      </c>
      <c r="C234" s="10" t="s">
        <v>167</v>
      </c>
      <c r="D234" s="15" t="s">
        <v>407</v>
      </c>
      <c r="E234" s="15">
        <v>26</v>
      </c>
      <c r="F234" s="11">
        <f t="shared" si="10"/>
        <v>57.5</v>
      </c>
      <c r="G234" s="3">
        <f t="shared" si="11"/>
        <v>229</v>
      </c>
    </row>
    <row r="235" spans="1:7" x14ac:dyDescent="0.25">
      <c r="A235" s="13">
        <v>27</v>
      </c>
      <c r="B235" s="14">
        <v>33</v>
      </c>
      <c r="C235" s="10" t="s">
        <v>412</v>
      </c>
      <c r="D235" s="15" t="s">
        <v>407</v>
      </c>
      <c r="E235" s="15">
        <v>27</v>
      </c>
      <c r="F235" s="11">
        <f t="shared" si="10"/>
        <v>82.5</v>
      </c>
      <c r="G235" s="3">
        <f t="shared" si="11"/>
        <v>157</v>
      </c>
    </row>
    <row r="236" spans="1:7" x14ac:dyDescent="0.25">
      <c r="A236" s="13">
        <v>28</v>
      </c>
      <c r="B236" s="14">
        <v>34</v>
      </c>
      <c r="C236" s="10" t="s">
        <v>165</v>
      </c>
      <c r="D236" s="15" t="s">
        <v>407</v>
      </c>
      <c r="E236" s="15">
        <v>28</v>
      </c>
      <c r="F236" s="11">
        <f t="shared" si="10"/>
        <v>85</v>
      </c>
      <c r="G236" s="3">
        <f t="shared" si="11"/>
        <v>132</v>
      </c>
    </row>
    <row r="237" spans="1:7" x14ac:dyDescent="0.25">
      <c r="A237" s="13">
        <v>29</v>
      </c>
      <c r="B237" s="14">
        <v>25</v>
      </c>
      <c r="C237" s="10" t="s">
        <v>230</v>
      </c>
      <c r="D237" s="15" t="s">
        <v>407</v>
      </c>
      <c r="E237" s="15">
        <v>29</v>
      </c>
      <c r="F237" s="11">
        <f t="shared" si="10"/>
        <v>62.5</v>
      </c>
      <c r="G237" s="3">
        <f t="shared" si="11"/>
        <v>222</v>
      </c>
    </row>
    <row r="238" spans="1:7" x14ac:dyDescent="0.25">
      <c r="A238" s="13">
        <v>30</v>
      </c>
      <c r="B238" s="14">
        <v>32</v>
      </c>
      <c r="C238" s="10" t="s">
        <v>200</v>
      </c>
      <c r="D238" s="15" t="s">
        <v>407</v>
      </c>
      <c r="E238" s="15">
        <v>30</v>
      </c>
      <c r="F238" s="11">
        <f t="shared" si="10"/>
        <v>80</v>
      </c>
      <c r="G238" s="3">
        <f t="shared" si="11"/>
        <v>175</v>
      </c>
    </row>
    <row r="239" spans="1:7" x14ac:dyDescent="0.25">
      <c r="A239" s="13">
        <v>31</v>
      </c>
      <c r="B239" s="14">
        <v>14</v>
      </c>
      <c r="C239" s="10" t="s">
        <v>166</v>
      </c>
      <c r="D239" s="15" t="s">
        <v>407</v>
      </c>
      <c r="E239" s="15">
        <v>31</v>
      </c>
      <c r="F239" s="11">
        <f t="shared" si="10"/>
        <v>35</v>
      </c>
      <c r="G239" s="3">
        <f t="shared" si="11"/>
        <v>251</v>
      </c>
    </row>
    <row r="240" spans="1:7" x14ac:dyDescent="0.25">
      <c r="A240" s="13">
        <v>32</v>
      </c>
      <c r="B240" s="14">
        <v>31</v>
      </c>
      <c r="C240" s="10" t="s">
        <v>201</v>
      </c>
      <c r="D240" s="15" t="s">
        <v>407</v>
      </c>
      <c r="E240" s="15">
        <v>32</v>
      </c>
      <c r="F240" s="11">
        <f t="shared" si="10"/>
        <v>77.5</v>
      </c>
      <c r="G240" s="3">
        <f t="shared" si="11"/>
        <v>190</v>
      </c>
    </row>
    <row r="241" spans="1:7" x14ac:dyDescent="0.25">
      <c r="A241" s="13">
        <v>33</v>
      </c>
      <c r="B241" s="14">
        <v>40</v>
      </c>
      <c r="C241" s="10" t="s">
        <v>68</v>
      </c>
      <c r="D241" s="15" t="s">
        <v>407</v>
      </c>
      <c r="E241" s="15">
        <v>33</v>
      </c>
      <c r="F241" s="11">
        <f t="shared" si="10"/>
        <v>100</v>
      </c>
      <c r="G241" s="3">
        <f t="shared" si="11"/>
        <v>1</v>
      </c>
    </row>
    <row r="242" spans="1:7" x14ac:dyDescent="0.25">
      <c r="A242" s="13">
        <v>34</v>
      </c>
      <c r="B242" s="14">
        <v>22</v>
      </c>
      <c r="C242" s="10" t="s">
        <v>86</v>
      </c>
      <c r="D242" s="15" t="s">
        <v>407</v>
      </c>
      <c r="E242" s="15">
        <v>34</v>
      </c>
      <c r="F242" s="11">
        <f t="shared" si="10"/>
        <v>55</v>
      </c>
      <c r="G242" s="3">
        <f t="shared" si="11"/>
        <v>231</v>
      </c>
    </row>
    <row r="243" spans="1:7" x14ac:dyDescent="0.25">
      <c r="A243" s="13">
        <v>35</v>
      </c>
      <c r="B243" s="14">
        <v>27</v>
      </c>
      <c r="C243" s="10" t="s">
        <v>92</v>
      </c>
      <c r="D243" s="15" t="s">
        <v>407</v>
      </c>
      <c r="E243" s="15">
        <v>35</v>
      </c>
      <c r="F243" s="11">
        <f t="shared" si="10"/>
        <v>67.5</v>
      </c>
      <c r="G243" s="3">
        <f t="shared" si="11"/>
        <v>217</v>
      </c>
    </row>
    <row r="244" spans="1:7" x14ac:dyDescent="0.25">
      <c r="A244" s="13">
        <v>36</v>
      </c>
      <c r="B244" s="14">
        <v>34</v>
      </c>
      <c r="C244" s="10" t="s">
        <v>413</v>
      </c>
      <c r="D244" s="15" t="s">
        <v>407</v>
      </c>
      <c r="E244" s="15">
        <v>36</v>
      </c>
      <c r="F244" s="11">
        <f t="shared" si="10"/>
        <v>85</v>
      </c>
      <c r="G244" s="3">
        <f t="shared" si="11"/>
        <v>132</v>
      </c>
    </row>
    <row r="245" spans="1:7" x14ac:dyDescent="0.25">
      <c r="A245" s="13">
        <v>37</v>
      </c>
      <c r="B245" s="14">
        <v>38</v>
      </c>
      <c r="C245" s="10" t="s">
        <v>21</v>
      </c>
      <c r="D245" s="15" t="s">
        <v>407</v>
      </c>
      <c r="E245" s="15">
        <v>37</v>
      </c>
      <c r="F245" s="11">
        <f t="shared" si="10"/>
        <v>95</v>
      </c>
      <c r="G245" s="3">
        <f t="shared" si="11"/>
        <v>32</v>
      </c>
    </row>
    <row r="246" spans="1:7" x14ac:dyDescent="0.25">
      <c r="A246" s="13">
        <v>38</v>
      </c>
      <c r="B246" s="14">
        <v>37</v>
      </c>
      <c r="C246" s="10" t="s">
        <v>60</v>
      </c>
      <c r="D246" s="15" t="s">
        <v>407</v>
      </c>
      <c r="E246" s="15">
        <v>38</v>
      </c>
      <c r="F246" s="11">
        <f t="shared" si="10"/>
        <v>92.5</v>
      </c>
      <c r="G246" s="3">
        <f t="shared" si="11"/>
        <v>57</v>
      </c>
    </row>
    <row r="247" spans="1:7" x14ac:dyDescent="0.25">
      <c r="A247" s="13">
        <v>39</v>
      </c>
      <c r="B247" s="14">
        <v>22</v>
      </c>
      <c r="C247" s="10" t="s">
        <v>363</v>
      </c>
      <c r="D247" s="15" t="s">
        <v>407</v>
      </c>
      <c r="E247" s="15">
        <v>39</v>
      </c>
      <c r="F247" s="11">
        <f t="shared" si="10"/>
        <v>55</v>
      </c>
      <c r="G247" s="3">
        <f t="shared" si="11"/>
        <v>231</v>
      </c>
    </row>
    <row r="248" spans="1:7" ht="15" x14ac:dyDescent="0.25">
      <c r="A248" s="5"/>
      <c r="B248" s="5"/>
      <c r="C248" s="6" t="s">
        <v>444</v>
      </c>
      <c r="D248" s="5"/>
      <c r="E248" s="5"/>
    </row>
    <row r="249" spans="1:7" x14ac:dyDescent="0.25">
      <c r="A249" s="5"/>
      <c r="B249" s="5"/>
      <c r="C249" s="8"/>
      <c r="D249" s="5"/>
      <c r="E249" s="5"/>
      <c r="F249" s="8"/>
    </row>
    <row r="250" spans="1:7" ht="26.4" x14ac:dyDescent="0.25">
      <c r="A250" s="3" t="s">
        <v>206</v>
      </c>
      <c r="B250" s="1" t="s">
        <v>0</v>
      </c>
      <c r="C250" s="1" t="s">
        <v>207</v>
      </c>
      <c r="D250" s="1" t="s">
        <v>2</v>
      </c>
      <c r="E250" s="2" t="s">
        <v>210</v>
      </c>
      <c r="F250" s="1" t="s">
        <v>208</v>
      </c>
      <c r="G250" s="9" t="s">
        <v>209</v>
      </c>
    </row>
    <row r="251" spans="1:7" x14ac:dyDescent="0.25">
      <c r="A251" s="13">
        <v>1</v>
      </c>
      <c r="B251" s="14">
        <v>32</v>
      </c>
      <c r="C251" s="10" t="s">
        <v>149</v>
      </c>
      <c r="D251" s="15" t="s">
        <v>416</v>
      </c>
      <c r="E251" s="15">
        <v>1</v>
      </c>
      <c r="F251" s="11">
        <f t="shared" ref="F251:F288" si="12">B251*10/4</f>
        <v>80</v>
      </c>
      <c r="G251" s="3">
        <f t="shared" ref="G251:G288" si="13">IF(SUM(F$4:F$408)=0,"",RANK(F251,F$4:F$408,0))</f>
        <v>175</v>
      </c>
    </row>
    <row r="252" spans="1:7" x14ac:dyDescent="0.25">
      <c r="A252" s="13">
        <v>2</v>
      </c>
      <c r="B252" s="14">
        <v>40</v>
      </c>
      <c r="C252" s="10" t="s">
        <v>42</v>
      </c>
      <c r="D252" s="15" t="s">
        <v>416</v>
      </c>
      <c r="E252" s="15">
        <v>2</v>
      </c>
      <c r="F252" s="11">
        <f t="shared" si="12"/>
        <v>100</v>
      </c>
      <c r="G252" s="3">
        <f t="shared" si="13"/>
        <v>1</v>
      </c>
    </row>
    <row r="253" spans="1:7" x14ac:dyDescent="0.25">
      <c r="A253" s="13">
        <v>3</v>
      </c>
      <c r="B253" s="14">
        <v>32</v>
      </c>
      <c r="C253" s="10" t="s">
        <v>133</v>
      </c>
      <c r="D253" s="15" t="s">
        <v>416</v>
      </c>
      <c r="E253" s="15">
        <v>3</v>
      </c>
      <c r="F253" s="11">
        <f t="shared" si="12"/>
        <v>80</v>
      </c>
      <c r="G253" s="3">
        <f t="shared" si="13"/>
        <v>175</v>
      </c>
    </row>
    <row r="254" spans="1:7" x14ac:dyDescent="0.25">
      <c r="A254" s="13">
        <v>4</v>
      </c>
      <c r="B254" s="14">
        <v>33</v>
      </c>
      <c r="C254" s="10" t="s">
        <v>257</v>
      </c>
      <c r="D254" s="15" t="s">
        <v>416</v>
      </c>
      <c r="E254" s="15">
        <v>4</v>
      </c>
      <c r="F254" s="11">
        <f t="shared" si="12"/>
        <v>82.5</v>
      </c>
      <c r="G254" s="3">
        <f t="shared" si="13"/>
        <v>157</v>
      </c>
    </row>
    <row r="255" spans="1:7" x14ac:dyDescent="0.25">
      <c r="A255" s="13">
        <v>5</v>
      </c>
      <c r="B255" s="14">
        <v>28</v>
      </c>
      <c r="C255" s="10" t="s">
        <v>57</v>
      </c>
      <c r="D255" s="15" t="s">
        <v>416</v>
      </c>
      <c r="E255" s="15">
        <v>5</v>
      </c>
      <c r="F255" s="11">
        <f t="shared" si="12"/>
        <v>70</v>
      </c>
      <c r="G255" s="3">
        <f t="shared" si="13"/>
        <v>212</v>
      </c>
    </row>
    <row r="256" spans="1:7" x14ac:dyDescent="0.25">
      <c r="A256" s="13">
        <v>6</v>
      </c>
      <c r="B256" s="14">
        <v>33</v>
      </c>
      <c r="C256" s="10" t="s">
        <v>139</v>
      </c>
      <c r="D256" s="15" t="s">
        <v>416</v>
      </c>
      <c r="E256" s="15">
        <v>6</v>
      </c>
      <c r="F256" s="11">
        <f t="shared" si="12"/>
        <v>82.5</v>
      </c>
      <c r="G256" s="3">
        <f t="shared" si="13"/>
        <v>157</v>
      </c>
    </row>
    <row r="257" spans="1:7" x14ac:dyDescent="0.25">
      <c r="A257" s="13">
        <v>7</v>
      </c>
      <c r="B257" s="14">
        <v>38</v>
      </c>
      <c r="C257" s="10" t="s">
        <v>15</v>
      </c>
      <c r="D257" s="15" t="s">
        <v>416</v>
      </c>
      <c r="E257" s="15">
        <v>7</v>
      </c>
      <c r="F257" s="11">
        <f t="shared" si="12"/>
        <v>95</v>
      </c>
      <c r="G257" s="3">
        <f t="shared" si="13"/>
        <v>32</v>
      </c>
    </row>
    <row r="258" spans="1:7" x14ac:dyDescent="0.25">
      <c r="A258" s="13">
        <v>8</v>
      </c>
      <c r="B258" s="14">
        <v>33</v>
      </c>
      <c r="C258" s="10" t="s">
        <v>271</v>
      </c>
      <c r="D258" s="15" t="s">
        <v>416</v>
      </c>
      <c r="E258" s="15">
        <v>8</v>
      </c>
      <c r="F258" s="11">
        <f t="shared" si="12"/>
        <v>82.5</v>
      </c>
      <c r="G258" s="3">
        <f t="shared" si="13"/>
        <v>157</v>
      </c>
    </row>
    <row r="259" spans="1:7" x14ac:dyDescent="0.25">
      <c r="A259" s="13">
        <v>9</v>
      </c>
      <c r="B259" s="14">
        <v>22</v>
      </c>
      <c r="C259" s="10" t="s">
        <v>55</v>
      </c>
      <c r="D259" s="15" t="s">
        <v>416</v>
      </c>
      <c r="E259" s="15">
        <v>9</v>
      </c>
      <c r="F259" s="11">
        <f t="shared" si="12"/>
        <v>55</v>
      </c>
      <c r="G259" s="3">
        <f t="shared" si="13"/>
        <v>231</v>
      </c>
    </row>
    <row r="260" spans="1:7" x14ac:dyDescent="0.25">
      <c r="A260" s="13">
        <v>10</v>
      </c>
      <c r="B260" s="14">
        <v>38</v>
      </c>
      <c r="C260" s="10" t="s">
        <v>215</v>
      </c>
      <c r="D260" s="15" t="s">
        <v>416</v>
      </c>
      <c r="E260" s="15">
        <v>10</v>
      </c>
      <c r="F260" s="11">
        <f t="shared" si="12"/>
        <v>95</v>
      </c>
      <c r="G260" s="3">
        <f t="shared" si="13"/>
        <v>32</v>
      </c>
    </row>
    <row r="261" spans="1:7" x14ac:dyDescent="0.25">
      <c r="A261" s="13">
        <v>11</v>
      </c>
      <c r="B261" s="14">
        <v>40</v>
      </c>
      <c r="C261" s="10" t="s">
        <v>144</v>
      </c>
      <c r="D261" s="15" t="s">
        <v>416</v>
      </c>
      <c r="E261" s="15">
        <v>11</v>
      </c>
      <c r="F261" s="11">
        <f t="shared" si="12"/>
        <v>100</v>
      </c>
      <c r="G261" s="3">
        <f t="shared" si="13"/>
        <v>1</v>
      </c>
    </row>
    <row r="262" spans="1:7" x14ac:dyDescent="0.25">
      <c r="A262" s="13">
        <v>12</v>
      </c>
      <c r="B262" s="14">
        <v>25</v>
      </c>
      <c r="C262" s="10" t="s">
        <v>267</v>
      </c>
      <c r="D262" s="15" t="s">
        <v>416</v>
      </c>
      <c r="E262" s="15">
        <v>12</v>
      </c>
      <c r="F262" s="11">
        <f t="shared" si="12"/>
        <v>62.5</v>
      </c>
      <c r="G262" s="3">
        <f t="shared" si="13"/>
        <v>222</v>
      </c>
    </row>
    <row r="263" spans="1:7" x14ac:dyDescent="0.25">
      <c r="A263" s="13">
        <v>13</v>
      </c>
      <c r="B263" s="14">
        <v>14</v>
      </c>
      <c r="C263" s="10" t="s">
        <v>345</v>
      </c>
      <c r="D263" s="15" t="s">
        <v>416</v>
      </c>
      <c r="E263" s="15">
        <v>13</v>
      </c>
      <c r="F263" s="11">
        <f t="shared" si="12"/>
        <v>35</v>
      </c>
      <c r="G263" s="3">
        <f t="shared" si="13"/>
        <v>251</v>
      </c>
    </row>
    <row r="264" spans="1:7" x14ac:dyDescent="0.25">
      <c r="A264" s="13">
        <v>14</v>
      </c>
      <c r="B264" s="14">
        <v>35</v>
      </c>
      <c r="C264" s="10" t="s">
        <v>82</v>
      </c>
      <c r="D264" s="15" t="s">
        <v>416</v>
      </c>
      <c r="E264" s="15">
        <v>14</v>
      </c>
      <c r="F264" s="11">
        <f t="shared" si="12"/>
        <v>87.5</v>
      </c>
      <c r="G264" s="3">
        <f t="shared" si="13"/>
        <v>109</v>
      </c>
    </row>
    <row r="265" spans="1:7" x14ac:dyDescent="0.25">
      <c r="A265" s="13">
        <v>15</v>
      </c>
      <c r="B265" s="14">
        <v>38</v>
      </c>
      <c r="C265" s="10" t="s">
        <v>39</v>
      </c>
      <c r="D265" s="15" t="s">
        <v>416</v>
      </c>
      <c r="E265" s="15">
        <v>15</v>
      </c>
      <c r="F265" s="11">
        <f t="shared" si="12"/>
        <v>95</v>
      </c>
      <c r="G265" s="3">
        <f t="shared" si="13"/>
        <v>32</v>
      </c>
    </row>
    <row r="266" spans="1:7" x14ac:dyDescent="0.25">
      <c r="A266" s="13">
        <v>16</v>
      </c>
      <c r="B266" s="14">
        <v>37</v>
      </c>
      <c r="C266" s="10" t="s">
        <v>241</v>
      </c>
      <c r="D266" s="15" t="s">
        <v>416</v>
      </c>
      <c r="E266" s="15">
        <v>16</v>
      </c>
      <c r="F266" s="11">
        <f t="shared" si="12"/>
        <v>92.5</v>
      </c>
      <c r="G266" s="3">
        <f t="shared" si="13"/>
        <v>57</v>
      </c>
    </row>
    <row r="267" spans="1:7" x14ac:dyDescent="0.25">
      <c r="A267" s="13">
        <v>17</v>
      </c>
      <c r="B267" s="14">
        <v>29</v>
      </c>
      <c r="C267" s="10" t="s">
        <v>32</v>
      </c>
      <c r="D267" s="15" t="s">
        <v>416</v>
      </c>
      <c r="E267" s="15">
        <v>17</v>
      </c>
      <c r="F267" s="11">
        <f t="shared" si="12"/>
        <v>72.5</v>
      </c>
      <c r="G267" s="3">
        <f t="shared" si="13"/>
        <v>203</v>
      </c>
    </row>
    <row r="268" spans="1:7" x14ac:dyDescent="0.25">
      <c r="A268" s="13">
        <v>18</v>
      </c>
      <c r="B268" s="14">
        <v>11</v>
      </c>
      <c r="C268" s="10" t="s">
        <v>53</v>
      </c>
      <c r="D268" s="15" t="s">
        <v>416</v>
      </c>
      <c r="E268" s="15">
        <v>18</v>
      </c>
      <c r="F268" s="11">
        <f t="shared" si="12"/>
        <v>27.5</v>
      </c>
      <c r="G268" s="3">
        <f t="shared" si="13"/>
        <v>257</v>
      </c>
    </row>
    <row r="269" spans="1:7" x14ac:dyDescent="0.25">
      <c r="A269" s="13">
        <v>19</v>
      </c>
      <c r="B269" s="14">
        <v>38</v>
      </c>
      <c r="C269" s="10" t="s">
        <v>151</v>
      </c>
      <c r="D269" s="15" t="s">
        <v>416</v>
      </c>
      <c r="E269" s="15">
        <v>19</v>
      </c>
      <c r="F269" s="11">
        <f t="shared" si="12"/>
        <v>95</v>
      </c>
      <c r="G269" s="3">
        <f t="shared" si="13"/>
        <v>32</v>
      </c>
    </row>
    <row r="270" spans="1:7" x14ac:dyDescent="0.25">
      <c r="A270" s="13">
        <v>20</v>
      </c>
      <c r="B270" s="14">
        <v>32</v>
      </c>
      <c r="C270" s="10" t="s">
        <v>83</v>
      </c>
      <c r="D270" s="15" t="s">
        <v>416</v>
      </c>
      <c r="E270" s="15">
        <v>20</v>
      </c>
      <c r="F270" s="11">
        <f t="shared" si="12"/>
        <v>80</v>
      </c>
      <c r="G270" s="3">
        <f t="shared" si="13"/>
        <v>175</v>
      </c>
    </row>
    <row r="271" spans="1:7" x14ac:dyDescent="0.25">
      <c r="A271" s="13">
        <v>21</v>
      </c>
      <c r="B271" s="14">
        <v>34</v>
      </c>
      <c r="C271" s="10" t="s">
        <v>220</v>
      </c>
      <c r="D271" s="15" t="s">
        <v>416</v>
      </c>
      <c r="E271" s="15">
        <v>21</v>
      </c>
      <c r="F271" s="11">
        <f t="shared" si="12"/>
        <v>85</v>
      </c>
      <c r="G271" s="3">
        <f t="shared" si="13"/>
        <v>132</v>
      </c>
    </row>
    <row r="272" spans="1:7" x14ac:dyDescent="0.25">
      <c r="A272" s="13">
        <v>22</v>
      </c>
      <c r="B272" s="14">
        <v>37</v>
      </c>
      <c r="C272" s="10" t="s">
        <v>332</v>
      </c>
      <c r="D272" s="15" t="s">
        <v>416</v>
      </c>
      <c r="E272" s="15">
        <v>22</v>
      </c>
      <c r="F272" s="11">
        <f t="shared" si="12"/>
        <v>92.5</v>
      </c>
      <c r="G272" s="3">
        <f t="shared" si="13"/>
        <v>57</v>
      </c>
    </row>
    <row r="273" spans="1:7" x14ac:dyDescent="0.25">
      <c r="A273" s="13">
        <v>23</v>
      </c>
      <c r="B273" s="14">
        <v>11</v>
      </c>
      <c r="C273" s="10" t="s">
        <v>98</v>
      </c>
      <c r="D273" s="15" t="s">
        <v>416</v>
      </c>
      <c r="E273" s="15">
        <v>23</v>
      </c>
      <c r="F273" s="11">
        <f t="shared" si="12"/>
        <v>27.5</v>
      </c>
      <c r="G273" s="3">
        <f t="shared" si="13"/>
        <v>257</v>
      </c>
    </row>
    <row r="274" spans="1:7" x14ac:dyDescent="0.25">
      <c r="A274" s="13">
        <v>24</v>
      </c>
      <c r="B274" s="14">
        <v>34</v>
      </c>
      <c r="C274" s="10" t="s">
        <v>242</v>
      </c>
      <c r="D274" s="15" t="s">
        <v>416</v>
      </c>
      <c r="E274" s="15">
        <v>24</v>
      </c>
      <c r="F274" s="11">
        <f t="shared" si="12"/>
        <v>85</v>
      </c>
      <c r="G274" s="3">
        <f t="shared" si="13"/>
        <v>132</v>
      </c>
    </row>
    <row r="275" spans="1:7" x14ac:dyDescent="0.25">
      <c r="A275" s="13">
        <v>25</v>
      </c>
      <c r="B275" s="14">
        <v>10</v>
      </c>
      <c r="C275" s="10" t="s">
        <v>78</v>
      </c>
      <c r="D275" s="15" t="s">
        <v>416</v>
      </c>
      <c r="E275" s="15">
        <v>25</v>
      </c>
      <c r="F275" s="11">
        <f t="shared" si="12"/>
        <v>25</v>
      </c>
      <c r="G275" s="3">
        <f t="shared" si="13"/>
        <v>264</v>
      </c>
    </row>
    <row r="276" spans="1:7" x14ac:dyDescent="0.25">
      <c r="A276" s="13">
        <v>26</v>
      </c>
      <c r="B276" s="14">
        <v>38</v>
      </c>
      <c r="C276" s="10" t="s">
        <v>66</v>
      </c>
      <c r="D276" s="15" t="s">
        <v>416</v>
      </c>
      <c r="E276" s="15">
        <v>26</v>
      </c>
      <c r="F276" s="11">
        <f t="shared" si="12"/>
        <v>95</v>
      </c>
      <c r="G276" s="3">
        <f t="shared" si="13"/>
        <v>32</v>
      </c>
    </row>
    <row r="277" spans="1:7" x14ac:dyDescent="0.25">
      <c r="A277" s="13">
        <v>27</v>
      </c>
      <c r="B277" s="14">
        <v>36</v>
      </c>
      <c r="C277" s="10" t="s">
        <v>27</v>
      </c>
      <c r="D277" s="15" t="s">
        <v>416</v>
      </c>
      <c r="E277" s="15">
        <v>27</v>
      </c>
      <c r="F277" s="11">
        <f t="shared" si="12"/>
        <v>90</v>
      </c>
      <c r="G277" s="3">
        <f t="shared" si="13"/>
        <v>82</v>
      </c>
    </row>
    <row r="278" spans="1:7" x14ac:dyDescent="0.25">
      <c r="A278" s="13">
        <v>28</v>
      </c>
      <c r="B278" s="14">
        <v>34</v>
      </c>
      <c r="C278" s="10" t="s">
        <v>261</v>
      </c>
      <c r="D278" s="15" t="s">
        <v>416</v>
      </c>
      <c r="E278" s="15">
        <v>28</v>
      </c>
      <c r="F278" s="11">
        <f t="shared" si="12"/>
        <v>85</v>
      </c>
      <c r="G278" s="3">
        <f t="shared" si="13"/>
        <v>132</v>
      </c>
    </row>
    <row r="279" spans="1:7" x14ac:dyDescent="0.25">
      <c r="A279" s="13">
        <v>29</v>
      </c>
      <c r="B279" s="14">
        <v>37</v>
      </c>
      <c r="C279" s="10" t="s">
        <v>235</v>
      </c>
      <c r="D279" s="15" t="s">
        <v>416</v>
      </c>
      <c r="E279" s="15">
        <v>29</v>
      </c>
      <c r="F279" s="11">
        <f t="shared" si="12"/>
        <v>92.5</v>
      </c>
      <c r="G279" s="3">
        <f t="shared" si="13"/>
        <v>57</v>
      </c>
    </row>
    <row r="280" spans="1:7" x14ac:dyDescent="0.25">
      <c r="A280" s="13">
        <v>30</v>
      </c>
      <c r="B280" s="14">
        <v>35</v>
      </c>
      <c r="C280" s="10" t="s">
        <v>49</v>
      </c>
      <c r="D280" s="15" t="s">
        <v>416</v>
      </c>
      <c r="E280" s="15">
        <v>30</v>
      </c>
      <c r="F280" s="11">
        <f t="shared" si="12"/>
        <v>87.5</v>
      </c>
      <c r="G280" s="3">
        <f t="shared" si="13"/>
        <v>109</v>
      </c>
    </row>
    <row r="281" spans="1:7" x14ac:dyDescent="0.25">
      <c r="A281" s="13">
        <v>31</v>
      </c>
      <c r="B281" s="14">
        <v>27</v>
      </c>
      <c r="C281" s="10" t="s">
        <v>225</v>
      </c>
      <c r="D281" s="15" t="s">
        <v>416</v>
      </c>
      <c r="E281" s="15">
        <v>31</v>
      </c>
      <c r="F281" s="11">
        <f t="shared" si="12"/>
        <v>67.5</v>
      </c>
      <c r="G281" s="3">
        <f t="shared" si="13"/>
        <v>217</v>
      </c>
    </row>
    <row r="282" spans="1:7" x14ac:dyDescent="0.25">
      <c r="A282" s="13">
        <v>32</v>
      </c>
      <c r="B282" s="14">
        <v>36</v>
      </c>
      <c r="C282" s="10" t="s">
        <v>61</v>
      </c>
      <c r="D282" s="15" t="s">
        <v>416</v>
      </c>
      <c r="E282" s="15">
        <v>32</v>
      </c>
      <c r="F282" s="11">
        <f t="shared" si="12"/>
        <v>90</v>
      </c>
      <c r="G282" s="3">
        <f t="shared" si="13"/>
        <v>82</v>
      </c>
    </row>
    <row r="283" spans="1:7" x14ac:dyDescent="0.25">
      <c r="A283" s="13">
        <v>33</v>
      </c>
      <c r="B283" s="14">
        <v>36</v>
      </c>
      <c r="C283" s="10" t="s">
        <v>122</v>
      </c>
      <c r="D283" s="15" t="s">
        <v>416</v>
      </c>
      <c r="E283" s="15">
        <v>33</v>
      </c>
      <c r="F283" s="11">
        <f t="shared" si="12"/>
        <v>90</v>
      </c>
      <c r="G283" s="3">
        <f t="shared" si="13"/>
        <v>82</v>
      </c>
    </row>
    <row r="284" spans="1:7" x14ac:dyDescent="0.25">
      <c r="A284" s="13">
        <v>34</v>
      </c>
      <c r="B284" s="14">
        <v>36</v>
      </c>
      <c r="C284" s="10" t="s">
        <v>45</v>
      </c>
      <c r="D284" s="15" t="s">
        <v>416</v>
      </c>
      <c r="E284" s="15">
        <v>34</v>
      </c>
      <c r="F284" s="11">
        <f t="shared" si="12"/>
        <v>90</v>
      </c>
      <c r="G284" s="3">
        <f t="shared" si="13"/>
        <v>82</v>
      </c>
    </row>
    <row r="285" spans="1:7" x14ac:dyDescent="0.25">
      <c r="A285" s="13">
        <v>35</v>
      </c>
      <c r="B285" s="14">
        <v>37</v>
      </c>
      <c r="C285" s="10" t="s">
        <v>422</v>
      </c>
      <c r="D285" s="15" t="s">
        <v>416</v>
      </c>
      <c r="E285" s="15">
        <v>35</v>
      </c>
      <c r="F285" s="11">
        <f t="shared" si="12"/>
        <v>92.5</v>
      </c>
      <c r="G285" s="3">
        <f t="shared" si="13"/>
        <v>57</v>
      </c>
    </row>
    <row r="286" spans="1:7" x14ac:dyDescent="0.25">
      <c r="A286" s="13">
        <v>36</v>
      </c>
      <c r="B286" s="14">
        <v>37</v>
      </c>
      <c r="C286" s="10" t="s">
        <v>147</v>
      </c>
      <c r="D286" s="15" t="s">
        <v>416</v>
      </c>
      <c r="E286" s="15">
        <v>36</v>
      </c>
      <c r="F286" s="11">
        <f t="shared" si="12"/>
        <v>92.5</v>
      </c>
      <c r="G286" s="3">
        <f t="shared" si="13"/>
        <v>57</v>
      </c>
    </row>
    <row r="287" spans="1:7" x14ac:dyDescent="0.25">
      <c r="A287" s="13">
        <v>37</v>
      </c>
      <c r="B287" s="14">
        <v>35</v>
      </c>
      <c r="C287" s="10" t="s">
        <v>140</v>
      </c>
      <c r="D287" s="15" t="s">
        <v>416</v>
      </c>
      <c r="E287" s="15">
        <v>37</v>
      </c>
      <c r="F287" s="11">
        <f t="shared" si="12"/>
        <v>87.5</v>
      </c>
      <c r="G287" s="3">
        <f t="shared" si="13"/>
        <v>109</v>
      </c>
    </row>
    <row r="288" spans="1:7" x14ac:dyDescent="0.25">
      <c r="A288" s="13">
        <v>38</v>
      </c>
      <c r="B288" s="14">
        <v>37</v>
      </c>
      <c r="C288" s="10" t="s">
        <v>254</v>
      </c>
      <c r="D288" s="15" t="s">
        <v>416</v>
      </c>
      <c r="E288" s="15">
        <v>38</v>
      </c>
      <c r="F288" s="11">
        <f t="shared" si="12"/>
        <v>92.5</v>
      </c>
      <c r="G288" s="3">
        <f t="shared" si="13"/>
        <v>57</v>
      </c>
    </row>
    <row r="290" spans="1:7" x14ac:dyDescent="0.25">
      <c r="A290" s="3"/>
      <c r="B290" s="3"/>
      <c r="C290" s="10" t="s">
        <v>445</v>
      </c>
      <c r="D290" s="3"/>
      <c r="E290" s="3"/>
      <c r="F290" s="18">
        <f>AVERAGE(F2:F288)</f>
        <v>79.222846441947567</v>
      </c>
      <c r="G290" s="12"/>
    </row>
    <row r="291" spans="1:7" x14ac:dyDescent="0.25">
      <c r="A291" s="3"/>
      <c r="B291" s="3"/>
      <c r="C291" s="10" t="s">
        <v>446</v>
      </c>
      <c r="D291" s="3"/>
      <c r="E291" s="3"/>
      <c r="F291" s="18">
        <f>MAX(F2:F288)</f>
        <v>100</v>
      </c>
      <c r="G291" s="12"/>
    </row>
    <row r="292" spans="1:7" x14ac:dyDescent="0.25">
      <c r="A292" s="3"/>
      <c r="B292" s="3"/>
      <c r="C292" s="10" t="s">
        <v>447</v>
      </c>
      <c r="D292" s="3"/>
      <c r="E292" s="3"/>
      <c r="F292" s="18">
        <f>MIN(F2:F288)</f>
        <v>15</v>
      </c>
      <c r="G292" s="12"/>
    </row>
  </sheetData>
  <sortState xmlns:xlrd2="http://schemas.microsoft.com/office/spreadsheetml/2017/richdata2" ref="A260:G299">
    <sortCondition ref="C260:C29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295"/>
  <sheetViews>
    <sheetView topLeftCell="A267" workbookViewId="0">
      <selection activeCell="F293" sqref="F293"/>
    </sheetView>
  </sheetViews>
  <sheetFormatPr defaultColWidth="14.44140625" defaultRowHeight="13.2" x14ac:dyDescent="0.25"/>
  <cols>
    <col min="1" max="1" width="5" style="16" customWidth="1"/>
    <col min="2" max="2" width="7.33203125" style="16" customWidth="1"/>
    <col min="3" max="3" width="21.5546875" style="7" customWidth="1"/>
    <col min="4" max="4" width="7.6640625" style="16" customWidth="1"/>
    <col min="5" max="5" width="5.77734375" style="16" customWidth="1"/>
    <col min="6" max="7" width="8.5546875" style="7" customWidth="1"/>
    <col min="8" max="10" width="21.5546875" style="7" customWidth="1"/>
    <col min="11" max="16384" width="14.44140625" style="7"/>
  </cols>
  <sheetData>
    <row r="1" spans="1:7" ht="15" x14ac:dyDescent="0.25">
      <c r="A1" s="5"/>
      <c r="B1" s="5"/>
      <c r="C1" s="4" t="s">
        <v>568</v>
      </c>
      <c r="D1" s="5"/>
      <c r="E1" s="5"/>
    </row>
    <row r="2" spans="1:7" x14ac:dyDescent="0.25">
      <c r="A2" s="5"/>
      <c r="B2" s="5"/>
      <c r="C2" s="5"/>
      <c r="D2" s="5"/>
      <c r="E2" s="5"/>
      <c r="F2" s="8"/>
    </row>
    <row r="3" spans="1:7" ht="26.4" x14ac:dyDescent="0.25">
      <c r="A3" s="3" t="s">
        <v>206</v>
      </c>
      <c r="B3" s="1" t="s">
        <v>0</v>
      </c>
      <c r="C3" s="1" t="s">
        <v>207</v>
      </c>
      <c r="D3" s="2" t="s">
        <v>210</v>
      </c>
      <c r="E3" s="1" t="s">
        <v>2</v>
      </c>
      <c r="F3" s="1" t="s">
        <v>208</v>
      </c>
      <c r="G3" s="9" t="s">
        <v>209</v>
      </c>
    </row>
    <row r="4" spans="1:7" x14ac:dyDescent="0.25">
      <c r="A4" s="13"/>
      <c r="B4" s="14">
        <v>34</v>
      </c>
      <c r="C4" s="10" t="s">
        <v>89</v>
      </c>
      <c r="D4" s="15">
        <v>1</v>
      </c>
      <c r="E4" s="15" t="s">
        <v>367</v>
      </c>
      <c r="F4" s="11">
        <f>B4*10/4</f>
        <v>85</v>
      </c>
      <c r="G4" s="3">
        <f>IF(SUM(F$4:F$444)=0,"",RANK(F4,F$4:F$444,0))</f>
        <v>47</v>
      </c>
    </row>
    <row r="5" spans="1:7" x14ac:dyDescent="0.25">
      <c r="A5" s="13"/>
      <c r="B5" s="14">
        <v>33</v>
      </c>
      <c r="C5" s="10" t="s">
        <v>197</v>
      </c>
      <c r="D5" s="15">
        <v>2</v>
      </c>
      <c r="E5" s="15" t="s">
        <v>367</v>
      </c>
      <c r="F5" s="11">
        <f>B5*10/4</f>
        <v>82.5</v>
      </c>
      <c r="G5" s="3">
        <f>IF(SUM(F$4:F$444)=0,"",RANK(F5,F$4:F$444,0))</f>
        <v>64</v>
      </c>
    </row>
    <row r="6" spans="1:7" x14ac:dyDescent="0.25">
      <c r="A6" s="13"/>
      <c r="B6" s="14">
        <v>27</v>
      </c>
      <c r="C6" s="10" t="s">
        <v>6</v>
      </c>
      <c r="D6" s="15">
        <v>3</v>
      </c>
      <c r="E6" s="15" t="s">
        <v>367</v>
      </c>
      <c r="F6" s="11">
        <f>B6*10/4</f>
        <v>67.5</v>
      </c>
      <c r="G6" s="3">
        <f>IF(SUM(F$4:F$444)=0,"",RANK(F6,F$4:F$444,0))</f>
        <v>204</v>
      </c>
    </row>
    <row r="7" spans="1:7" x14ac:dyDescent="0.25">
      <c r="A7" s="13"/>
      <c r="B7" s="14">
        <v>37</v>
      </c>
      <c r="C7" s="10" t="s">
        <v>219</v>
      </c>
      <c r="D7" s="15">
        <v>4</v>
      </c>
      <c r="E7" s="15" t="s">
        <v>367</v>
      </c>
      <c r="F7" s="11">
        <f>B7*10/4</f>
        <v>92.5</v>
      </c>
      <c r="G7" s="3">
        <f>IF(SUM(F$4:F$444)=0,"",RANK(F7,F$4:F$444,0))</f>
        <v>1</v>
      </c>
    </row>
    <row r="8" spans="1:7" x14ac:dyDescent="0.25">
      <c r="A8" s="13"/>
      <c r="B8" s="14">
        <v>29</v>
      </c>
      <c r="C8" s="10" t="s">
        <v>25</v>
      </c>
      <c r="D8" s="15">
        <v>5</v>
      </c>
      <c r="E8" s="15" t="s">
        <v>367</v>
      </c>
      <c r="F8" s="11">
        <f>B8*10/4</f>
        <v>72.5</v>
      </c>
      <c r="G8" s="3">
        <f>IF(SUM(F$4:F$444)=0,"",RANK(F8,F$4:F$444,0))</f>
        <v>158</v>
      </c>
    </row>
    <row r="9" spans="1:7" x14ac:dyDescent="0.25">
      <c r="A9" s="13"/>
      <c r="B9" s="14">
        <v>32</v>
      </c>
      <c r="C9" s="10" t="s">
        <v>368</v>
      </c>
      <c r="D9" s="15">
        <v>6</v>
      </c>
      <c r="E9" s="15" t="s">
        <v>367</v>
      </c>
      <c r="F9" s="11">
        <f>B9*10/4</f>
        <v>80</v>
      </c>
      <c r="G9" s="3">
        <f>IF(SUM(F$4:F$444)=0,"",RANK(F9,F$4:F$444,0))</f>
        <v>93</v>
      </c>
    </row>
    <row r="10" spans="1:7" x14ac:dyDescent="0.25">
      <c r="A10" s="13"/>
      <c r="B10" s="14">
        <v>36</v>
      </c>
      <c r="C10" s="10" t="s">
        <v>94</v>
      </c>
      <c r="D10" s="15">
        <v>7</v>
      </c>
      <c r="E10" s="15" t="s">
        <v>367</v>
      </c>
      <c r="F10" s="11">
        <f>B10*10/4</f>
        <v>90</v>
      </c>
      <c r="G10" s="3">
        <f>IF(SUM(F$4:F$444)=0,"",RANK(F10,F$4:F$444,0))</f>
        <v>10</v>
      </c>
    </row>
    <row r="11" spans="1:7" x14ac:dyDescent="0.25">
      <c r="A11" s="13"/>
      <c r="B11" s="14">
        <v>28</v>
      </c>
      <c r="C11" s="10" t="s">
        <v>138</v>
      </c>
      <c r="D11" s="15">
        <v>8</v>
      </c>
      <c r="E11" s="15" t="s">
        <v>367</v>
      </c>
      <c r="F11" s="11">
        <f>B11*10/4</f>
        <v>70</v>
      </c>
      <c r="G11" s="3">
        <f>IF(SUM(F$4:F$444)=0,"",RANK(F11,F$4:F$444,0))</f>
        <v>184</v>
      </c>
    </row>
    <row r="12" spans="1:7" x14ac:dyDescent="0.25">
      <c r="A12" s="13"/>
      <c r="B12" s="14">
        <v>31</v>
      </c>
      <c r="C12" s="10" t="s">
        <v>247</v>
      </c>
      <c r="D12" s="15">
        <v>9</v>
      </c>
      <c r="E12" s="15" t="s">
        <v>367</v>
      </c>
      <c r="F12" s="11">
        <f>B12*10/4</f>
        <v>77.5</v>
      </c>
      <c r="G12" s="3">
        <f>IF(SUM(F$4:F$444)=0,"",RANK(F12,F$4:F$444,0))</f>
        <v>121</v>
      </c>
    </row>
    <row r="13" spans="1:7" x14ac:dyDescent="0.25">
      <c r="A13" s="13"/>
      <c r="B13" s="14">
        <v>27</v>
      </c>
      <c r="C13" s="10" t="s">
        <v>64</v>
      </c>
      <c r="D13" s="15">
        <v>10</v>
      </c>
      <c r="E13" s="15" t="s">
        <v>367</v>
      </c>
      <c r="F13" s="11">
        <f>B13*10/4</f>
        <v>67.5</v>
      </c>
      <c r="G13" s="3">
        <f>IF(SUM(F$4:F$444)=0,"",RANK(F13,F$4:F$444,0))</f>
        <v>204</v>
      </c>
    </row>
    <row r="14" spans="1:7" x14ac:dyDescent="0.25">
      <c r="A14" s="13"/>
      <c r="B14" s="14">
        <v>20</v>
      </c>
      <c r="C14" s="10" t="s">
        <v>369</v>
      </c>
      <c r="D14" s="15">
        <v>11</v>
      </c>
      <c r="E14" s="15" t="s">
        <v>367</v>
      </c>
      <c r="F14" s="11">
        <f>B14*10/4</f>
        <v>50</v>
      </c>
      <c r="G14" s="3">
        <f>IF(SUM(F$4:F$444)=0,"",RANK(F14,F$4:F$444,0))</f>
        <v>250</v>
      </c>
    </row>
    <row r="15" spans="1:7" x14ac:dyDescent="0.25">
      <c r="A15" s="13"/>
      <c r="B15" s="14">
        <v>12</v>
      </c>
      <c r="C15" s="10" t="s">
        <v>170</v>
      </c>
      <c r="D15" s="15">
        <v>12</v>
      </c>
      <c r="E15" s="15" t="s">
        <v>367</v>
      </c>
      <c r="F15" s="11">
        <f>B15*10/4</f>
        <v>30</v>
      </c>
      <c r="G15" s="3">
        <f>IF(SUM(F$4:F$444)=0,"",RANK(F15,F$4:F$444,0))</f>
        <v>264</v>
      </c>
    </row>
    <row r="16" spans="1:7" x14ac:dyDescent="0.25">
      <c r="A16" s="13"/>
      <c r="B16" s="14">
        <v>36</v>
      </c>
      <c r="C16" s="10" t="s">
        <v>127</v>
      </c>
      <c r="D16" s="15">
        <v>13</v>
      </c>
      <c r="E16" s="15" t="s">
        <v>367</v>
      </c>
      <c r="F16" s="11">
        <f>B16*10/4</f>
        <v>90</v>
      </c>
      <c r="G16" s="3">
        <f>IF(SUM(F$4:F$444)=0,"",RANK(F16,F$4:F$444,0))</f>
        <v>10</v>
      </c>
    </row>
    <row r="17" spans="1:7" x14ac:dyDescent="0.25">
      <c r="A17" s="13"/>
      <c r="B17" s="14">
        <v>35</v>
      </c>
      <c r="C17" s="10" t="s">
        <v>249</v>
      </c>
      <c r="D17" s="15">
        <v>14</v>
      </c>
      <c r="E17" s="15" t="s">
        <v>367</v>
      </c>
      <c r="F17" s="11">
        <f>B17*10/4</f>
        <v>87.5</v>
      </c>
      <c r="G17" s="3">
        <f>IF(SUM(F$4:F$444)=0,"",RANK(F17,F$4:F$444,0))</f>
        <v>35</v>
      </c>
    </row>
    <row r="18" spans="1:7" x14ac:dyDescent="0.25">
      <c r="A18" s="13"/>
      <c r="B18" s="14">
        <v>11</v>
      </c>
      <c r="C18" s="10" t="s">
        <v>131</v>
      </c>
      <c r="D18" s="15">
        <v>15</v>
      </c>
      <c r="E18" s="15" t="s">
        <v>367</v>
      </c>
      <c r="F18" s="11">
        <f>B18*10/4</f>
        <v>27.5</v>
      </c>
      <c r="G18" s="3">
        <f>IF(SUM(F$4:F$444)=0,"",RANK(F18,F$4:F$444,0))</f>
        <v>267</v>
      </c>
    </row>
    <row r="19" spans="1:7" x14ac:dyDescent="0.25">
      <c r="A19" s="13"/>
      <c r="B19" s="14">
        <v>32</v>
      </c>
      <c r="C19" s="10" t="s">
        <v>569</v>
      </c>
      <c r="D19" s="15">
        <v>16</v>
      </c>
      <c r="E19" s="15" t="s">
        <v>367</v>
      </c>
      <c r="F19" s="11">
        <f>B19*10/4</f>
        <v>80</v>
      </c>
      <c r="G19" s="3">
        <f>IF(SUM(F$4:F$444)=0,"",RANK(F19,F$4:F$444,0))</f>
        <v>93</v>
      </c>
    </row>
    <row r="20" spans="1:7" x14ac:dyDescent="0.25">
      <c r="A20" s="13"/>
      <c r="B20" s="14">
        <v>29</v>
      </c>
      <c r="C20" s="10" t="s">
        <v>58</v>
      </c>
      <c r="D20" s="15">
        <v>17</v>
      </c>
      <c r="E20" s="15" t="s">
        <v>367</v>
      </c>
      <c r="F20" s="11">
        <f>B20*10/4</f>
        <v>72.5</v>
      </c>
      <c r="G20" s="3">
        <f>IF(SUM(F$4:F$444)=0,"",RANK(F20,F$4:F$444,0))</f>
        <v>158</v>
      </c>
    </row>
    <row r="21" spans="1:7" x14ac:dyDescent="0.25">
      <c r="A21" s="13"/>
      <c r="B21" s="14">
        <v>31</v>
      </c>
      <c r="C21" s="10" t="s">
        <v>73</v>
      </c>
      <c r="D21" s="15">
        <v>18</v>
      </c>
      <c r="E21" s="15" t="s">
        <v>367</v>
      </c>
      <c r="F21" s="11">
        <f>B21*10/4</f>
        <v>77.5</v>
      </c>
      <c r="G21" s="3">
        <f>IF(SUM(F$4:F$444)=0,"",RANK(F21,F$4:F$444,0))</f>
        <v>121</v>
      </c>
    </row>
    <row r="22" spans="1:7" x14ac:dyDescent="0.25">
      <c r="A22" s="13"/>
      <c r="B22" s="14">
        <v>28</v>
      </c>
      <c r="C22" s="10" t="s">
        <v>97</v>
      </c>
      <c r="D22" s="15">
        <v>19</v>
      </c>
      <c r="E22" s="15" t="s">
        <v>367</v>
      </c>
      <c r="F22" s="11">
        <f>B22*10/4</f>
        <v>70</v>
      </c>
      <c r="G22" s="3">
        <f>IF(SUM(F$4:F$444)=0,"",RANK(F22,F$4:F$444,0))</f>
        <v>184</v>
      </c>
    </row>
    <row r="23" spans="1:7" x14ac:dyDescent="0.25">
      <c r="A23" s="13"/>
      <c r="B23" s="14">
        <v>24</v>
      </c>
      <c r="C23" s="10" t="s">
        <v>188</v>
      </c>
      <c r="D23" s="15">
        <v>20</v>
      </c>
      <c r="E23" s="15" t="s">
        <v>367</v>
      </c>
      <c r="F23" s="11">
        <f>B23*10/4</f>
        <v>60</v>
      </c>
      <c r="G23" s="3">
        <f>IF(SUM(F$4:F$444)=0,"",RANK(F23,F$4:F$444,0))</f>
        <v>230</v>
      </c>
    </row>
    <row r="24" spans="1:7" x14ac:dyDescent="0.25">
      <c r="A24" s="13"/>
      <c r="B24" s="14">
        <v>21</v>
      </c>
      <c r="C24" s="10" t="s">
        <v>570</v>
      </c>
      <c r="D24" s="15">
        <v>21</v>
      </c>
      <c r="E24" s="15" t="s">
        <v>367</v>
      </c>
      <c r="F24" s="11">
        <f>B24*10/4</f>
        <v>52.5</v>
      </c>
      <c r="G24" s="3">
        <f>IF(SUM(F$4:F$444)=0,"",RANK(F24,F$4:F$444,0))</f>
        <v>246</v>
      </c>
    </row>
    <row r="25" spans="1:7" x14ac:dyDescent="0.25">
      <c r="A25" s="13"/>
      <c r="B25" s="14">
        <v>29</v>
      </c>
      <c r="C25" s="10" t="s">
        <v>292</v>
      </c>
      <c r="D25" s="15">
        <v>22</v>
      </c>
      <c r="E25" s="15" t="s">
        <v>367</v>
      </c>
      <c r="F25" s="11">
        <f>B25*10/4</f>
        <v>72.5</v>
      </c>
      <c r="G25" s="3">
        <f>IF(SUM(F$4:F$444)=0,"",RANK(F25,F$4:F$444,0))</f>
        <v>158</v>
      </c>
    </row>
    <row r="26" spans="1:7" x14ac:dyDescent="0.25">
      <c r="A26" s="13"/>
      <c r="B26" s="14">
        <v>24</v>
      </c>
      <c r="C26" s="10" t="s">
        <v>371</v>
      </c>
      <c r="D26" s="15">
        <v>23</v>
      </c>
      <c r="E26" s="15" t="s">
        <v>367</v>
      </c>
      <c r="F26" s="11">
        <f>B26*10/4</f>
        <v>60</v>
      </c>
      <c r="G26" s="3">
        <f>IF(SUM(F$4:F$444)=0,"",RANK(F26,F$4:F$444,0))</f>
        <v>230</v>
      </c>
    </row>
    <row r="27" spans="1:7" x14ac:dyDescent="0.25">
      <c r="A27" s="13"/>
      <c r="B27" s="14">
        <v>29</v>
      </c>
      <c r="C27" s="10" t="s">
        <v>88</v>
      </c>
      <c r="D27" s="15">
        <v>24</v>
      </c>
      <c r="E27" s="15" t="s">
        <v>367</v>
      </c>
      <c r="F27" s="11">
        <f>B27*10/4</f>
        <v>72.5</v>
      </c>
      <c r="G27" s="3">
        <f>IF(SUM(F$4:F$444)=0,"",RANK(F27,F$4:F$444,0))</f>
        <v>158</v>
      </c>
    </row>
    <row r="28" spans="1:7" x14ac:dyDescent="0.25">
      <c r="A28" s="13"/>
      <c r="B28" s="14">
        <v>32</v>
      </c>
      <c r="C28" s="10" t="s">
        <v>426</v>
      </c>
      <c r="D28" s="15">
        <v>25</v>
      </c>
      <c r="E28" s="15" t="s">
        <v>367</v>
      </c>
      <c r="F28" s="11">
        <f>B28*10/4</f>
        <v>80</v>
      </c>
      <c r="G28" s="3">
        <f>IF(SUM(F$4:F$444)=0,"",RANK(F28,F$4:F$444,0))</f>
        <v>93</v>
      </c>
    </row>
    <row r="29" spans="1:7" x14ac:dyDescent="0.25">
      <c r="A29" s="13"/>
      <c r="B29" s="14">
        <v>28</v>
      </c>
      <c r="C29" s="10" t="s">
        <v>451</v>
      </c>
      <c r="D29" s="15">
        <v>26</v>
      </c>
      <c r="E29" s="15" t="s">
        <v>367</v>
      </c>
      <c r="F29" s="11">
        <f>B29*10/4</f>
        <v>70</v>
      </c>
      <c r="G29" s="3">
        <f>IF(SUM(F$4:F$444)=0,"",RANK(F29,F$4:F$444,0))</f>
        <v>184</v>
      </c>
    </row>
    <row r="30" spans="1:7" x14ac:dyDescent="0.25">
      <c r="A30" s="13"/>
      <c r="B30" s="14">
        <v>28</v>
      </c>
      <c r="C30" s="10" t="s">
        <v>30</v>
      </c>
      <c r="D30" s="15">
        <v>27</v>
      </c>
      <c r="E30" s="15" t="s">
        <v>367</v>
      </c>
      <c r="F30" s="11">
        <f>B30*10/4</f>
        <v>70</v>
      </c>
      <c r="G30" s="3">
        <f>IF(SUM(F$4:F$444)=0,"",RANK(F30,F$4:F$444,0))</f>
        <v>184</v>
      </c>
    </row>
    <row r="31" spans="1:7" x14ac:dyDescent="0.25">
      <c r="A31" s="13"/>
      <c r="B31" s="14">
        <v>28</v>
      </c>
      <c r="C31" s="10" t="s">
        <v>36</v>
      </c>
      <c r="D31" s="15">
        <v>28</v>
      </c>
      <c r="E31" s="15" t="s">
        <v>367</v>
      </c>
      <c r="F31" s="11">
        <f>B31*10/4</f>
        <v>70</v>
      </c>
      <c r="G31" s="3">
        <f>IF(SUM(F$4:F$444)=0,"",RANK(F31,F$4:F$444,0))</f>
        <v>184</v>
      </c>
    </row>
    <row r="32" spans="1:7" x14ac:dyDescent="0.25">
      <c r="A32" s="13"/>
      <c r="B32" s="14">
        <v>10</v>
      </c>
      <c r="C32" s="10" t="s">
        <v>221</v>
      </c>
      <c r="D32" s="15">
        <v>29</v>
      </c>
      <c r="E32" s="15" t="s">
        <v>367</v>
      </c>
      <c r="F32" s="11">
        <f>B32*10/4</f>
        <v>25</v>
      </c>
      <c r="G32" s="3">
        <f>IF(SUM(F$4:F$444)=0,"",RANK(F32,F$4:F$444,0))</f>
        <v>268</v>
      </c>
    </row>
    <row r="33" spans="1:7" x14ac:dyDescent="0.25">
      <c r="A33" s="13"/>
      <c r="B33" s="14">
        <v>16</v>
      </c>
      <c r="C33" s="10" t="s">
        <v>221</v>
      </c>
      <c r="D33" s="15">
        <v>29</v>
      </c>
      <c r="E33" s="15" t="s">
        <v>367</v>
      </c>
      <c r="F33" s="11">
        <f>B33*10/4</f>
        <v>40</v>
      </c>
      <c r="G33" s="3">
        <f>IF(SUM(F$4:F$444)=0,"",RANK(F33,F$4:F$444,0))</f>
        <v>256</v>
      </c>
    </row>
    <row r="34" spans="1:7" x14ac:dyDescent="0.25">
      <c r="A34" s="13"/>
      <c r="B34" s="14">
        <v>7</v>
      </c>
      <c r="C34" s="10" t="s">
        <v>26</v>
      </c>
      <c r="D34" s="15">
        <v>30</v>
      </c>
      <c r="E34" s="15" t="s">
        <v>367</v>
      </c>
      <c r="F34" s="11">
        <f>B34*10/4</f>
        <v>17.5</v>
      </c>
      <c r="G34" s="3">
        <f>IF(SUM(F$4:F$444)=0,"",RANK(F34,F$4:F$444,0))</f>
        <v>272</v>
      </c>
    </row>
    <row r="35" spans="1:7" x14ac:dyDescent="0.25">
      <c r="A35" s="13"/>
      <c r="B35" s="14">
        <v>30</v>
      </c>
      <c r="C35" s="10" t="s">
        <v>93</v>
      </c>
      <c r="D35" s="15">
        <v>31</v>
      </c>
      <c r="E35" s="15" t="s">
        <v>367</v>
      </c>
      <c r="F35" s="11">
        <f>B35*10/4</f>
        <v>75</v>
      </c>
      <c r="G35" s="3">
        <f>IF(SUM(F$4:F$444)=0,"",RANK(F35,F$4:F$444,0))</f>
        <v>139</v>
      </c>
    </row>
    <row r="36" spans="1:7" x14ac:dyDescent="0.25">
      <c r="A36" s="13"/>
      <c r="B36" s="14">
        <v>24</v>
      </c>
      <c r="C36" s="10" t="s">
        <v>159</v>
      </c>
      <c r="D36" s="15">
        <v>32</v>
      </c>
      <c r="E36" s="15" t="s">
        <v>367</v>
      </c>
      <c r="F36" s="11">
        <f>B36*10/4</f>
        <v>60</v>
      </c>
      <c r="G36" s="3">
        <f>IF(SUM(F$4:F$444)=0,"",RANK(F36,F$4:F$444,0))</f>
        <v>230</v>
      </c>
    </row>
    <row r="37" spans="1:7" x14ac:dyDescent="0.25">
      <c r="A37" s="13"/>
      <c r="B37" s="14">
        <v>33</v>
      </c>
      <c r="C37" s="10" t="s">
        <v>67</v>
      </c>
      <c r="D37" s="15">
        <v>33</v>
      </c>
      <c r="E37" s="15" t="s">
        <v>367</v>
      </c>
      <c r="F37" s="11">
        <f>B37*10/4</f>
        <v>82.5</v>
      </c>
      <c r="G37" s="3">
        <f>IF(SUM(F$4:F$444)=0,"",RANK(F37,F$4:F$444,0))</f>
        <v>64</v>
      </c>
    </row>
    <row r="38" spans="1:7" x14ac:dyDescent="0.25">
      <c r="A38" s="13"/>
      <c r="B38" s="14">
        <v>24</v>
      </c>
      <c r="C38" s="10" t="s">
        <v>40</v>
      </c>
      <c r="D38" s="15">
        <v>34</v>
      </c>
      <c r="E38" s="15" t="s">
        <v>367</v>
      </c>
      <c r="F38" s="11">
        <f>B38*10/4</f>
        <v>60</v>
      </c>
      <c r="G38" s="3">
        <f>IF(SUM(F$4:F$444)=0,"",RANK(F38,F$4:F$444,0))</f>
        <v>230</v>
      </c>
    </row>
    <row r="39" spans="1:7" x14ac:dyDescent="0.25">
      <c r="A39" s="13"/>
      <c r="B39" s="14">
        <v>24</v>
      </c>
      <c r="C39" s="10" t="s">
        <v>5</v>
      </c>
      <c r="D39" s="15">
        <v>35</v>
      </c>
      <c r="E39" s="15" t="s">
        <v>367</v>
      </c>
      <c r="F39" s="11">
        <f>B39*10/4</f>
        <v>60</v>
      </c>
      <c r="G39" s="3">
        <f>IF(SUM(F$4:F$444)=0,"",RANK(F39,F$4:F$444,0))</f>
        <v>230</v>
      </c>
    </row>
    <row r="40" spans="1:7" x14ac:dyDescent="0.25">
      <c r="A40" s="13"/>
      <c r="B40" s="14">
        <v>29</v>
      </c>
      <c r="C40" s="10" t="s">
        <v>54</v>
      </c>
      <c r="D40" s="15">
        <v>36</v>
      </c>
      <c r="E40" s="15" t="s">
        <v>367</v>
      </c>
      <c r="F40" s="11">
        <f>B40*10/4</f>
        <v>72.5</v>
      </c>
      <c r="G40" s="3">
        <f>IF(SUM(F$4:F$444)=0,"",RANK(F40,F$4:F$444,0))</f>
        <v>158</v>
      </c>
    </row>
    <row r="41" spans="1:7" x14ac:dyDescent="0.25">
      <c r="A41" s="13"/>
      <c r="B41" s="14">
        <v>32</v>
      </c>
      <c r="C41" s="10" t="s">
        <v>252</v>
      </c>
      <c r="D41" s="15">
        <v>37</v>
      </c>
      <c r="E41" s="15" t="s">
        <v>367</v>
      </c>
      <c r="F41" s="11">
        <f>B41*10/4</f>
        <v>80</v>
      </c>
      <c r="G41" s="3">
        <f>IF(SUM(F$4:F$444)=0,"",RANK(F41,F$4:F$444,0))</f>
        <v>93</v>
      </c>
    </row>
    <row r="42" spans="1:7" x14ac:dyDescent="0.25">
      <c r="A42" s="13"/>
      <c r="B42" s="14">
        <v>30</v>
      </c>
      <c r="C42" s="10" t="s">
        <v>252</v>
      </c>
      <c r="D42" s="15">
        <v>37</v>
      </c>
      <c r="E42" s="15" t="s">
        <v>367</v>
      </c>
      <c r="F42" s="11">
        <f>B42*10/4</f>
        <v>75</v>
      </c>
      <c r="G42" s="3">
        <f>IF(SUM(F$4:F$444)=0,"",RANK(F42,F$4:F$444,0))</f>
        <v>139</v>
      </c>
    </row>
    <row r="43" spans="1:7" x14ac:dyDescent="0.25">
      <c r="A43" s="13"/>
      <c r="B43" s="14">
        <v>32</v>
      </c>
      <c r="C43" s="10" t="s">
        <v>309</v>
      </c>
      <c r="D43" s="15">
        <v>38</v>
      </c>
      <c r="E43" s="15" t="s">
        <v>367</v>
      </c>
      <c r="F43" s="11">
        <f>B43*10/4</f>
        <v>80</v>
      </c>
      <c r="G43" s="3">
        <f>IF(SUM(F$4:F$444)=0,"",RANK(F43,F$4:F$444,0))</f>
        <v>93</v>
      </c>
    </row>
    <row r="44" spans="1:7" ht="15" x14ac:dyDescent="0.25">
      <c r="A44" s="5"/>
      <c r="B44" s="5"/>
      <c r="C44" s="4" t="s">
        <v>568</v>
      </c>
      <c r="D44" s="5"/>
      <c r="E44" s="5"/>
    </row>
    <row r="45" spans="1:7" x14ac:dyDescent="0.25">
      <c r="A45" s="5"/>
      <c r="B45" s="5"/>
      <c r="C45" s="5"/>
      <c r="D45" s="5"/>
      <c r="E45" s="5"/>
      <c r="F45" s="8"/>
    </row>
    <row r="46" spans="1:7" ht="26.4" x14ac:dyDescent="0.25">
      <c r="A46" s="3" t="s">
        <v>206</v>
      </c>
      <c r="B46" s="1" t="s">
        <v>0</v>
      </c>
      <c r="C46" s="1" t="s">
        <v>207</v>
      </c>
      <c r="D46" s="2" t="s">
        <v>210</v>
      </c>
      <c r="E46" s="1" t="s">
        <v>2</v>
      </c>
      <c r="F46" s="1" t="s">
        <v>208</v>
      </c>
      <c r="G46" s="9" t="s">
        <v>209</v>
      </c>
    </row>
    <row r="47" spans="1:7" x14ac:dyDescent="0.25">
      <c r="A47" s="13"/>
      <c r="B47" s="14">
        <v>36</v>
      </c>
      <c r="C47" s="10" t="s">
        <v>571</v>
      </c>
      <c r="D47" s="15">
        <v>1</v>
      </c>
      <c r="E47" s="15" t="s">
        <v>373</v>
      </c>
      <c r="F47" s="11">
        <f>B47*10/4</f>
        <v>90</v>
      </c>
      <c r="G47" s="3">
        <f>IF(SUM(F$4:F$444)=0,"",RANK(F47,F$4:F$444,0))</f>
        <v>10</v>
      </c>
    </row>
    <row r="48" spans="1:7" x14ac:dyDescent="0.25">
      <c r="A48" s="13"/>
      <c r="B48" s="14">
        <v>36</v>
      </c>
      <c r="C48" s="10" t="s">
        <v>130</v>
      </c>
      <c r="D48" s="15">
        <v>2</v>
      </c>
      <c r="E48" s="15" t="s">
        <v>373</v>
      </c>
      <c r="F48" s="11">
        <f>B48*10/4</f>
        <v>90</v>
      </c>
      <c r="G48" s="3">
        <f>IF(SUM(F$4:F$444)=0,"",RANK(F48,F$4:F$444,0))</f>
        <v>10</v>
      </c>
    </row>
    <row r="49" spans="1:7" x14ac:dyDescent="0.25">
      <c r="A49" s="13"/>
      <c r="B49" s="14">
        <v>35</v>
      </c>
      <c r="C49" s="10" t="s">
        <v>99</v>
      </c>
      <c r="D49" s="15">
        <v>3</v>
      </c>
      <c r="E49" s="15" t="s">
        <v>373</v>
      </c>
      <c r="F49" s="11">
        <f>B49*10/4</f>
        <v>87.5</v>
      </c>
      <c r="G49" s="3">
        <f>IF(SUM(F$4:F$444)=0,"",RANK(F49,F$4:F$444,0))</f>
        <v>35</v>
      </c>
    </row>
    <row r="50" spans="1:7" x14ac:dyDescent="0.25">
      <c r="A50" s="13"/>
      <c r="B50" s="14">
        <v>34</v>
      </c>
      <c r="C50" s="10" t="s">
        <v>283</v>
      </c>
      <c r="D50" s="15">
        <v>4</v>
      </c>
      <c r="E50" s="15" t="s">
        <v>373</v>
      </c>
      <c r="F50" s="11">
        <f>B50*10/4</f>
        <v>85</v>
      </c>
      <c r="G50" s="3">
        <f>IF(SUM(F$4:F$444)=0,"",RANK(F50,F$4:F$444,0))</f>
        <v>47</v>
      </c>
    </row>
    <row r="51" spans="1:7" x14ac:dyDescent="0.25">
      <c r="A51" s="13"/>
      <c r="B51" s="14">
        <v>27</v>
      </c>
      <c r="C51" s="10" t="s">
        <v>8</v>
      </c>
      <c r="D51" s="15">
        <v>5</v>
      </c>
      <c r="E51" s="15" t="s">
        <v>373</v>
      </c>
      <c r="F51" s="11">
        <f>B51*10/4</f>
        <v>67.5</v>
      </c>
      <c r="G51" s="3">
        <f>IF(SUM(F$4:F$444)=0,"",RANK(F51,F$4:F$444,0))</f>
        <v>204</v>
      </c>
    </row>
    <row r="52" spans="1:7" x14ac:dyDescent="0.25">
      <c r="A52" s="13"/>
      <c r="B52" s="14">
        <v>28</v>
      </c>
      <c r="C52" s="10" t="s">
        <v>81</v>
      </c>
      <c r="D52" s="15">
        <v>6</v>
      </c>
      <c r="E52" s="15" t="s">
        <v>373</v>
      </c>
      <c r="F52" s="11">
        <f>B52*10/4</f>
        <v>70</v>
      </c>
      <c r="G52" s="3">
        <f>IF(SUM(F$4:F$444)=0,"",RANK(F52,F$4:F$444,0))</f>
        <v>184</v>
      </c>
    </row>
    <row r="53" spans="1:7" x14ac:dyDescent="0.25">
      <c r="A53" s="13"/>
      <c r="B53" s="14">
        <v>36</v>
      </c>
      <c r="C53" s="10" t="s">
        <v>120</v>
      </c>
      <c r="D53" s="15">
        <v>7</v>
      </c>
      <c r="E53" s="15" t="s">
        <v>373</v>
      </c>
      <c r="F53" s="11">
        <f>B53*10/4</f>
        <v>90</v>
      </c>
      <c r="G53" s="3">
        <f>IF(SUM(F$4:F$444)=0,"",RANK(F53,F$4:F$444,0))</f>
        <v>10</v>
      </c>
    </row>
    <row r="54" spans="1:7" x14ac:dyDescent="0.25">
      <c r="A54" s="13"/>
      <c r="B54" s="14">
        <v>36</v>
      </c>
      <c r="C54" s="10" t="s">
        <v>125</v>
      </c>
      <c r="D54" s="15">
        <v>8</v>
      </c>
      <c r="E54" s="15" t="s">
        <v>373</v>
      </c>
      <c r="F54" s="11">
        <f>B54*10/4</f>
        <v>90</v>
      </c>
      <c r="G54" s="3">
        <f>IF(SUM(F$4:F$444)=0,"",RANK(F54,F$4:F$444,0))</f>
        <v>10</v>
      </c>
    </row>
    <row r="55" spans="1:7" x14ac:dyDescent="0.25">
      <c r="A55" s="13"/>
      <c r="B55" s="14">
        <v>34</v>
      </c>
      <c r="C55" s="10" t="s">
        <v>248</v>
      </c>
      <c r="D55" s="15">
        <v>9</v>
      </c>
      <c r="E55" s="15" t="s">
        <v>373</v>
      </c>
      <c r="F55" s="11">
        <f>B55*10/4</f>
        <v>85</v>
      </c>
      <c r="G55" s="3">
        <f>IF(SUM(F$4:F$444)=0,"",RANK(F55,F$4:F$444,0))</f>
        <v>47</v>
      </c>
    </row>
    <row r="56" spans="1:7" x14ac:dyDescent="0.25">
      <c r="A56" s="13"/>
      <c r="B56" s="14">
        <v>35</v>
      </c>
      <c r="C56" s="10" t="s">
        <v>248</v>
      </c>
      <c r="D56" s="15">
        <v>9</v>
      </c>
      <c r="E56" s="15" t="s">
        <v>373</v>
      </c>
      <c r="F56" s="11">
        <f>B56*10/4</f>
        <v>87.5</v>
      </c>
      <c r="G56" s="3">
        <f>IF(SUM(F$4:F$444)=0,"",RANK(F56,F$4:F$444,0))</f>
        <v>35</v>
      </c>
    </row>
    <row r="57" spans="1:7" x14ac:dyDescent="0.25">
      <c r="A57" s="13"/>
      <c r="B57" s="14">
        <v>27</v>
      </c>
      <c r="C57" s="10" t="s">
        <v>375</v>
      </c>
      <c r="D57" s="15">
        <v>10</v>
      </c>
      <c r="E57" s="15" t="s">
        <v>373</v>
      </c>
      <c r="F57" s="11">
        <f>B57*10/4</f>
        <v>67.5</v>
      </c>
      <c r="G57" s="3">
        <f>IF(SUM(F$4:F$444)=0,"",RANK(F57,F$4:F$444,0))</f>
        <v>204</v>
      </c>
    </row>
    <row r="58" spans="1:7" x14ac:dyDescent="0.25">
      <c r="A58" s="13"/>
      <c r="B58" s="14">
        <v>33</v>
      </c>
      <c r="C58" s="10" t="s">
        <v>376</v>
      </c>
      <c r="D58" s="15">
        <v>11</v>
      </c>
      <c r="E58" s="15" t="s">
        <v>373</v>
      </c>
      <c r="F58" s="11">
        <f>B58*10/4</f>
        <v>82.5</v>
      </c>
      <c r="G58" s="3">
        <f>IF(SUM(F$4:F$444)=0,"",RANK(F58,F$4:F$444,0))</f>
        <v>64</v>
      </c>
    </row>
    <row r="59" spans="1:7" x14ac:dyDescent="0.25">
      <c r="A59" s="13"/>
      <c r="B59" s="14">
        <v>31</v>
      </c>
      <c r="C59" s="10" t="s">
        <v>174</v>
      </c>
      <c r="D59" s="15">
        <v>12</v>
      </c>
      <c r="E59" s="15" t="s">
        <v>373</v>
      </c>
      <c r="F59" s="11">
        <f>B59*10/4</f>
        <v>77.5</v>
      </c>
      <c r="G59" s="3">
        <f>IF(SUM(F$4:F$444)=0,"",RANK(F59,F$4:F$444,0))</f>
        <v>121</v>
      </c>
    </row>
    <row r="60" spans="1:7" x14ac:dyDescent="0.25">
      <c r="A60" s="13"/>
      <c r="B60" s="14">
        <v>35</v>
      </c>
      <c r="C60" s="10" t="s">
        <v>161</v>
      </c>
      <c r="D60" s="15">
        <v>13</v>
      </c>
      <c r="E60" s="15" t="s">
        <v>373</v>
      </c>
      <c r="F60" s="11">
        <f>B60*10/4</f>
        <v>87.5</v>
      </c>
      <c r="G60" s="3">
        <f>IF(SUM(F$4:F$444)=0,"",RANK(F60,F$4:F$444,0))</f>
        <v>35</v>
      </c>
    </row>
    <row r="61" spans="1:7" x14ac:dyDescent="0.25">
      <c r="A61" s="13"/>
      <c r="B61" s="14">
        <v>29</v>
      </c>
      <c r="C61" s="10" t="s">
        <v>377</v>
      </c>
      <c r="D61" s="15">
        <v>14</v>
      </c>
      <c r="E61" s="15" t="s">
        <v>373</v>
      </c>
      <c r="F61" s="11">
        <f>B61*10/4</f>
        <v>72.5</v>
      </c>
      <c r="G61" s="3">
        <f>IF(SUM(F$4:F$444)=0,"",RANK(F61,F$4:F$444,0))</f>
        <v>158</v>
      </c>
    </row>
    <row r="62" spans="1:7" x14ac:dyDescent="0.25">
      <c r="A62" s="13"/>
      <c r="B62" s="14">
        <v>33</v>
      </c>
      <c r="C62" s="10" t="s">
        <v>111</v>
      </c>
      <c r="D62" s="15">
        <v>15</v>
      </c>
      <c r="E62" s="15" t="s">
        <v>373</v>
      </c>
      <c r="F62" s="11">
        <f>B62*10/4</f>
        <v>82.5</v>
      </c>
      <c r="G62" s="3">
        <f>IF(SUM(F$4:F$444)=0,"",RANK(F62,F$4:F$444,0))</f>
        <v>64</v>
      </c>
    </row>
    <row r="63" spans="1:7" x14ac:dyDescent="0.25">
      <c r="A63" s="13"/>
      <c r="B63" s="14">
        <v>32</v>
      </c>
      <c r="C63" s="10" t="s">
        <v>179</v>
      </c>
      <c r="D63" s="15">
        <v>16</v>
      </c>
      <c r="E63" s="15" t="s">
        <v>373</v>
      </c>
      <c r="F63" s="11">
        <f>B63*10/4</f>
        <v>80</v>
      </c>
      <c r="G63" s="3">
        <f>IF(SUM(F$4:F$444)=0,"",RANK(F63,F$4:F$444,0))</f>
        <v>93</v>
      </c>
    </row>
    <row r="64" spans="1:7" x14ac:dyDescent="0.25">
      <c r="A64" s="13"/>
      <c r="B64" s="14">
        <v>30</v>
      </c>
      <c r="C64" s="10" t="s">
        <v>240</v>
      </c>
      <c r="D64" s="15">
        <v>17</v>
      </c>
      <c r="E64" s="15" t="s">
        <v>373</v>
      </c>
      <c r="F64" s="11">
        <f>B64*10/4</f>
        <v>75</v>
      </c>
      <c r="G64" s="3">
        <f>IF(SUM(F$4:F$444)=0,"",RANK(F64,F$4:F$444,0))</f>
        <v>139</v>
      </c>
    </row>
    <row r="65" spans="1:7" x14ac:dyDescent="0.25">
      <c r="A65" s="13"/>
      <c r="B65" s="14">
        <v>34</v>
      </c>
      <c r="C65" s="10" t="s">
        <v>118</v>
      </c>
      <c r="D65" s="15">
        <v>18</v>
      </c>
      <c r="E65" s="15" t="s">
        <v>373</v>
      </c>
      <c r="F65" s="11">
        <f>B65*10/4</f>
        <v>85</v>
      </c>
      <c r="G65" s="3">
        <f>IF(SUM(F$4:F$444)=0,"",RANK(F65,F$4:F$444,0))</f>
        <v>47</v>
      </c>
    </row>
    <row r="66" spans="1:7" x14ac:dyDescent="0.25">
      <c r="A66" s="13"/>
      <c r="B66" s="14">
        <v>13</v>
      </c>
      <c r="C66" s="10" t="s">
        <v>378</v>
      </c>
      <c r="D66" s="15">
        <v>19</v>
      </c>
      <c r="E66" s="15" t="s">
        <v>373</v>
      </c>
      <c r="F66" s="11">
        <f>B66*10/4</f>
        <v>32.5</v>
      </c>
      <c r="G66" s="3">
        <f>IF(SUM(F$4:F$444)=0,"",RANK(F66,F$4:F$444,0))</f>
        <v>258</v>
      </c>
    </row>
    <row r="67" spans="1:7" x14ac:dyDescent="0.25">
      <c r="A67" s="13"/>
      <c r="B67" s="14">
        <v>31</v>
      </c>
      <c r="C67" s="10" t="s">
        <v>129</v>
      </c>
      <c r="D67" s="15">
        <v>20</v>
      </c>
      <c r="E67" s="15" t="s">
        <v>373</v>
      </c>
      <c r="F67" s="11">
        <f>B67*10/4</f>
        <v>77.5</v>
      </c>
      <c r="G67" s="3">
        <f>IF(SUM(F$4:F$444)=0,"",RANK(F67,F$4:F$444,0))</f>
        <v>121</v>
      </c>
    </row>
    <row r="68" spans="1:7" x14ac:dyDescent="0.25">
      <c r="A68" s="13"/>
      <c r="B68" s="14">
        <v>36</v>
      </c>
      <c r="C68" s="10" t="s">
        <v>47</v>
      </c>
      <c r="D68" s="15">
        <v>21</v>
      </c>
      <c r="E68" s="15" t="s">
        <v>373</v>
      </c>
      <c r="F68" s="11">
        <f>B68*10/4</f>
        <v>90</v>
      </c>
      <c r="G68" s="3">
        <f>IF(SUM(F$4:F$444)=0,"",RANK(F68,F$4:F$444,0))</f>
        <v>10</v>
      </c>
    </row>
    <row r="69" spans="1:7" x14ac:dyDescent="0.25">
      <c r="A69" s="13"/>
      <c r="B69" s="14">
        <v>21</v>
      </c>
      <c r="C69" s="10" t="s">
        <v>172</v>
      </c>
      <c r="D69" s="15">
        <v>23</v>
      </c>
      <c r="E69" s="15" t="s">
        <v>373</v>
      </c>
      <c r="F69" s="11">
        <f>B69*10/4</f>
        <v>52.5</v>
      </c>
      <c r="G69" s="3">
        <f>IF(SUM(F$4:F$444)=0,"",RANK(F69,F$4:F$444,0))</f>
        <v>246</v>
      </c>
    </row>
    <row r="70" spans="1:7" x14ac:dyDescent="0.25">
      <c r="A70" s="13"/>
      <c r="B70" s="14">
        <v>35</v>
      </c>
      <c r="C70" s="10" t="s">
        <v>70</v>
      </c>
      <c r="D70" s="15">
        <v>24</v>
      </c>
      <c r="E70" s="15" t="s">
        <v>373</v>
      </c>
      <c r="F70" s="11">
        <f>B70*10/4</f>
        <v>87.5</v>
      </c>
      <c r="G70" s="3">
        <f>IF(SUM(F$4:F$444)=0,"",RANK(F70,F$4:F$444,0))</f>
        <v>35</v>
      </c>
    </row>
    <row r="71" spans="1:7" x14ac:dyDescent="0.25">
      <c r="A71" s="13"/>
      <c r="B71" s="14">
        <v>21</v>
      </c>
      <c r="C71" s="10" t="s">
        <v>1</v>
      </c>
      <c r="D71" s="15">
        <v>26</v>
      </c>
      <c r="E71" s="15" t="s">
        <v>373</v>
      </c>
      <c r="F71" s="11">
        <f>B71*10/4</f>
        <v>52.5</v>
      </c>
      <c r="G71" s="3">
        <f>IF(SUM(F$4:F$444)=0,"",RANK(F71,F$4:F$444,0))</f>
        <v>246</v>
      </c>
    </row>
    <row r="72" spans="1:7" x14ac:dyDescent="0.25">
      <c r="A72" s="13"/>
      <c r="B72" s="14">
        <v>28</v>
      </c>
      <c r="C72" s="10" t="s">
        <v>304</v>
      </c>
      <c r="D72" s="15">
        <v>26</v>
      </c>
      <c r="E72" s="15" t="s">
        <v>373</v>
      </c>
      <c r="F72" s="11">
        <f>B72*10/4</f>
        <v>70</v>
      </c>
      <c r="G72" s="3">
        <f>IF(SUM(F$4:F$444)=0,"",RANK(F72,F$4:F$444,0))</f>
        <v>184</v>
      </c>
    </row>
    <row r="73" spans="1:7" x14ac:dyDescent="0.25">
      <c r="A73" s="13"/>
      <c r="B73" s="14">
        <v>25</v>
      </c>
      <c r="C73" s="10" t="s">
        <v>191</v>
      </c>
      <c r="D73" s="15">
        <v>27</v>
      </c>
      <c r="E73" s="15" t="s">
        <v>373</v>
      </c>
      <c r="F73" s="11">
        <f>B73*10/4</f>
        <v>62.5</v>
      </c>
      <c r="G73" s="3">
        <f>IF(SUM(F$4:F$444)=0,"",RANK(F73,F$4:F$444,0))</f>
        <v>222</v>
      </c>
    </row>
    <row r="74" spans="1:7" x14ac:dyDescent="0.25">
      <c r="A74" s="13"/>
      <c r="B74" s="14">
        <v>33</v>
      </c>
      <c r="C74" s="10" t="s">
        <v>41</v>
      </c>
      <c r="D74" s="15">
        <v>28</v>
      </c>
      <c r="E74" s="15" t="s">
        <v>373</v>
      </c>
      <c r="F74" s="11">
        <f>B74*10/4</f>
        <v>82.5</v>
      </c>
      <c r="G74" s="3">
        <f>IF(SUM(F$4:F$444)=0,"",RANK(F74,F$4:F$444,0))</f>
        <v>64</v>
      </c>
    </row>
    <row r="75" spans="1:7" x14ac:dyDescent="0.25">
      <c r="A75" s="13"/>
      <c r="B75" s="14">
        <v>32</v>
      </c>
      <c r="C75" s="10" t="s">
        <v>337</v>
      </c>
      <c r="D75" s="15">
        <v>29</v>
      </c>
      <c r="E75" s="15" t="s">
        <v>373</v>
      </c>
      <c r="F75" s="11">
        <f>B75*10/4</f>
        <v>80</v>
      </c>
      <c r="G75" s="3">
        <f>IF(SUM(F$4:F$444)=0,"",RANK(F75,F$4:F$444,0))</f>
        <v>93</v>
      </c>
    </row>
    <row r="76" spans="1:7" x14ac:dyDescent="0.25">
      <c r="A76" s="13"/>
      <c r="B76" s="14">
        <v>31</v>
      </c>
      <c r="C76" s="10" t="s">
        <v>314</v>
      </c>
      <c r="D76" s="15">
        <v>30</v>
      </c>
      <c r="E76" s="15" t="s">
        <v>373</v>
      </c>
      <c r="F76" s="11">
        <f>B76*10/4</f>
        <v>77.5</v>
      </c>
      <c r="G76" s="3">
        <f>IF(SUM(F$4:F$444)=0,"",RANK(F76,F$4:F$444,0))</f>
        <v>121</v>
      </c>
    </row>
    <row r="77" spans="1:7" x14ac:dyDescent="0.25">
      <c r="A77" s="13"/>
      <c r="B77" s="14">
        <v>31</v>
      </c>
      <c r="C77" s="10" t="s">
        <v>152</v>
      </c>
      <c r="D77" s="15">
        <v>31</v>
      </c>
      <c r="E77" s="15" t="s">
        <v>373</v>
      </c>
      <c r="F77" s="11">
        <f>B77*10/4</f>
        <v>77.5</v>
      </c>
      <c r="G77" s="3">
        <f>IF(SUM(F$4:F$444)=0,"",RANK(F77,F$4:F$444,0))</f>
        <v>121</v>
      </c>
    </row>
    <row r="78" spans="1:7" x14ac:dyDescent="0.25">
      <c r="A78" s="13"/>
      <c r="B78" s="14">
        <v>28</v>
      </c>
      <c r="C78" s="10" t="s">
        <v>95</v>
      </c>
      <c r="D78" s="15">
        <v>32</v>
      </c>
      <c r="E78" s="15" t="s">
        <v>373</v>
      </c>
      <c r="F78" s="11">
        <f>B78*10/4</f>
        <v>70</v>
      </c>
      <c r="G78" s="3">
        <f>IF(SUM(F$4:F$444)=0,"",RANK(F78,F$4:F$444,0))</f>
        <v>184</v>
      </c>
    </row>
    <row r="79" spans="1:7" x14ac:dyDescent="0.25">
      <c r="A79" s="13"/>
      <c r="B79" s="14">
        <v>30</v>
      </c>
      <c r="C79" s="10" t="s">
        <v>173</v>
      </c>
      <c r="D79" s="15">
        <v>33</v>
      </c>
      <c r="E79" s="15" t="s">
        <v>373</v>
      </c>
      <c r="F79" s="11">
        <f>B79*10/4</f>
        <v>75</v>
      </c>
      <c r="G79" s="3">
        <f>IF(SUM(F$4:F$444)=0,"",RANK(F79,F$4:F$444,0))</f>
        <v>139</v>
      </c>
    </row>
    <row r="80" spans="1:7" x14ac:dyDescent="0.25">
      <c r="A80" s="13"/>
      <c r="B80" s="14">
        <v>25</v>
      </c>
      <c r="C80" s="10" t="s">
        <v>265</v>
      </c>
      <c r="D80" s="15">
        <v>34</v>
      </c>
      <c r="E80" s="15" t="s">
        <v>373</v>
      </c>
      <c r="F80" s="11">
        <f>B80*10/4</f>
        <v>62.5</v>
      </c>
      <c r="G80" s="3">
        <f>IF(SUM(F$4:F$444)=0,"",RANK(F80,F$4:F$444,0))</f>
        <v>222</v>
      </c>
    </row>
    <row r="81" spans="1:7" x14ac:dyDescent="0.25">
      <c r="A81" s="13"/>
      <c r="B81" s="14">
        <v>32</v>
      </c>
      <c r="C81" s="10" t="s">
        <v>71</v>
      </c>
      <c r="D81" s="15">
        <v>35</v>
      </c>
      <c r="E81" s="15" t="s">
        <v>373</v>
      </c>
      <c r="F81" s="11">
        <f>B81*10/4</f>
        <v>80</v>
      </c>
      <c r="G81" s="3">
        <f>IF(SUM(F$4:F$444)=0,"",RANK(F81,F$4:F$444,0))</f>
        <v>93</v>
      </c>
    </row>
    <row r="82" spans="1:7" x14ac:dyDescent="0.25">
      <c r="A82" s="13"/>
      <c r="B82" s="14">
        <v>27</v>
      </c>
      <c r="C82" s="10" t="s">
        <v>141</v>
      </c>
      <c r="D82" s="15">
        <v>37</v>
      </c>
      <c r="E82" s="15" t="s">
        <v>373</v>
      </c>
      <c r="F82" s="11">
        <f>B82*10/4</f>
        <v>67.5</v>
      </c>
      <c r="G82" s="3">
        <f>IF(SUM(F$4:F$444)=0,"",RANK(F82,F$4:F$444,0))</f>
        <v>204</v>
      </c>
    </row>
    <row r="83" spans="1:7" x14ac:dyDescent="0.25">
      <c r="A83" s="13"/>
      <c r="B83" s="14">
        <v>25</v>
      </c>
      <c r="C83" s="10" t="s">
        <v>213</v>
      </c>
      <c r="D83" s="15">
        <v>37</v>
      </c>
      <c r="E83" s="15" t="s">
        <v>373</v>
      </c>
      <c r="F83" s="11">
        <f>B83*10/4</f>
        <v>62.5</v>
      </c>
      <c r="G83" s="3">
        <f>IF(SUM(F$4:F$444)=0,"",RANK(F83,F$4:F$444,0))</f>
        <v>222</v>
      </c>
    </row>
    <row r="84" spans="1:7" x14ac:dyDescent="0.25">
      <c r="A84" s="13"/>
      <c r="B84" s="14">
        <v>33</v>
      </c>
      <c r="C84" s="10" t="s">
        <v>114</v>
      </c>
      <c r="D84" s="15">
        <v>39</v>
      </c>
      <c r="E84" s="15" t="s">
        <v>373</v>
      </c>
      <c r="F84" s="11">
        <f>B84*10/4</f>
        <v>82.5</v>
      </c>
      <c r="G84" s="3">
        <f>IF(SUM(F$4:F$444)=0,"",RANK(F84,F$4:F$444,0))</f>
        <v>64</v>
      </c>
    </row>
    <row r="85" spans="1:7" ht="15" x14ac:dyDescent="0.25">
      <c r="A85" s="5"/>
      <c r="B85" s="5"/>
      <c r="C85" s="4" t="s">
        <v>568</v>
      </c>
      <c r="D85" s="5"/>
      <c r="E85" s="5"/>
    </row>
    <row r="86" spans="1:7" x14ac:dyDescent="0.25">
      <c r="A86" s="5"/>
      <c r="B86" s="5"/>
      <c r="C86" s="5"/>
      <c r="D86" s="5"/>
      <c r="E86" s="5"/>
      <c r="F86" s="8"/>
    </row>
    <row r="87" spans="1:7" ht="26.4" x14ac:dyDescent="0.25">
      <c r="A87" s="3" t="s">
        <v>206</v>
      </c>
      <c r="B87" s="1" t="s">
        <v>0</v>
      </c>
      <c r="C87" s="1" t="s">
        <v>207</v>
      </c>
      <c r="D87" s="2" t="s">
        <v>210</v>
      </c>
      <c r="E87" s="1" t="s">
        <v>2</v>
      </c>
      <c r="F87" s="1" t="s">
        <v>208</v>
      </c>
      <c r="G87" s="9" t="s">
        <v>209</v>
      </c>
    </row>
    <row r="88" spans="1:7" x14ac:dyDescent="0.25">
      <c r="A88" s="13"/>
      <c r="B88" s="14">
        <v>32</v>
      </c>
      <c r="C88" s="10" t="s">
        <v>258</v>
      </c>
      <c r="D88" s="15">
        <v>1</v>
      </c>
      <c r="E88" s="15" t="s">
        <v>379</v>
      </c>
      <c r="F88" s="11">
        <f>B88*10/4</f>
        <v>80</v>
      </c>
      <c r="G88" s="3">
        <f>IF(SUM(F$4:F$444)=0,"",RANK(F88,F$4:F$444,0))</f>
        <v>93</v>
      </c>
    </row>
    <row r="89" spans="1:7" x14ac:dyDescent="0.25">
      <c r="A89" s="13"/>
      <c r="B89" s="14">
        <v>30</v>
      </c>
      <c r="C89" s="10" t="s">
        <v>34</v>
      </c>
      <c r="D89" s="15">
        <v>3</v>
      </c>
      <c r="E89" s="15" t="s">
        <v>379</v>
      </c>
      <c r="F89" s="11">
        <f>B89*10/4</f>
        <v>75</v>
      </c>
      <c r="G89" s="3">
        <f>IF(SUM(F$4:F$444)=0,"",RANK(F89,F$4:F$444,0))</f>
        <v>139</v>
      </c>
    </row>
    <row r="90" spans="1:7" x14ac:dyDescent="0.25">
      <c r="A90" s="13"/>
      <c r="B90" s="14">
        <v>13</v>
      </c>
      <c r="C90" s="10" t="s">
        <v>243</v>
      </c>
      <c r="D90" s="15">
        <v>4</v>
      </c>
      <c r="E90" s="15" t="s">
        <v>379</v>
      </c>
      <c r="F90" s="11">
        <f>B90*10/4</f>
        <v>32.5</v>
      </c>
      <c r="G90" s="3">
        <f>IF(SUM(F$4:F$444)=0,"",RANK(F90,F$4:F$444,0))</f>
        <v>258</v>
      </c>
    </row>
    <row r="91" spans="1:7" x14ac:dyDescent="0.25">
      <c r="A91" s="13"/>
      <c r="B91" s="14">
        <v>28</v>
      </c>
      <c r="C91" s="10" t="s">
        <v>431</v>
      </c>
      <c r="D91" s="15">
        <v>5</v>
      </c>
      <c r="E91" s="15" t="s">
        <v>379</v>
      </c>
      <c r="F91" s="11">
        <f>B91*10/4</f>
        <v>70</v>
      </c>
      <c r="G91" s="3">
        <f>IF(SUM(F$4:F$444)=0,"",RANK(F91,F$4:F$444,0))</f>
        <v>184</v>
      </c>
    </row>
    <row r="92" spans="1:7" x14ac:dyDescent="0.25">
      <c r="A92" s="13"/>
      <c r="B92" s="14">
        <v>35</v>
      </c>
      <c r="C92" s="10" t="s">
        <v>572</v>
      </c>
      <c r="D92" s="15">
        <v>6</v>
      </c>
      <c r="E92" s="15" t="s">
        <v>379</v>
      </c>
      <c r="F92" s="11">
        <f>B92*10/4</f>
        <v>87.5</v>
      </c>
      <c r="G92" s="3">
        <f>IF(SUM(F$4:F$444)=0,"",RANK(F92,F$4:F$444,0))</f>
        <v>35</v>
      </c>
    </row>
    <row r="93" spans="1:7" x14ac:dyDescent="0.25">
      <c r="A93" s="13"/>
      <c r="B93" s="14">
        <v>29</v>
      </c>
      <c r="C93" s="10" t="s">
        <v>175</v>
      </c>
      <c r="D93" s="15">
        <v>7</v>
      </c>
      <c r="E93" s="15" t="s">
        <v>379</v>
      </c>
      <c r="F93" s="11">
        <f>B93*10/4</f>
        <v>72.5</v>
      </c>
      <c r="G93" s="3">
        <f>IF(SUM(F$4:F$444)=0,"",RANK(F93,F$4:F$444,0))</f>
        <v>158</v>
      </c>
    </row>
    <row r="94" spans="1:7" x14ac:dyDescent="0.25">
      <c r="A94" s="13"/>
      <c r="B94" s="14">
        <v>31</v>
      </c>
      <c r="C94" s="10" t="s">
        <v>62</v>
      </c>
      <c r="D94" s="15">
        <v>8</v>
      </c>
      <c r="E94" s="15" t="s">
        <v>379</v>
      </c>
      <c r="F94" s="11">
        <f>B94*10/4</f>
        <v>77.5</v>
      </c>
      <c r="G94" s="3">
        <f>IF(SUM(F$4:F$444)=0,"",RANK(F94,F$4:F$444,0))</f>
        <v>121</v>
      </c>
    </row>
    <row r="95" spans="1:7" x14ac:dyDescent="0.25">
      <c r="A95" s="13"/>
      <c r="B95" s="14">
        <v>29</v>
      </c>
      <c r="C95" s="10" t="s">
        <v>573</v>
      </c>
      <c r="D95" s="15">
        <v>9</v>
      </c>
      <c r="E95" s="15" t="s">
        <v>379</v>
      </c>
      <c r="F95" s="11">
        <f>B95*10/4</f>
        <v>72.5</v>
      </c>
      <c r="G95" s="3">
        <f>IF(SUM(F$4:F$444)=0,"",RANK(F95,F$4:F$444,0))</f>
        <v>158</v>
      </c>
    </row>
    <row r="96" spans="1:7" x14ac:dyDescent="0.25">
      <c r="A96" s="13"/>
      <c r="B96" s="14">
        <v>32</v>
      </c>
      <c r="C96" s="10" t="s">
        <v>196</v>
      </c>
      <c r="D96" s="15">
        <v>10</v>
      </c>
      <c r="E96" s="15" t="s">
        <v>379</v>
      </c>
      <c r="F96" s="11">
        <f>B96*10/4</f>
        <v>80</v>
      </c>
      <c r="G96" s="3">
        <f>IF(SUM(F$4:F$444)=0,"",RANK(F96,F$4:F$444,0))</f>
        <v>93</v>
      </c>
    </row>
    <row r="97" spans="1:7" x14ac:dyDescent="0.25">
      <c r="A97" s="13"/>
      <c r="B97" s="14">
        <v>34</v>
      </c>
      <c r="C97" s="10" t="s">
        <v>134</v>
      </c>
      <c r="D97" s="15">
        <v>11</v>
      </c>
      <c r="E97" s="15" t="s">
        <v>379</v>
      </c>
      <c r="F97" s="11">
        <f>B97*10/4</f>
        <v>85</v>
      </c>
      <c r="G97" s="3">
        <f>IF(SUM(F$4:F$444)=0,"",RANK(F97,F$4:F$444,0))</f>
        <v>47</v>
      </c>
    </row>
    <row r="98" spans="1:7" x14ac:dyDescent="0.25">
      <c r="A98" s="13"/>
      <c r="B98" s="14">
        <v>30</v>
      </c>
      <c r="C98" s="10" t="s">
        <v>329</v>
      </c>
      <c r="D98" s="15">
        <v>12</v>
      </c>
      <c r="E98" s="15" t="s">
        <v>379</v>
      </c>
      <c r="F98" s="11">
        <f>B98*10/4</f>
        <v>75</v>
      </c>
      <c r="G98" s="3">
        <f>IF(SUM(F$4:F$444)=0,"",RANK(F98,F$4:F$444,0))</f>
        <v>139</v>
      </c>
    </row>
    <row r="99" spans="1:7" x14ac:dyDescent="0.25">
      <c r="A99" s="13"/>
      <c r="B99" s="14">
        <v>33</v>
      </c>
      <c r="C99" s="10" t="s">
        <v>574</v>
      </c>
      <c r="D99" s="15">
        <v>13</v>
      </c>
      <c r="E99" s="15" t="s">
        <v>379</v>
      </c>
      <c r="F99" s="11">
        <f>B99*10/4</f>
        <v>82.5</v>
      </c>
      <c r="G99" s="3">
        <f>IF(SUM(F$4:F$444)=0,"",RANK(F99,F$4:F$444,0))</f>
        <v>64</v>
      </c>
    </row>
    <row r="100" spans="1:7" x14ac:dyDescent="0.25">
      <c r="A100" s="13"/>
      <c r="B100" s="14">
        <v>33</v>
      </c>
      <c r="C100" s="10" t="s">
        <v>20</v>
      </c>
      <c r="D100" s="15">
        <v>14</v>
      </c>
      <c r="E100" s="15" t="s">
        <v>379</v>
      </c>
      <c r="F100" s="11">
        <f>B100*10/4</f>
        <v>82.5</v>
      </c>
      <c r="G100" s="3">
        <f>IF(SUM(F$4:F$444)=0,"",RANK(F100,F$4:F$444,0))</f>
        <v>64</v>
      </c>
    </row>
    <row r="101" spans="1:7" x14ac:dyDescent="0.25">
      <c r="A101" s="13"/>
      <c r="B101" s="14">
        <v>30</v>
      </c>
      <c r="C101" s="10" t="s">
        <v>31</v>
      </c>
      <c r="D101" s="15">
        <v>15</v>
      </c>
      <c r="E101" s="15" t="s">
        <v>379</v>
      </c>
      <c r="F101" s="11">
        <f>B101*10/4</f>
        <v>75</v>
      </c>
      <c r="G101" s="3">
        <f>IF(SUM(F$4:F$444)=0,"",RANK(F101,F$4:F$444,0))</f>
        <v>139</v>
      </c>
    </row>
    <row r="102" spans="1:7" x14ac:dyDescent="0.25">
      <c r="A102" s="13"/>
      <c r="B102" s="14">
        <v>33</v>
      </c>
      <c r="C102" s="10" t="s">
        <v>106</v>
      </c>
      <c r="D102" s="15">
        <v>16</v>
      </c>
      <c r="E102" s="15" t="s">
        <v>379</v>
      </c>
      <c r="F102" s="11">
        <f>B102*10/4</f>
        <v>82.5</v>
      </c>
      <c r="G102" s="3">
        <f>IF(SUM(F$4:F$444)=0,"",RANK(F102,F$4:F$444,0))</f>
        <v>64</v>
      </c>
    </row>
    <row r="103" spans="1:7" x14ac:dyDescent="0.25">
      <c r="A103" s="13"/>
      <c r="B103" s="14">
        <v>36</v>
      </c>
      <c r="C103" s="10" t="s">
        <v>148</v>
      </c>
      <c r="D103" s="15">
        <v>17</v>
      </c>
      <c r="E103" s="15" t="s">
        <v>379</v>
      </c>
      <c r="F103" s="11">
        <f>B103*10/4</f>
        <v>90</v>
      </c>
      <c r="G103" s="3">
        <f>IF(SUM(F$4:F$444)=0,"",RANK(F103,F$4:F$444,0))</f>
        <v>10</v>
      </c>
    </row>
    <row r="104" spans="1:7" x14ac:dyDescent="0.25">
      <c r="A104" s="13"/>
      <c r="B104" s="14">
        <v>35</v>
      </c>
      <c r="C104" s="10" t="s">
        <v>50</v>
      </c>
      <c r="D104" s="15">
        <v>18</v>
      </c>
      <c r="E104" s="15" t="s">
        <v>379</v>
      </c>
      <c r="F104" s="11">
        <f>B104*10/4</f>
        <v>87.5</v>
      </c>
      <c r="G104" s="3">
        <f>IF(SUM(F$4:F$444)=0,"",RANK(F104,F$4:F$444,0))</f>
        <v>35</v>
      </c>
    </row>
    <row r="105" spans="1:7" x14ac:dyDescent="0.25">
      <c r="A105" s="13"/>
      <c r="B105" s="14">
        <v>35</v>
      </c>
      <c r="C105" s="10" t="s">
        <v>50</v>
      </c>
      <c r="D105" s="15">
        <v>18</v>
      </c>
      <c r="E105" s="15" t="s">
        <v>379</v>
      </c>
      <c r="F105" s="11">
        <f>B105*10/4</f>
        <v>87.5</v>
      </c>
      <c r="G105" s="3">
        <f>IF(SUM(F$4:F$444)=0,"",RANK(F105,F$4:F$444,0))</f>
        <v>35</v>
      </c>
    </row>
    <row r="106" spans="1:7" x14ac:dyDescent="0.25">
      <c r="A106" s="13"/>
      <c r="B106" s="14">
        <v>32</v>
      </c>
      <c r="C106" s="10" t="s">
        <v>575</v>
      </c>
      <c r="D106" s="15">
        <v>19</v>
      </c>
      <c r="E106" s="15" t="s">
        <v>379</v>
      </c>
      <c r="F106" s="11">
        <f>B106*10/4</f>
        <v>80</v>
      </c>
      <c r="G106" s="3">
        <f>IF(SUM(F$4:F$444)=0,"",RANK(F106,F$4:F$444,0))</f>
        <v>93</v>
      </c>
    </row>
    <row r="107" spans="1:7" x14ac:dyDescent="0.25">
      <c r="A107" s="13"/>
      <c r="B107" s="14">
        <v>29</v>
      </c>
      <c r="C107" s="10" t="s">
        <v>383</v>
      </c>
      <c r="D107" s="15">
        <v>20</v>
      </c>
      <c r="E107" s="15" t="s">
        <v>379</v>
      </c>
      <c r="F107" s="11">
        <f>B107*10/4</f>
        <v>72.5</v>
      </c>
      <c r="G107" s="3">
        <f>IF(SUM(F$4:F$444)=0,"",RANK(F107,F$4:F$444,0))</f>
        <v>158</v>
      </c>
    </row>
    <row r="108" spans="1:7" x14ac:dyDescent="0.25">
      <c r="A108" s="13"/>
      <c r="B108" s="14">
        <v>27</v>
      </c>
      <c r="C108" s="10" t="s">
        <v>11</v>
      </c>
      <c r="D108" s="15">
        <v>21</v>
      </c>
      <c r="E108" s="15" t="s">
        <v>379</v>
      </c>
      <c r="F108" s="11">
        <f>B108*10/4</f>
        <v>67.5</v>
      </c>
      <c r="G108" s="3">
        <f>IF(SUM(F$4:F$444)=0,"",RANK(F108,F$4:F$444,0))</f>
        <v>204</v>
      </c>
    </row>
    <row r="109" spans="1:7" x14ac:dyDescent="0.25">
      <c r="A109" s="13"/>
      <c r="B109" s="14">
        <v>27</v>
      </c>
      <c r="C109" s="10" t="s">
        <v>22</v>
      </c>
      <c r="D109" s="15">
        <v>22</v>
      </c>
      <c r="E109" s="15" t="s">
        <v>379</v>
      </c>
      <c r="F109" s="11">
        <f>B109*10/4</f>
        <v>67.5</v>
      </c>
      <c r="G109" s="3">
        <f>IF(SUM(F$4:F$444)=0,"",RANK(F109,F$4:F$444,0))</f>
        <v>204</v>
      </c>
    </row>
    <row r="110" spans="1:7" x14ac:dyDescent="0.25">
      <c r="A110" s="13"/>
      <c r="B110" s="14">
        <v>29</v>
      </c>
      <c r="C110" s="10" t="s">
        <v>22</v>
      </c>
      <c r="D110" s="15">
        <v>22</v>
      </c>
      <c r="E110" s="15" t="s">
        <v>379</v>
      </c>
      <c r="F110" s="11">
        <f>B110*10/4</f>
        <v>72.5</v>
      </c>
      <c r="G110" s="3">
        <f>IF(SUM(F$4:F$444)=0,"",RANK(F110,F$4:F$444,0))</f>
        <v>158</v>
      </c>
    </row>
    <row r="111" spans="1:7" x14ac:dyDescent="0.25">
      <c r="A111" s="13"/>
      <c r="B111" s="14">
        <v>28</v>
      </c>
      <c r="C111" s="10" t="s">
        <v>119</v>
      </c>
      <c r="D111" s="15">
        <v>23</v>
      </c>
      <c r="E111" s="15" t="s">
        <v>379</v>
      </c>
      <c r="F111" s="11">
        <f>B111*10/4</f>
        <v>70</v>
      </c>
      <c r="G111" s="3">
        <f>IF(SUM(F$4:F$444)=0,"",RANK(F111,F$4:F$444,0))</f>
        <v>184</v>
      </c>
    </row>
    <row r="112" spans="1:7" x14ac:dyDescent="0.25">
      <c r="A112" s="13"/>
      <c r="B112" s="14">
        <v>28</v>
      </c>
      <c r="C112" s="10" t="s">
        <v>44</v>
      </c>
      <c r="D112" s="15">
        <v>24</v>
      </c>
      <c r="E112" s="15" t="s">
        <v>379</v>
      </c>
      <c r="F112" s="11">
        <f>B112*10/4</f>
        <v>70</v>
      </c>
      <c r="G112" s="3">
        <f>IF(SUM(F$4:F$444)=0,"",RANK(F112,F$4:F$444,0))</f>
        <v>184</v>
      </c>
    </row>
    <row r="113" spans="1:7" x14ac:dyDescent="0.25">
      <c r="A113" s="13"/>
      <c r="B113" s="14">
        <v>32</v>
      </c>
      <c r="C113" s="10" t="s">
        <v>384</v>
      </c>
      <c r="D113" s="15">
        <v>25</v>
      </c>
      <c r="E113" s="15" t="s">
        <v>379</v>
      </c>
      <c r="F113" s="11">
        <f>B113*10/4</f>
        <v>80</v>
      </c>
      <c r="G113" s="3">
        <f>IF(SUM(F$4:F$444)=0,"",RANK(F113,F$4:F$444,0))</f>
        <v>93</v>
      </c>
    </row>
    <row r="114" spans="1:7" x14ac:dyDescent="0.25">
      <c r="A114" s="13"/>
      <c r="B114" s="14">
        <v>31</v>
      </c>
      <c r="C114" s="10" t="s">
        <v>385</v>
      </c>
      <c r="D114" s="15">
        <v>26</v>
      </c>
      <c r="E114" s="15" t="s">
        <v>379</v>
      </c>
      <c r="F114" s="11">
        <f>B114*10/4</f>
        <v>77.5</v>
      </c>
      <c r="G114" s="3">
        <f>IF(SUM(F$4:F$444)=0,"",RANK(F114,F$4:F$444,0))</f>
        <v>121</v>
      </c>
    </row>
    <row r="115" spans="1:7" x14ac:dyDescent="0.25">
      <c r="A115" s="13"/>
      <c r="B115" s="14">
        <v>27</v>
      </c>
      <c r="C115" s="10" t="s">
        <v>101</v>
      </c>
      <c r="D115" s="15">
        <v>27</v>
      </c>
      <c r="E115" s="15" t="s">
        <v>379</v>
      </c>
      <c r="F115" s="11">
        <f>B115*10/4</f>
        <v>67.5</v>
      </c>
      <c r="G115" s="3">
        <f>IF(SUM(F$4:F$444)=0,"",RANK(F115,F$4:F$444,0))</f>
        <v>204</v>
      </c>
    </row>
    <row r="116" spans="1:7" x14ac:dyDescent="0.25">
      <c r="A116" s="13"/>
      <c r="B116" s="14">
        <v>24</v>
      </c>
      <c r="C116" s="10" t="s">
        <v>84</v>
      </c>
      <c r="D116" s="15">
        <v>28</v>
      </c>
      <c r="E116" s="15" t="s">
        <v>379</v>
      </c>
      <c r="F116" s="11">
        <f>B116*10/4</f>
        <v>60</v>
      </c>
      <c r="G116" s="3">
        <f>IF(SUM(F$4:F$444)=0,"",RANK(F116,F$4:F$444,0))</f>
        <v>230</v>
      </c>
    </row>
    <row r="117" spans="1:7" x14ac:dyDescent="0.25">
      <c r="A117" s="13"/>
      <c r="B117" s="14">
        <v>24</v>
      </c>
      <c r="C117" s="10" t="s">
        <v>183</v>
      </c>
      <c r="D117" s="15">
        <v>29</v>
      </c>
      <c r="E117" s="15" t="s">
        <v>379</v>
      </c>
      <c r="F117" s="11">
        <f>B117*10/4</f>
        <v>60</v>
      </c>
      <c r="G117" s="3">
        <f>IF(SUM(F$4:F$444)=0,"",RANK(F117,F$4:F$444,0))</f>
        <v>230</v>
      </c>
    </row>
    <row r="118" spans="1:7" x14ac:dyDescent="0.25">
      <c r="A118" s="13"/>
      <c r="B118" s="14">
        <v>13</v>
      </c>
      <c r="C118" s="10" t="s">
        <v>180</v>
      </c>
      <c r="D118" s="15">
        <v>30</v>
      </c>
      <c r="E118" s="15" t="s">
        <v>379</v>
      </c>
      <c r="F118" s="11">
        <f>B118*10/4</f>
        <v>32.5</v>
      </c>
      <c r="G118" s="3">
        <f>IF(SUM(F$4:F$444)=0,"",RANK(F118,F$4:F$444,0))</f>
        <v>258</v>
      </c>
    </row>
    <row r="119" spans="1:7" x14ac:dyDescent="0.25">
      <c r="A119" s="13"/>
      <c r="B119" s="14">
        <v>32</v>
      </c>
      <c r="C119" s="10" t="s">
        <v>185</v>
      </c>
      <c r="D119" s="15">
        <v>31</v>
      </c>
      <c r="E119" s="15" t="s">
        <v>379</v>
      </c>
      <c r="F119" s="11">
        <f>B119*10/4</f>
        <v>80</v>
      </c>
      <c r="G119" s="3">
        <f>IF(SUM(F$4:F$444)=0,"",RANK(F119,F$4:F$444,0))</f>
        <v>93</v>
      </c>
    </row>
    <row r="120" spans="1:7" x14ac:dyDescent="0.25">
      <c r="A120" s="13"/>
      <c r="B120" s="14">
        <v>36</v>
      </c>
      <c r="C120" s="10" t="s">
        <v>77</v>
      </c>
      <c r="D120" s="15">
        <v>32</v>
      </c>
      <c r="E120" s="15" t="s">
        <v>379</v>
      </c>
      <c r="F120" s="11">
        <f>B120*10/4</f>
        <v>90</v>
      </c>
      <c r="G120" s="3">
        <f>IF(SUM(F$4:F$444)=0,"",RANK(F120,F$4:F$444,0))</f>
        <v>10</v>
      </c>
    </row>
    <row r="121" spans="1:7" x14ac:dyDescent="0.25">
      <c r="A121" s="13"/>
      <c r="B121" s="14">
        <v>18</v>
      </c>
      <c r="C121" s="10" t="s">
        <v>150</v>
      </c>
      <c r="D121" s="15">
        <v>33</v>
      </c>
      <c r="E121" s="15" t="s">
        <v>379</v>
      </c>
      <c r="F121" s="11">
        <f>B121*10/4</f>
        <v>45</v>
      </c>
      <c r="G121" s="3">
        <f>IF(SUM(F$4:F$444)=0,"",RANK(F121,F$4:F$444,0))</f>
        <v>253</v>
      </c>
    </row>
    <row r="122" spans="1:7" x14ac:dyDescent="0.25">
      <c r="A122" s="13"/>
      <c r="B122" s="14">
        <v>37</v>
      </c>
      <c r="C122" s="10" t="s">
        <v>79</v>
      </c>
      <c r="D122" s="15">
        <v>34</v>
      </c>
      <c r="E122" s="15" t="s">
        <v>379</v>
      </c>
      <c r="F122" s="11">
        <f>B122*10/4</f>
        <v>92.5</v>
      </c>
      <c r="G122" s="3">
        <f>IF(SUM(F$4:F$444)=0,"",RANK(F122,F$4:F$444,0))</f>
        <v>1</v>
      </c>
    </row>
    <row r="123" spans="1:7" x14ac:dyDescent="0.25">
      <c r="A123" s="13"/>
      <c r="B123" s="14">
        <v>36</v>
      </c>
      <c r="C123" s="10" t="s">
        <v>143</v>
      </c>
      <c r="D123" s="15">
        <v>35</v>
      </c>
      <c r="E123" s="15" t="s">
        <v>379</v>
      </c>
      <c r="F123" s="11">
        <f>B123*10/4</f>
        <v>90</v>
      </c>
      <c r="G123" s="3">
        <f>IF(SUM(F$4:F$444)=0,"",RANK(F123,F$4:F$444,0))</f>
        <v>10</v>
      </c>
    </row>
    <row r="124" spans="1:7" x14ac:dyDescent="0.25">
      <c r="A124" s="13"/>
      <c r="B124" s="14">
        <v>32</v>
      </c>
      <c r="C124" s="10" t="s">
        <v>364</v>
      </c>
      <c r="D124" s="15">
        <v>36</v>
      </c>
      <c r="E124" s="15" t="s">
        <v>379</v>
      </c>
      <c r="F124" s="11">
        <f>B124*10/4</f>
        <v>80</v>
      </c>
      <c r="G124" s="3">
        <f>IF(SUM(F$4:F$444)=0,"",RANK(F124,F$4:F$444,0))</f>
        <v>93</v>
      </c>
    </row>
    <row r="125" spans="1:7" x14ac:dyDescent="0.25">
      <c r="A125" s="13"/>
      <c r="B125" s="14">
        <v>28</v>
      </c>
      <c r="C125" s="10" t="s">
        <v>386</v>
      </c>
      <c r="D125" s="15">
        <v>37</v>
      </c>
      <c r="E125" s="15" t="s">
        <v>379</v>
      </c>
      <c r="F125" s="11">
        <f>B125*10/4</f>
        <v>70</v>
      </c>
      <c r="G125" s="3">
        <f>IF(SUM(F$4:F$444)=0,"",RANK(F125,F$4:F$444,0))</f>
        <v>184</v>
      </c>
    </row>
    <row r="126" spans="1:7" x14ac:dyDescent="0.25">
      <c r="A126" s="13"/>
      <c r="B126" s="14">
        <v>33</v>
      </c>
      <c r="C126" s="10" t="s">
        <v>52</v>
      </c>
      <c r="D126" s="15">
        <v>38</v>
      </c>
      <c r="E126" s="15" t="s">
        <v>379</v>
      </c>
      <c r="F126" s="11">
        <f>B126*10/4</f>
        <v>82.5</v>
      </c>
      <c r="G126" s="3">
        <f>IF(SUM(F$4:F$444)=0,"",RANK(F126,F$4:F$444,0))</f>
        <v>64</v>
      </c>
    </row>
    <row r="127" spans="1:7" x14ac:dyDescent="0.25">
      <c r="A127" s="13"/>
      <c r="B127" s="14">
        <v>36</v>
      </c>
      <c r="C127" s="10" t="s">
        <v>117</v>
      </c>
      <c r="D127" s="15">
        <v>39</v>
      </c>
      <c r="E127" s="15" t="s">
        <v>379</v>
      </c>
      <c r="F127" s="11">
        <f>B127*10/4</f>
        <v>90</v>
      </c>
      <c r="G127" s="3">
        <f>IF(SUM(F$4:F$444)=0,"",RANK(F127,F$4:F$444,0))</f>
        <v>10</v>
      </c>
    </row>
    <row r="128" spans="1:7" ht="15" x14ac:dyDescent="0.25">
      <c r="A128" s="5"/>
      <c r="B128" s="5"/>
      <c r="C128" s="4" t="s">
        <v>568</v>
      </c>
      <c r="D128" s="5"/>
      <c r="E128" s="5"/>
    </row>
    <row r="129" spans="1:7" x14ac:dyDescent="0.25">
      <c r="A129" s="5"/>
      <c r="B129" s="5"/>
      <c r="C129" s="5"/>
      <c r="D129" s="5"/>
      <c r="E129" s="5"/>
      <c r="F129" s="8"/>
    </row>
    <row r="130" spans="1:7" ht="26.4" x14ac:dyDescent="0.25">
      <c r="A130" s="3" t="s">
        <v>206</v>
      </c>
      <c r="B130" s="1" t="s">
        <v>0</v>
      </c>
      <c r="C130" s="1" t="s">
        <v>207</v>
      </c>
      <c r="D130" s="2" t="s">
        <v>210</v>
      </c>
      <c r="E130" s="1" t="s">
        <v>2</v>
      </c>
      <c r="F130" s="1" t="s">
        <v>208</v>
      </c>
      <c r="G130" s="9" t="s">
        <v>209</v>
      </c>
    </row>
    <row r="131" spans="1:7" x14ac:dyDescent="0.25">
      <c r="A131" s="13"/>
      <c r="B131" s="14">
        <v>10</v>
      </c>
      <c r="C131" s="10" t="s">
        <v>229</v>
      </c>
      <c r="D131" s="15">
        <v>1</v>
      </c>
      <c r="E131" s="15" t="s">
        <v>387</v>
      </c>
      <c r="F131" s="11">
        <f>B131*10/4</f>
        <v>25</v>
      </c>
      <c r="G131" s="3">
        <f>IF(SUM(F$4:F$444)=0,"",RANK(F131,F$4:F$444,0))</f>
        <v>268</v>
      </c>
    </row>
    <row r="132" spans="1:7" x14ac:dyDescent="0.25">
      <c r="A132" s="13"/>
      <c r="B132" s="14">
        <v>32</v>
      </c>
      <c r="C132" s="10" t="s">
        <v>123</v>
      </c>
      <c r="D132" s="15">
        <v>2</v>
      </c>
      <c r="E132" s="15" t="s">
        <v>387</v>
      </c>
      <c r="F132" s="11">
        <f>B132*10/4</f>
        <v>80</v>
      </c>
      <c r="G132" s="3">
        <f>IF(SUM(F$4:F$444)=0,"",RANK(F132,F$4:F$444,0))</f>
        <v>93</v>
      </c>
    </row>
    <row r="133" spans="1:7" x14ac:dyDescent="0.25">
      <c r="A133" s="13"/>
      <c r="B133" s="14">
        <v>12</v>
      </c>
      <c r="C133" s="10" t="s">
        <v>388</v>
      </c>
      <c r="D133" s="15">
        <v>3</v>
      </c>
      <c r="E133" s="15" t="s">
        <v>387</v>
      </c>
      <c r="F133" s="11">
        <f>B133*10/4</f>
        <v>30</v>
      </c>
      <c r="G133" s="3">
        <f>IF(SUM(F$4:F$444)=0,"",RANK(F133,F$4:F$444,0))</f>
        <v>264</v>
      </c>
    </row>
    <row r="134" spans="1:7" x14ac:dyDescent="0.25">
      <c r="A134" s="13"/>
      <c r="B134" s="14">
        <v>31</v>
      </c>
      <c r="C134" s="10" t="s">
        <v>253</v>
      </c>
      <c r="D134" s="15">
        <v>4</v>
      </c>
      <c r="E134" s="15" t="s">
        <v>387</v>
      </c>
      <c r="F134" s="11">
        <f>B134*10/4</f>
        <v>77.5</v>
      </c>
      <c r="G134" s="3">
        <f>IF(SUM(F$4:F$444)=0,"",RANK(F134,F$4:F$444,0))</f>
        <v>121</v>
      </c>
    </row>
    <row r="135" spans="1:7" x14ac:dyDescent="0.25">
      <c r="A135" s="13"/>
      <c r="B135" s="14">
        <v>34</v>
      </c>
      <c r="C135" s="10" t="s">
        <v>460</v>
      </c>
      <c r="D135" s="15">
        <v>5</v>
      </c>
      <c r="E135" s="15" t="s">
        <v>387</v>
      </c>
      <c r="F135" s="11">
        <f>B135*10/4</f>
        <v>85</v>
      </c>
      <c r="G135" s="3">
        <f>IF(SUM(F$4:F$444)=0,"",RANK(F135,F$4:F$444,0))</f>
        <v>47</v>
      </c>
    </row>
    <row r="136" spans="1:7" x14ac:dyDescent="0.25">
      <c r="A136" s="13"/>
      <c r="B136" s="14">
        <v>32</v>
      </c>
      <c r="C136" s="10" t="s">
        <v>116</v>
      </c>
      <c r="D136" s="15">
        <v>6</v>
      </c>
      <c r="E136" s="15" t="s">
        <v>387</v>
      </c>
      <c r="F136" s="11">
        <f>B136*10/4</f>
        <v>80</v>
      </c>
      <c r="G136" s="3">
        <f>IF(SUM(F$4:F$444)=0,"",RANK(F136,F$4:F$444,0))</f>
        <v>93</v>
      </c>
    </row>
    <row r="137" spans="1:7" x14ac:dyDescent="0.25">
      <c r="A137" s="13"/>
      <c r="B137" s="14">
        <v>33</v>
      </c>
      <c r="C137" s="10" t="s">
        <v>59</v>
      </c>
      <c r="D137" s="15">
        <v>7</v>
      </c>
      <c r="E137" s="15" t="s">
        <v>387</v>
      </c>
      <c r="F137" s="11">
        <f>B137*10/4</f>
        <v>82.5</v>
      </c>
      <c r="G137" s="3">
        <f>IF(SUM(F$4:F$444)=0,"",RANK(F137,F$4:F$444,0))</f>
        <v>64</v>
      </c>
    </row>
    <row r="138" spans="1:7" x14ac:dyDescent="0.25">
      <c r="A138" s="13"/>
      <c r="B138" s="14">
        <v>33</v>
      </c>
      <c r="C138" s="10" t="s">
        <v>59</v>
      </c>
      <c r="D138" s="15">
        <v>7</v>
      </c>
      <c r="E138" s="15" t="s">
        <v>387</v>
      </c>
      <c r="F138" s="11">
        <f>B138*10/4</f>
        <v>82.5</v>
      </c>
      <c r="G138" s="3">
        <f>IF(SUM(F$4:F$444)=0,"",RANK(F138,F$4:F$444,0))</f>
        <v>64</v>
      </c>
    </row>
    <row r="139" spans="1:7" x14ac:dyDescent="0.25">
      <c r="A139" s="13"/>
      <c r="B139" s="14">
        <v>33</v>
      </c>
      <c r="C139" s="10" t="s">
        <v>389</v>
      </c>
      <c r="D139" s="15">
        <v>8</v>
      </c>
      <c r="E139" s="15" t="s">
        <v>387</v>
      </c>
      <c r="F139" s="11">
        <f>B139*10/4</f>
        <v>82.5</v>
      </c>
      <c r="G139" s="3">
        <f>IF(SUM(F$4:F$444)=0,"",RANK(F139,F$4:F$444,0))</f>
        <v>64</v>
      </c>
    </row>
    <row r="140" spans="1:7" x14ac:dyDescent="0.25">
      <c r="A140" s="13"/>
      <c r="B140" s="14">
        <v>34</v>
      </c>
      <c r="C140" s="10" t="s">
        <v>33</v>
      </c>
      <c r="D140" s="15">
        <v>9</v>
      </c>
      <c r="E140" s="15" t="s">
        <v>387</v>
      </c>
      <c r="F140" s="11">
        <f>B140*10/4</f>
        <v>85</v>
      </c>
      <c r="G140" s="3">
        <f>IF(SUM(F$4:F$444)=0,"",RANK(F140,F$4:F$444,0))</f>
        <v>47</v>
      </c>
    </row>
    <row r="141" spans="1:7" x14ac:dyDescent="0.25">
      <c r="A141" s="13"/>
      <c r="B141" s="14">
        <v>34</v>
      </c>
      <c r="C141" s="10" t="s">
        <v>107</v>
      </c>
      <c r="D141" s="15">
        <v>10</v>
      </c>
      <c r="E141" s="15" t="s">
        <v>387</v>
      </c>
      <c r="F141" s="11">
        <f>B141*10/4</f>
        <v>85</v>
      </c>
      <c r="G141" s="3">
        <f>IF(SUM(F$4:F$444)=0,"",RANK(F141,F$4:F$444,0))</f>
        <v>47</v>
      </c>
    </row>
    <row r="142" spans="1:7" x14ac:dyDescent="0.25">
      <c r="A142" s="13"/>
      <c r="B142" s="14">
        <v>37</v>
      </c>
      <c r="C142" s="10" t="s">
        <v>244</v>
      </c>
      <c r="D142" s="15">
        <v>11</v>
      </c>
      <c r="E142" s="15" t="s">
        <v>387</v>
      </c>
      <c r="F142" s="11">
        <f>B142*10/4</f>
        <v>92.5</v>
      </c>
      <c r="G142" s="3">
        <f>IF(SUM(F$4:F$444)=0,"",RANK(F142,F$4:F$444,0))</f>
        <v>1</v>
      </c>
    </row>
    <row r="143" spans="1:7" x14ac:dyDescent="0.25">
      <c r="A143" s="13"/>
      <c r="B143" s="14">
        <v>33</v>
      </c>
      <c r="C143" s="10" t="s">
        <v>245</v>
      </c>
      <c r="D143" s="15">
        <v>12</v>
      </c>
      <c r="E143" s="15" t="s">
        <v>387</v>
      </c>
      <c r="F143" s="11">
        <f>B143*10/4</f>
        <v>82.5</v>
      </c>
      <c r="G143" s="3">
        <f>IF(SUM(F$4:F$444)=0,"",RANK(F143,F$4:F$444,0))</f>
        <v>64</v>
      </c>
    </row>
    <row r="144" spans="1:7" x14ac:dyDescent="0.25">
      <c r="A144" s="13"/>
      <c r="B144" s="14">
        <v>33</v>
      </c>
      <c r="C144" s="10" t="s">
        <v>51</v>
      </c>
      <c r="D144" s="15">
        <v>13</v>
      </c>
      <c r="E144" s="15" t="s">
        <v>387</v>
      </c>
      <c r="F144" s="11">
        <f>B144*10/4</f>
        <v>82.5</v>
      </c>
      <c r="G144" s="3">
        <f>IF(SUM(F$4:F$444)=0,"",RANK(F144,F$4:F$444,0))</f>
        <v>64</v>
      </c>
    </row>
    <row r="145" spans="1:7" x14ac:dyDescent="0.25">
      <c r="A145" s="13"/>
      <c r="B145" s="14">
        <v>34</v>
      </c>
      <c r="C145" s="10" t="s">
        <v>176</v>
      </c>
      <c r="D145" s="15">
        <v>14</v>
      </c>
      <c r="E145" s="15" t="s">
        <v>387</v>
      </c>
      <c r="F145" s="11">
        <f>B145*10/4</f>
        <v>85</v>
      </c>
      <c r="G145" s="3">
        <f>IF(SUM(F$4:F$444)=0,"",RANK(F145,F$4:F$444,0))</f>
        <v>47</v>
      </c>
    </row>
    <row r="146" spans="1:7" x14ac:dyDescent="0.25">
      <c r="A146" s="13"/>
      <c r="B146" s="14">
        <v>34</v>
      </c>
      <c r="C146" s="10" t="s">
        <v>103</v>
      </c>
      <c r="D146" s="15">
        <v>15</v>
      </c>
      <c r="E146" s="15" t="s">
        <v>387</v>
      </c>
      <c r="F146" s="11">
        <f>B146*10/4</f>
        <v>85</v>
      </c>
      <c r="G146" s="3">
        <f>IF(SUM(F$4:F$444)=0,"",RANK(F146,F$4:F$444,0))</f>
        <v>47</v>
      </c>
    </row>
    <row r="147" spans="1:7" x14ac:dyDescent="0.25">
      <c r="A147" s="13"/>
      <c r="B147" s="14">
        <v>33</v>
      </c>
      <c r="C147" s="10" t="s">
        <v>105</v>
      </c>
      <c r="D147" s="15">
        <v>17</v>
      </c>
      <c r="E147" s="15" t="s">
        <v>387</v>
      </c>
      <c r="F147" s="11">
        <f>B147*10/4</f>
        <v>82.5</v>
      </c>
      <c r="G147" s="3">
        <f>IF(SUM(F$4:F$444)=0,"",RANK(F147,F$4:F$444,0))</f>
        <v>64</v>
      </c>
    </row>
    <row r="148" spans="1:7" x14ac:dyDescent="0.25">
      <c r="A148" s="13"/>
      <c r="B148" s="14">
        <v>32</v>
      </c>
      <c r="C148" s="10" t="s">
        <v>163</v>
      </c>
      <c r="D148" s="15">
        <v>18</v>
      </c>
      <c r="E148" s="15" t="s">
        <v>387</v>
      </c>
      <c r="F148" s="11">
        <f>B148*10/4</f>
        <v>80</v>
      </c>
      <c r="G148" s="3">
        <f>IF(SUM(F$4:F$444)=0,"",RANK(F148,F$4:F$444,0))</f>
        <v>93</v>
      </c>
    </row>
    <row r="149" spans="1:7" x14ac:dyDescent="0.25">
      <c r="A149" s="13"/>
      <c r="B149" s="14">
        <v>25</v>
      </c>
      <c r="C149" s="10" t="s">
        <v>154</v>
      </c>
      <c r="D149" s="15">
        <v>19</v>
      </c>
      <c r="E149" s="15" t="s">
        <v>387</v>
      </c>
      <c r="F149" s="11">
        <f>B149*10/4</f>
        <v>62.5</v>
      </c>
      <c r="G149" s="3">
        <f>IF(SUM(F$4:F$444)=0,"",RANK(F149,F$4:F$444,0))</f>
        <v>222</v>
      </c>
    </row>
    <row r="150" spans="1:7" x14ac:dyDescent="0.25">
      <c r="A150" s="13"/>
      <c r="B150" s="14">
        <v>31</v>
      </c>
      <c r="C150" s="10" t="s">
        <v>14</v>
      </c>
      <c r="D150" s="15">
        <v>20</v>
      </c>
      <c r="E150" s="15" t="s">
        <v>387</v>
      </c>
      <c r="F150" s="11">
        <f>B150*10/4</f>
        <v>77.5</v>
      </c>
      <c r="G150" s="3">
        <f>IF(SUM(F$4:F$444)=0,"",RANK(F150,F$4:F$444,0))</f>
        <v>121</v>
      </c>
    </row>
    <row r="151" spans="1:7" x14ac:dyDescent="0.25">
      <c r="A151" s="13"/>
      <c r="B151" s="14">
        <v>24</v>
      </c>
      <c r="C151" s="10" t="s">
        <v>403</v>
      </c>
      <c r="D151" s="15">
        <v>21</v>
      </c>
      <c r="E151" s="15" t="s">
        <v>387</v>
      </c>
      <c r="F151" s="11">
        <f>B151*10/4</f>
        <v>60</v>
      </c>
      <c r="G151" s="3">
        <f>IF(SUM(F$4:F$444)=0,"",RANK(F151,F$4:F$444,0))</f>
        <v>230</v>
      </c>
    </row>
    <row r="152" spans="1:7" x14ac:dyDescent="0.25">
      <c r="A152" s="13"/>
      <c r="B152" s="14">
        <v>12</v>
      </c>
      <c r="C152" s="10" t="s">
        <v>391</v>
      </c>
      <c r="D152" s="15">
        <v>22</v>
      </c>
      <c r="E152" s="15" t="s">
        <v>387</v>
      </c>
      <c r="F152" s="11">
        <f>B152*10/4</f>
        <v>30</v>
      </c>
      <c r="G152" s="3">
        <f>IF(SUM(F$4:F$444)=0,"",RANK(F152,F$4:F$444,0))</f>
        <v>264</v>
      </c>
    </row>
    <row r="153" spans="1:7" x14ac:dyDescent="0.25">
      <c r="A153" s="13"/>
      <c r="B153" s="14">
        <v>27</v>
      </c>
      <c r="C153" s="10" t="s">
        <v>190</v>
      </c>
      <c r="D153" s="15">
        <v>23</v>
      </c>
      <c r="E153" s="15" t="s">
        <v>387</v>
      </c>
      <c r="F153" s="11">
        <f>B153*10/4</f>
        <v>67.5</v>
      </c>
      <c r="G153" s="3">
        <f>IF(SUM(F$4:F$444)=0,"",RANK(F153,F$4:F$444,0))</f>
        <v>204</v>
      </c>
    </row>
    <row r="154" spans="1:7" x14ac:dyDescent="0.25">
      <c r="A154" s="13"/>
      <c r="B154" s="14">
        <v>30</v>
      </c>
      <c r="C154" s="10" t="s">
        <v>19</v>
      </c>
      <c r="D154" s="15">
        <v>24</v>
      </c>
      <c r="E154" s="15" t="s">
        <v>387</v>
      </c>
      <c r="F154" s="11">
        <f>B154*10/4</f>
        <v>75</v>
      </c>
      <c r="G154" s="3">
        <f>IF(SUM(F$4:F$444)=0,"",RANK(F154,F$4:F$444,0))</f>
        <v>139</v>
      </c>
    </row>
    <row r="155" spans="1:7" x14ac:dyDescent="0.25">
      <c r="A155" s="13"/>
      <c r="B155" s="14">
        <v>29</v>
      </c>
      <c r="C155" s="10" t="s">
        <v>24</v>
      </c>
      <c r="D155" s="15">
        <v>25</v>
      </c>
      <c r="E155" s="15" t="s">
        <v>387</v>
      </c>
      <c r="F155" s="11">
        <f>B155*10/4</f>
        <v>72.5</v>
      </c>
      <c r="G155" s="3">
        <f>IF(SUM(F$4:F$444)=0,"",RANK(F155,F$4:F$444,0))</f>
        <v>158</v>
      </c>
    </row>
    <row r="156" spans="1:7" x14ac:dyDescent="0.25">
      <c r="A156" s="13"/>
      <c r="B156" s="14">
        <v>21</v>
      </c>
      <c r="C156" s="10" t="s">
        <v>338</v>
      </c>
      <c r="D156" s="15">
        <v>26</v>
      </c>
      <c r="E156" s="15" t="s">
        <v>387</v>
      </c>
      <c r="F156" s="11">
        <f>B156*10/4</f>
        <v>52.5</v>
      </c>
      <c r="G156" s="3">
        <f>IF(SUM(F$4:F$444)=0,"",RANK(F156,F$4:F$444,0))</f>
        <v>246</v>
      </c>
    </row>
    <row r="157" spans="1:7" x14ac:dyDescent="0.25">
      <c r="A157" s="13"/>
      <c r="B157" s="14">
        <v>30</v>
      </c>
      <c r="C157" s="10" t="s">
        <v>56</v>
      </c>
      <c r="D157" s="15">
        <v>27</v>
      </c>
      <c r="E157" s="15" t="s">
        <v>387</v>
      </c>
      <c r="F157" s="11">
        <f>B157*10/4</f>
        <v>75</v>
      </c>
      <c r="G157" s="3">
        <f>IF(SUM(F$4:F$444)=0,"",RANK(F157,F$4:F$444,0))</f>
        <v>139</v>
      </c>
    </row>
    <row r="158" spans="1:7" x14ac:dyDescent="0.25">
      <c r="A158" s="13"/>
      <c r="B158" s="14">
        <v>33</v>
      </c>
      <c r="C158" s="10" t="s">
        <v>160</v>
      </c>
      <c r="D158" s="15">
        <v>28</v>
      </c>
      <c r="E158" s="15" t="s">
        <v>387</v>
      </c>
      <c r="F158" s="11">
        <f>B158*10/4</f>
        <v>82.5</v>
      </c>
      <c r="G158" s="3">
        <f>IF(SUM(F$4:F$444)=0,"",RANK(F158,F$4:F$444,0))</f>
        <v>64</v>
      </c>
    </row>
    <row r="159" spans="1:7" x14ac:dyDescent="0.25">
      <c r="A159" s="13"/>
      <c r="B159" s="14">
        <v>36</v>
      </c>
      <c r="C159" s="10" t="s">
        <v>393</v>
      </c>
      <c r="D159" s="15">
        <v>29</v>
      </c>
      <c r="E159" s="15" t="s">
        <v>387</v>
      </c>
      <c r="F159" s="11">
        <f>B159*10/4</f>
        <v>90</v>
      </c>
      <c r="G159" s="3">
        <f>IF(SUM(F$4:F$444)=0,"",RANK(F159,F$4:F$444,0))</f>
        <v>10</v>
      </c>
    </row>
    <row r="160" spans="1:7" x14ac:dyDescent="0.25">
      <c r="A160" s="13"/>
      <c r="B160" s="14">
        <v>25</v>
      </c>
      <c r="C160" s="10" t="s">
        <v>195</v>
      </c>
      <c r="D160" s="15">
        <v>30</v>
      </c>
      <c r="E160" s="15" t="s">
        <v>387</v>
      </c>
      <c r="F160" s="11">
        <f>B160*10/4</f>
        <v>62.5</v>
      </c>
      <c r="G160" s="3">
        <f>IF(SUM(F$4:F$444)=0,"",RANK(F160,F$4:F$444,0))</f>
        <v>222</v>
      </c>
    </row>
    <row r="161" spans="1:7" x14ac:dyDescent="0.25">
      <c r="A161" s="13"/>
      <c r="B161" s="14">
        <v>36</v>
      </c>
      <c r="C161" s="10" t="s">
        <v>296</v>
      </c>
      <c r="D161" s="15">
        <v>31</v>
      </c>
      <c r="E161" s="15" t="s">
        <v>387</v>
      </c>
      <c r="F161" s="11">
        <f>B161*10/4</f>
        <v>90</v>
      </c>
      <c r="G161" s="3">
        <f>IF(SUM(F$4:F$444)=0,"",RANK(F161,F$4:F$444,0))</f>
        <v>10</v>
      </c>
    </row>
    <row r="162" spans="1:7" x14ac:dyDescent="0.25">
      <c r="A162" s="13"/>
      <c r="B162" s="14">
        <v>32</v>
      </c>
      <c r="C162" s="10" t="s">
        <v>237</v>
      </c>
      <c r="D162" s="15">
        <v>32</v>
      </c>
      <c r="E162" s="15" t="s">
        <v>387</v>
      </c>
      <c r="F162" s="11">
        <f>B162*10/4</f>
        <v>80</v>
      </c>
      <c r="G162" s="3">
        <f>IF(SUM(F$4:F$444)=0,"",RANK(F162,F$4:F$444,0))</f>
        <v>93</v>
      </c>
    </row>
    <row r="163" spans="1:7" x14ac:dyDescent="0.25">
      <c r="A163" s="13"/>
      <c r="B163" s="14">
        <v>31</v>
      </c>
      <c r="C163" s="10" t="s">
        <v>256</v>
      </c>
      <c r="D163" s="15">
        <v>33</v>
      </c>
      <c r="E163" s="15" t="s">
        <v>387</v>
      </c>
      <c r="F163" s="11">
        <f>B163*10/4</f>
        <v>77.5</v>
      </c>
      <c r="G163" s="3">
        <f>IF(SUM(F$4:F$444)=0,"",RANK(F163,F$4:F$444,0))</f>
        <v>121</v>
      </c>
    </row>
    <row r="164" spans="1:7" x14ac:dyDescent="0.25">
      <c r="A164" s="13"/>
      <c r="B164" s="14">
        <v>29</v>
      </c>
      <c r="C164" s="10" t="s">
        <v>85</v>
      </c>
      <c r="D164" s="15">
        <v>34</v>
      </c>
      <c r="E164" s="15" t="s">
        <v>387</v>
      </c>
      <c r="F164" s="11">
        <f>B164*10/4</f>
        <v>72.5</v>
      </c>
      <c r="G164" s="3">
        <f>IF(SUM(F$4:F$444)=0,"",RANK(F164,F$4:F$444,0))</f>
        <v>158</v>
      </c>
    </row>
    <row r="165" spans="1:7" x14ac:dyDescent="0.25">
      <c r="A165" s="13"/>
      <c r="B165" s="14">
        <v>34</v>
      </c>
      <c r="C165" s="10" t="s">
        <v>96</v>
      </c>
      <c r="D165" s="15">
        <v>35</v>
      </c>
      <c r="E165" s="15" t="s">
        <v>387</v>
      </c>
      <c r="F165" s="11">
        <f>B165*10/4</f>
        <v>85</v>
      </c>
      <c r="G165" s="3">
        <f>IF(SUM(F$4:F$444)=0,"",RANK(F165,F$4:F$444,0))</f>
        <v>47</v>
      </c>
    </row>
    <row r="166" spans="1:7" x14ac:dyDescent="0.25">
      <c r="A166" s="13"/>
      <c r="B166" s="14">
        <v>27</v>
      </c>
      <c r="C166" s="10" t="s">
        <v>395</v>
      </c>
      <c r="D166" s="15">
        <v>36</v>
      </c>
      <c r="E166" s="15" t="s">
        <v>387</v>
      </c>
      <c r="F166" s="11">
        <f>B166*10/4</f>
        <v>67.5</v>
      </c>
      <c r="G166" s="3">
        <f>IF(SUM(F$4:F$444)=0,"",RANK(F166,F$4:F$444,0))</f>
        <v>204</v>
      </c>
    </row>
    <row r="167" spans="1:7" x14ac:dyDescent="0.25">
      <c r="A167" s="13"/>
      <c r="B167" s="14">
        <v>32</v>
      </c>
      <c r="C167" s="10" t="s">
        <v>100</v>
      </c>
      <c r="D167" s="15">
        <v>37</v>
      </c>
      <c r="E167" s="15" t="s">
        <v>387</v>
      </c>
      <c r="F167" s="11">
        <f>B167*10/4</f>
        <v>80</v>
      </c>
      <c r="G167" s="3">
        <f>IF(SUM(F$4:F$444)=0,"",RANK(F167,F$4:F$444,0))</f>
        <v>93</v>
      </c>
    </row>
    <row r="168" spans="1:7" x14ac:dyDescent="0.25">
      <c r="A168" s="13"/>
      <c r="B168" s="14">
        <v>28</v>
      </c>
      <c r="C168" s="10" t="s">
        <v>360</v>
      </c>
      <c r="D168" s="15">
        <v>38</v>
      </c>
      <c r="E168" s="15" t="s">
        <v>387</v>
      </c>
      <c r="F168" s="11">
        <f>B168*10/4</f>
        <v>70</v>
      </c>
      <c r="G168" s="3">
        <f>IF(SUM(F$4:F$444)=0,"",RANK(F168,F$4:F$444,0))</f>
        <v>184</v>
      </c>
    </row>
    <row r="169" spans="1:7" ht="15" x14ac:dyDescent="0.25">
      <c r="A169" s="5"/>
      <c r="B169" s="5"/>
      <c r="C169" s="4" t="s">
        <v>568</v>
      </c>
      <c r="D169" s="5"/>
      <c r="E169" s="5"/>
    </row>
    <row r="170" spans="1:7" x14ac:dyDescent="0.25">
      <c r="A170" s="5"/>
      <c r="B170" s="5"/>
      <c r="C170" s="5"/>
      <c r="D170" s="5"/>
      <c r="E170" s="5"/>
      <c r="F170" s="8"/>
    </row>
    <row r="171" spans="1:7" ht="26.4" x14ac:dyDescent="0.25">
      <c r="A171" s="3" t="s">
        <v>206</v>
      </c>
      <c r="B171" s="1" t="s">
        <v>0</v>
      </c>
      <c r="C171" s="1" t="s">
        <v>207</v>
      </c>
      <c r="D171" s="2" t="s">
        <v>210</v>
      </c>
      <c r="E171" s="1" t="s">
        <v>2</v>
      </c>
      <c r="F171" s="1" t="s">
        <v>208</v>
      </c>
      <c r="G171" s="9" t="s">
        <v>209</v>
      </c>
    </row>
    <row r="172" spans="1:7" x14ac:dyDescent="0.25">
      <c r="A172" s="13"/>
      <c r="B172" s="14">
        <v>22</v>
      </c>
      <c r="C172" s="10" t="s">
        <v>493</v>
      </c>
      <c r="D172" s="15">
        <v>1</v>
      </c>
      <c r="E172" s="15" t="s">
        <v>397</v>
      </c>
      <c r="F172" s="11">
        <f>B172*10/4</f>
        <v>55</v>
      </c>
      <c r="G172" s="3">
        <f>IF(SUM(F$4:F$444)=0,"",RANK(F172,F$4:F$444,0))</f>
        <v>241</v>
      </c>
    </row>
    <row r="173" spans="1:7" x14ac:dyDescent="0.25">
      <c r="A173" s="13"/>
      <c r="B173" s="14">
        <v>27</v>
      </c>
      <c r="C173" s="10" t="s">
        <v>362</v>
      </c>
      <c r="D173" s="15">
        <v>2</v>
      </c>
      <c r="E173" s="15" t="s">
        <v>397</v>
      </c>
      <c r="F173" s="11">
        <f>B173*10/4</f>
        <v>67.5</v>
      </c>
      <c r="G173" s="3">
        <f>IF(SUM(F$4:F$444)=0,"",RANK(F173,F$4:F$444,0))</f>
        <v>204</v>
      </c>
    </row>
    <row r="174" spans="1:7" x14ac:dyDescent="0.25">
      <c r="A174" s="13"/>
      <c r="B174" s="14">
        <v>34</v>
      </c>
      <c r="C174" s="10" t="s">
        <v>193</v>
      </c>
      <c r="D174" s="15">
        <v>3</v>
      </c>
      <c r="E174" s="15" t="s">
        <v>397</v>
      </c>
      <c r="F174" s="11">
        <f>B174*10/4</f>
        <v>85</v>
      </c>
      <c r="G174" s="3">
        <f>IF(SUM(F$4:F$444)=0,"",RANK(F174,F$4:F$444,0))</f>
        <v>47</v>
      </c>
    </row>
    <row r="175" spans="1:7" x14ac:dyDescent="0.25">
      <c r="A175" s="13"/>
      <c r="B175" s="14">
        <v>34</v>
      </c>
      <c r="C175" s="10" t="s">
        <v>270</v>
      </c>
      <c r="D175" s="15">
        <v>4</v>
      </c>
      <c r="E175" s="15" t="s">
        <v>397</v>
      </c>
      <c r="F175" s="11">
        <f>B175*10/4</f>
        <v>85</v>
      </c>
      <c r="G175" s="3">
        <f>IF(SUM(F$4:F$444)=0,"",RANK(F175,F$4:F$444,0))</f>
        <v>47</v>
      </c>
    </row>
    <row r="176" spans="1:7" x14ac:dyDescent="0.25">
      <c r="A176" s="13"/>
      <c r="B176" s="14">
        <v>27</v>
      </c>
      <c r="C176" s="10" t="s">
        <v>137</v>
      </c>
      <c r="D176" s="15">
        <v>5</v>
      </c>
      <c r="E176" s="15" t="s">
        <v>397</v>
      </c>
      <c r="F176" s="11">
        <f>B176*10/4</f>
        <v>67.5</v>
      </c>
      <c r="G176" s="3">
        <f>IF(SUM(F$4:F$444)=0,"",RANK(F176,F$4:F$444,0))</f>
        <v>204</v>
      </c>
    </row>
    <row r="177" spans="1:7" x14ac:dyDescent="0.25">
      <c r="A177" s="13"/>
      <c r="B177" s="14">
        <v>33</v>
      </c>
      <c r="C177" s="10" t="s">
        <v>91</v>
      </c>
      <c r="D177" s="15">
        <v>7</v>
      </c>
      <c r="E177" s="15" t="s">
        <v>397</v>
      </c>
      <c r="F177" s="11">
        <f>B177*10/4</f>
        <v>82.5</v>
      </c>
      <c r="G177" s="3">
        <f>IF(SUM(F$4:F$444)=0,"",RANK(F177,F$4:F$444,0))</f>
        <v>64</v>
      </c>
    </row>
    <row r="178" spans="1:7" x14ac:dyDescent="0.25">
      <c r="A178" s="13"/>
      <c r="B178" s="14">
        <v>33</v>
      </c>
      <c r="C178" s="10" t="s">
        <v>398</v>
      </c>
      <c r="D178" s="15">
        <v>8</v>
      </c>
      <c r="E178" s="15" t="s">
        <v>397</v>
      </c>
      <c r="F178" s="11">
        <f>B178*10/4</f>
        <v>82.5</v>
      </c>
      <c r="G178" s="3">
        <f>IF(SUM(F$4:F$444)=0,"",RANK(F178,F$4:F$444,0))</f>
        <v>64</v>
      </c>
    </row>
    <row r="179" spans="1:7" x14ac:dyDescent="0.25">
      <c r="A179" s="13"/>
      <c r="B179" s="14">
        <v>24</v>
      </c>
      <c r="C179" s="10" t="s">
        <v>576</v>
      </c>
      <c r="D179" s="15">
        <v>9</v>
      </c>
      <c r="E179" s="15" t="s">
        <v>397</v>
      </c>
      <c r="F179" s="11">
        <f>B179*10/4</f>
        <v>60</v>
      </c>
      <c r="G179" s="3">
        <f>IF(SUM(F$4:F$444)=0,"",RANK(F179,F$4:F$444,0))</f>
        <v>230</v>
      </c>
    </row>
    <row r="180" spans="1:7" x14ac:dyDescent="0.25">
      <c r="A180" s="13"/>
      <c r="B180" s="14">
        <v>33</v>
      </c>
      <c r="C180" s="10" t="s">
        <v>182</v>
      </c>
      <c r="D180" s="15">
        <v>10</v>
      </c>
      <c r="E180" s="15" t="s">
        <v>397</v>
      </c>
      <c r="F180" s="11">
        <f>B180*10/4</f>
        <v>82.5</v>
      </c>
      <c r="G180" s="3">
        <f>IF(SUM(F$4:F$444)=0,"",RANK(F180,F$4:F$444,0))</f>
        <v>64</v>
      </c>
    </row>
    <row r="181" spans="1:7" x14ac:dyDescent="0.25">
      <c r="A181" s="13"/>
      <c r="B181" s="14">
        <v>36</v>
      </c>
      <c r="C181" s="10" t="s">
        <v>400</v>
      </c>
      <c r="D181" s="15">
        <v>11</v>
      </c>
      <c r="E181" s="15" t="s">
        <v>397</v>
      </c>
      <c r="F181" s="11">
        <f>B181*10/4</f>
        <v>90</v>
      </c>
      <c r="G181" s="3">
        <f>IF(SUM(F$4:F$444)=0,"",RANK(F181,F$4:F$444,0))</f>
        <v>10</v>
      </c>
    </row>
    <row r="182" spans="1:7" x14ac:dyDescent="0.25">
      <c r="A182" s="13"/>
      <c r="B182" s="14">
        <v>26</v>
      </c>
      <c r="C182" s="10" t="s">
        <v>226</v>
      </c>
      <c r="D182" s="15">
        <v>12</v>
      </c>
      <c r="E182" s="15" t="s">
        <v>397</v>
      </c>
      <c r="F182" s="11">
        <f>B182*10/4</f>
        <v>65</v>
      </c>
      <c r="G182" s="3">
        <f>IF(SUM(F$4:F$444)=0,"",RANK(F182,F$4:F$444,0))</f>
        <v>219</v>
      </c>
    </row>
    <row r="183" spans="1:7" x14ac:dyDescent="0.25">
      <c r="A183" s="13"/>
      <c r="B183" s="14">
        <v>33</v>
      </c>
      <c r="C183" s="10" t="s">
        <v>46</v>
      </c>
      <c r="D183" s="15">
        <v>13</v>
      </c>
      <c r="E183" s="15" t="s">
        <v>397</v>
      </c>
      <c r="F183" s="11">
        <f>B183*10/4</f>
        <v>82.5</v>
      </c>
      <c r="G183" s="3">
        <f>IF(SUM(F$4:F$444)=0,"",RANK(F183,F$4:F$444,0))</f>
        <v>64</v>
      </c>
    </row>
    <row r="184" spans="1:7" x14ac:dyDescent="0.25">
      <c r="A184" s="13"/>
      <c r="B184" s="14">
        <v>26</v>
      </c>
      <c r="C184" s="10" t="s">
        <v>69</v>
      </c>
      <c r="D184" s="15">
        <v>14</v>
      </c>
      <c r="E184" s="15" t="s">
        <v>397</v>
      </c>
      <c r="F184" s="11">
        <f>B184*10/4</f>
        <v>65</v>
      </c>
      <c r="G184" s="3">
        <f>IF(SUM(F$4:F$444)=0,"",RANK(F184,F$4:F$444,0))</f>
        <v>219</v>
      </c>
    </row>
    <row r="185" spans="1:7" x14ac:dyDescent="0.25">
      <c r="A185" s="13"/>
      <c r="B185" s="14">
        <v>32</v>
      </c>
      <c r="C185" s="10" t="s">
        <v>401</v>
      </c>
      <c r="D185" s="15">
        <v>15</v>
      </c>
      <c r="E185" s="15" t="s">
        <v>397</v>
      </c>
      <c r="F185" s="11">
        <f>B185*10/4</f>
        <v>80</v>
      </c>
      <c r="G185" s="3">
        <f>IF(SUM(F$4:F$444)=0,"",RANK(F185,F$4:F$444,0))</f>
        <v>93</v>
      </c>
    </row>
    <row r="186" spans="1:7" x14ac:dyDescent="0.25">
      <c r="A186" s="13"/>
      <c r="B186" s="14">
        <v>29</v>
      </c>
      <c r="C186" s="10" t="s">
        <v>577</v>
      </c>
      <c r="D186" s="15">
        <v>16</v>
      </c>
      <c r="E186" s="15" t="s">
        <v>397</v>
      </c>
      <c r="F186" s="11">
        <f>B186*10/4</f>
        <v>72.5</v>
      </c>
      <c r="G186" s="3">
        <f>IF(SUM(F$4:F$444)=0,"",RANK(F186,F$4:F$444,0))</f>
        <v>158</v>
      </c>
    </row>
    <row r="187" spans="1:7" x14ac:dyDescent="0.25">
      <c r="A187" s="13"/>
      <c r="B187" s="14">
        <v>28</v>
      </c>
      <c r="C187" s="10" t="s">
        <v>212</v>
      </c>
      <c r="D187" s="15">
        <v>17</v>
      </c>
      <c r="E187" s="15" t="s">
        <v>397</v>
      </c>
      <c r="F187" s="11">
        <f>B187*10/4</f>
        <v>70</v>
      </c>
      <c r="G187" s="3">
        <f>IF(SUM(F$4:F$444)=0,"",RANK(F187,F$4:F$444,0))</f>
        <v>184</v>
      </c>
    </row>
    <row r="188" spans="1:7" x14ac:dyDescent="0.25">
      <c r="A188" s="13"/>
      <c r="B188" s="14">
        <v>30</v>
      </c>
      <c r="C188" s="10" t="s">
        <v>402</v>
      </c>
      <c r="D188" s="15">
        <v>18</v>
      </c>
      <c r="E188" s="15" t="s">
        <v>397</v>
      </c>
      <c r="F188" s="11">
        <f>B188*10/4</f>
        <v>75</v>
      </c>
      <c r="G188" s="3">
        <f>IF(SUM(F$4:F$444)=0,"",RANK(F188,F$4:F$444,0))</f>
        <v>139</v>
      </c>
    </row>
    <row r="189" spans="1:7" x14ac:dyDescent="0.25">
      <c r="A189" s="13"/>
      <c r="B189" s="14">
        <v>32</v>
      </c>
      <c r="C189" s="10" t="s">
        <v>168</v>
      </c>
      <c r="D189" s="15">
        <v>19</v>
      </c>
      <c r="E189" s="15" t="s">
        <v>397</v>
      </c>
      <c r="F189" s="11">
        <f>B189*10/4</f>
        <v>80</v>
      </c>
      <c r="G189" s="3">
        <f>IF(SUM(F$4:F$444)=0,"",RANK(F189,F$4:F$444,0))</f>
        <v>93</v>
      </c>
    </row>
    <row r="190" spans="1:7" x14ac:dyDescent="0.25">
      <c r="A190" s="13"/>
      <c r="B190" s="14">
        <v>32</v>
      </c>
      <c r="C190" s="10" t="s">
        <v>266</v>
      </c>
      <c r="D190" s="15">
        <v>20</v>
      </c>
      <c r="E190" s="15" t="s">
        <v>397</v>
      </c>
      <c r="F190" s="11">
        <f>B190*10/4</f>
        <v>80</v>
      </c>
      <c r="G190" s="3">
        <f>IF(SUM(F$4:F$444)=0,"",RANK(F190,F$4:F$444,0))</f>
        <v>93</v>
      </c>
    </row>
    <row r="191" spans="1:7" x14ac:dyDescent="0.25">
      <c r="A191" s="13"/>
      <c r="B191" s="14">
        <v>25</v>
      </c>
      <c r="C191" s="10" t="s">
        <v>404</v>
      </c>
      <c r="D191" s="15">
        <v>21</v>
      </c>
      <c r="E191" s="15" t="s">
        <v>397</v>
      </c>
      <c r="F191" s="11">
        <f>B191*10/4</f>
        <v>62.5</v>
      </c>
      <c r="G191" s="3">
        <f>IF(SUM(F$4:F$444)=0,"",RANK(F191,F$4:F$444,0))</f>
        <v>222</v>
      </c>
    </row>
    <row r="192" spans="1:7" x14ac:dyDescent="0.25">
      <c r="A192" s="13"/>
      <c r="B192" s="14">
        <v>37</v>
      </c>
      <c r="C192" s="10" t="s">
        <v>136</v>
      </c>
      <c r="D192" s="15">
        <v>22</v>
      </c>
      <c r="E192" s="15" t="s">
        <v>397</v>
      </c>
      <c r="F192" s="11">
        <f>B192*10/4</f>
        <v>92.5</v>
      </c>
      <c r="G192" s="3">
        <f>IF(SUM(F$4:F$444)=0,"",RANK(F192,F$4:F$444,0))</f>
        <v>1</v>
      </c>
    </row>
    <row r="193" spans="1:7" x14ac:dyDescent="0.25">
      <c r="A193" s="13"/>
      <c r="B193" s="14">
        <v>36</v>
      </c>
      <c r="C193" s="10" t="s">
        <v>128</v>
      </c>
      <c r="D193" s="15">
        <v>23</v>
      </c>
      <c r="E193" s="15" t="s">
        <v>397</v>
      </c>
      <c r="F193" s="11">
        <f>B193*10/4</f>
        <v>90</v>
      </c>
      <c r="G193" s="3">
        <f>IF(SUM(F$4:F$444)=0,"",RANK(F193,F$4:F$444,0))</f>
        <v>10</v>
      </c>
    </row>
    <row r="194" spans="1:7" x14ac:dyDescent="0.25">
      <c r="A194" s="13"/>
      <c r="B194" s="14">
        <v>33</v>
      </c>
      <c r="C194" s="10" t="s">
        <v>112</v>
      </c>
      <c r="D194" s="15">
        <v>24</v>
      </c>
      <c r="E194" s="15" t="s">
        <v>397</v>
      </c>
      <c r="F194" s="11">
        <f>B194*10/4</f>
        <v>82.5</v>
      </c>
      <c r="G194" s="3">
        <f>IF(SUM(F$4:F$444)=0,"",RANK(F194,F$4:F$444,0))</f>
        <v>64</v>
      </c>
    </row>
    <row r="195" spans="1:7" x14ac:dyDescent="0.25">
      <c r="A195" s="13"/>
      <c r="B195" s="14">
        <v>33</v>
      </c>
      <c r="C195" s="10" t="s">
        <v>104</v>
      </c>
      <c r="D195" s="15">
        <v>25</v>
      </c>
      <c r="E195" s="15" t="s">
        <v>397</v>
      </c>
      <c r="F195" s="11">
        <f>B195*10/4</f>
        <v>82.5</v>
      </c>
      <c r="G195" s="3">
        <f>IF(SUM(F$4:F$444)=0,"",RANK(F195,F$4:F$444,0))</f>
        <v>64</v>
      </c>
    </row>
    <row r="196" spans="1:7" x14ac:dyDescent="0.25">
      <c r="A196" s="13"/>
      <c r="B196" s="14">
        <v>22</v>
      </c>
      <c r="C196" s="10" t="s">
        <v>405</v>
      </c>
      <c r="D196" s="15">
        <v>26</v>
      </c>
      <c r="E196" s="15" t="s">
        <v>397</v>
      </c>
      <c r="F196" s="11">
        <f>B196*10/4</f>
        <v>55</v>
      </c>
      <c r="G196" s="3">
        <f>IF(SUM(F$4:F$444)=0,"",RANK(F196,F$4:F$444,0))</f>
        <v>241</v>
      </c>
    </row>
    <row r="197" spans="1:7" x14ac:dyDescent="0.25">
      <c r="A197" s="13"/>
      <c r="B197" s="14">
        <v>33</v>
      </c>
      <c r="C197" s="10" t="s">
        <v>63</v>
      </c>
      <c r="D197" s="15">
        <v>27</v>
      </c>
      <c r="E197" s="15" t="s">
        <v>397</v>
      </c>
      <c r="F197" s="11">
        <f>B197*10/4</f>
        <v>82.5</v>
      </c>
      <c r="G197" s="3">
        <f>IF(SUM(F$4:F$444)=0,"",RANK(F197,F$4:F$444,0))</f>
        <v>64</v>
      </c>
    </row>
    <row r="198" spans="1:7" x14ac:dyDescent="0.25">
      <c r="A198" s="13"/>
      <c r="B198" s="14">
        <v>32</v>
      </c>
      <c r="C198" s="10" t="s">
        <v>255</v>
      </c>
      <c r="D198" s="15">
        <v>28</v>
      </c>
      <c r="E198" s="15" t="s">
        <v>397</v>
      </c>
      <c r="F198" s="11">
        <f>B198*10/4</f>
        <v>80</v>
      </c>
      <c r="G198" s="3">
        <f>IF(SUM(F$4:F$444)=0,"",RANK(F198,F$4:F$444,0))</f>
        <v>93</v>
      </c>
    </row>
    <row r="199" spans="1:7" x14ac:dyDescent="0.25">
      <c r="A199" s="13"/>
      <c r="B199" s="14">
        <v>29</v>
      </c>
      <c r="C199" s="10" t="s">
        <v>145</v>
      </c>
      <c r="D199" s="15">
        <v>29</v>
      </c>
      <c r="E199" s="15" t="s">
        <v>397</v>
      </c>
      <c r="F199" s="11">
        <f>B199*10/4</f>
        <v>72.5</v>
      </c>
      <c r="G199" s="3">
        <f>IF(SUM(F$4:F$444)=0,"",RANK(F199,F$4:F$444,0))</f>
        <v>158</v>
      </c>
    </row>
    <row r="200" spans="1:7" x14ac:dyDescent="0.25">
      <c r="A200" s="13"/>
      <c r="B200" s="14">
        <v>18</v>
      </c>
      <c r="C200" s="10" t="s">
        <v>466</v>
      </c>
      <c r="D200" s="15">
        <v>30</v>
      </c>
      <c r="E200" s="15" t="s">
        <v>397</v>
      </c>
      <c r="F200" s="11">
        <f>B200*10/4</f>
        <v>45</v>
      </c>
      <c r="G200" s="3">
        <f>IF(SUM(F$4:F$444)=0,"",RANK(F200,F$4:F$444,0))</f>
        <v>253</v>
      </c>
    </row>
    <row r="201" spans="1:7" x14ac:dyDescent="0.25">
      <c r="A201" s="13"/>
      <c r="B201" s="14">
        <v>25</v>
      </c>
      <c r="C201" s="10" t="s">
        <v>340</v>
      </c>
      <c r="D201" s="15">
        <v>31</v>
      </c>
      <c r="E201" s="15" t="s">
        <v>397</v>
      </c>
      <c r="F201" s="11">
        <f>B201*10/4</f>
        <v>62.5</v>
      </c>
      <c r="G201" s="3">
        <f>IF(SUM(F$4:F$444)=0,"",RANK(F201,F$4:F$444,0))</f>
        <v>222</v>
      </c>
    </row>
    <row r="202" spans="1:7" x14ac:dyDescent="0.25">
      <c r="A202" s="13"/>
      <c r="B202" s="14">
        <v>13</v>
      </c>
      <c r="C202" s="10" t="s">
        <v>10</v>
      </c>
      <c r="D202" s="15">
        <v>32</v>
      </c>
      <c r="E202" s="15" t="s">
        <v>397</v>
      </c>
      <c r="F202" s="11">
        <f>B202*10/4</f>
        <v>32.5</v>
      </c>
      <c r="G202" s="3">
        <f>IF(SUM(F$4:F$444)=0,"",RANK(F202,F$4:F$444,0))</f>
        <v>258</v>
      </c>
    </row>
    <row r="203" spans="1:7" x14ac:dyDescent="0.25">
      <c r="A203" s="13"/>
      <c r="B203" s="14">
        <v>37</v>
      </c>
      <c r="C203" s="10" t="s">
        <v>109</v>
      </c>
      <c r="D203" s="15">
        <v>33</v>
      </c>
      <c r="E203" s="15" t="s">
        <v>397</v>
      </c>
      <c r="F203" s="11">
        <f>B203*10/4</f>
        <v>92.5</v>
      </c>
      <c r="G203" s="3">
        <f>IF(SUM(F$4:F$444)=0,"",RANK(F203,F$4:F$444,0))</f>
        <v>1</v>
      </c>
    </row>
    <row r="204" spans="1:7" x14ac:dyDescent="0.25">
      <c r="A204" s="13"/>
      <c r="B204" s="14">
        <v>33</v>
      </c>
      <c r="C204" s="10" t="s">
        <v>80</v>
      </c>
      <c r="D204" s="15">
        <v>34</v>
      </c>
      <c r="E204" s="15" t="s">
        <v>397</v>
      </c>
      <c r="F204" s="11">
        <f>B204*10/4</f>
        <v>82.5</v>
      </c>
      <c r="G204" s="3">
        <f>IF(SUM(F$4:F$444)=0,"",RANK(F204,F$4:F$444,0))</f>
        <v>64</v>
      </c>
    </row>
    <row r="205" spans="1:7" x14ac:dyDescent="0.25">
      <c r="A205" s="13"/>
      <c r="B205" s="14">
        <v>34</v>
      </c>
      <c r="C205" s="10" t="s">
        <v>281</v>
      </c>
      <c r="D205" s="15">
        <v>36</v>
      </c>
      <c r="E205" s="15" t="s">
        <v>397</v>
      </c>
      <c r="F205" s="11">
        <f>B205*10/4</f>
        <v>85</v>
      </c>
      <c r="G205" s="3">
        <f>IF(SUM(F$4:F$444)=0,"",RANK(F205,F$4:F$444,0))</f>
        <v>47</v>
      </c>
    </row>
    <row r="206" spans="1:7" x14ac:dyDescent="0.25">
      <c r="A206" s="13"/>
      <c r="B206" s="14">
        <v>29</v>
      </c>
      <c r="C206" s="10" t="s">
        <v>102</v>
      </c>
      <c r="D206" s="15">
        <v>37</v>
      </c>
      <c r="E206" s="15" t="s">
        <v>397</v>
      </c>
      <c r="F206" s="11">
        <f>B206*10/4</f>
        <v>72.5</v>
      </c>
      <c r="G206" s="3">
        <f>IF(SUM(F$4:F$444)=0,"",RANK(F206,F$4:F$444,0))</f>
        <v>158</v>
      </c>
    </row>
    <row r="207" spans="1:7" x14ac:dyDescent="0.25">
      <c r="A207" s="13"/>
      <c r="B207" s="14">
        <v>35</v>
      </c>
      <c r="C207" s="10" t="s">
        <v>199</v>
      </c>
      <c r="D207" s="15">
        <v>38</v>
      </c>
      <c r="E207" s="15" t="s">
        <v>397</v>
      </c>
      <c r="F207" s="11">
        <f>B207*10/4</f>
        <v>87.5</v>
      </c>
      <c r="G207" s="3">
        <f>IF(SUM(F$4:F$444)=0,"",RANK(F207,F$4:F$444,0))</f>
        <v>35</v>
      </c>
    </row>
    <row r="208" spans="1:7" x14ac:dyDescent="0.25">
      <c r="A208" s="13"/>
      <c r="B208" s="14">
        <v>29</v>
      </c>
      <c r="C208" s="10" t="s">
        <v>238</v>
      </c>
      <c r="D208" s="15">
        <v>39</v>
      </c>
      <c r="E208" s="15" t="s">
        <v>397</v>
      </c>
      <c r="F208" s="11">
        <f>B208*10/4</f>
        <v>72.5</v>
      </c>
      <c r="G208" s="3">
        <f>IF(SUM(F$4:F$444)=0,"",RANK(F208,F$4:F$444,0))</f>
        <v>158</v>
      </c>
    </row>
    <row r="209" spans="1:7" x14ac:dyDescent="0.25">
      <c r="A209" s="13"/>
      <c r="B209" s="14">
        <v>16</v>
      </c>
      <c r="C209" s="10" t="s">
        <v>442</v>
      </c>
      <c r="D209" s="15">
        <v>39</v>
      </c>
      <c r="E209" s="15" t="s">
        <v>397</v>
      </c>
      <c r="F209" s="11">
        <f>B209*10/4</f>
        <v>40</v>
      </c>
      <c r="G209" s="3">
        <f>IF(SUM(F$4:F$444)=0,"",RANK(F209,F$4:F$444,0))</f>
        <v>256</v>
      </c>
    </row>
    <row r="210" spans="1:7" ht="15" x14ac:dyDescent="0.25">
      <c r="A210" s="5"/>
      <c r="B210" s="5"/>
      <c r="C210" s="4" t="s">
        <v>568</v>
      </c>
      <c r="D210" s="5"/>
      <c r="E210" s="5"/>
    </row>
    <row r="211" spans="1:7" x14ac:dyDescent="0.25">
      <c r="A211" s="5"/>
      <c r="B211" s="5"/>
      <c r="C211" s="5"/>
      <c r="D211" s="5"/>
      <c r="E211" s="5"/>
      <c r="F211" s="8"/>
    </row>
    <row r="212" spans="1:7" ht="26.4" x14ac:dyDescent="0.25">
      <c r="A212" s="3" t="s">
        <v>206</v>
      </c>
      <c r="B212" s="1" t="s">
        <v>0</v>
      </c>
      <c r="C212" s="1" t="s">
        <v>207</v>
      </c>
      <c r="D212" s="2" t="s">
        <v>210</v>
      </c>
      <c r="E212" s="1" t="s">
        <v>2</v>
      </c>
      <c r="F212" s="1" t="s">
        <v>208</v>
      </c>
      <c r="G212" s="9" t="s">
        <v>209</v>
      </c>
    </row>
    <row r="213" spans="1:7" x14ac:dyDescent="0.25">
      <c r="A213" s="13"/>
      <c r="B213" s="14">
        <v>33</v>
      </c>
      <c r="C213" s="10" t="s">
        <v>75</v>
      </c>
      <c r="D213" s="15">
        <v>1</v>
      </c>
      <c r="E213" s="15" t="s">
        <v>407</v>
      </c>
      <c r="F213" s="11">
        <f>B213*10/4</f>
        <v>82.5</v>
      </c>
      <c r="G213" s="3">
        <f>IF(SUM(F$4:F$444)=0,"",RANK(F213,F$4:F$444,0))</f>
        <v>64</v>
      </c>
    </row>
    <row r="214" spans="1:7" x14ac:dyDescent="0.25">
      <c r="A214" s="13"/>
      <c r="B214" s="14">
        <v>33</v>
      </c>
      <c r="C214" s="10" t="s">
        <v>155</v>
      </c>
      <c r="D214" s="15">
        <v>2</v>
      </c>
      <c r="E214" s="15" t="s">
        <v>407</v>
      </c>
      <c r="F214" s="11">
        <f>B214*10/4</f>
        <v>82.5</v>
      </c>
      <c r="G214" s="3">
        <f>IF(SUM(F$4:F$444)=0,"",RANK(F214,F$4:F$444,0))</f>
        <v>64</v>
      </c>
    </row>
    <row r="215" spans="1:7" x14ac:dyDescent="0.25">
      <c r="A215" s="13"/>
      <c r="B215" s="14">
        <v>33</v>
      </c>
      <c r="C215" s="10" t="s">
        <v>153</v>
      </c>
      <c r="D215" s="15">
        <v>4</v>
      </c>
      <c r="E215" s="15" t="s">
        <v>407</v>
      </c>
      <c r="F215" s="11">
        <f>B215*10/4</f>
        <v>82.5</v>
      </c>
      <c r="G215" s="3">
        <f>IF(SUM(F$4:F$444)=0,"",RANK(F215,F$4:F$444,0))</f>
        <v>64</v>
      </c>
    </row>
    <row r="216" spans="1:7" x14ac:dyDescent="0.25">
      <c r="A216" s="13"/>
      <c r="B216" s="14">
        <v>32</v>
      </c>
      <c r="C216" s="10" t="s">
        <v>578</v>
      </c>
      <c r="D216" s="15">
        <v>5</v>
      </c>
      <c r="E216" s="15" t="s">
        <v>407</v>
      </c>
      <c r="F216" s="11">
        <f>B216*10/4</f>
        <v>80</v>
      </c>
      <c r="G216" s="3">
        <f>IF(SUM(F$4:F$444)=0,"",RANK(F216,F$4:F$444,0))</f>
        <v>93</v>
      </c>
    </row>
    <row r="217" spans="1:7" x14ac:dyDescent="0.25">
      <c r="A217" s="13"/>
      <c r="B217" s="14">
        <v>31</v>
      </c>
      <c r="C217" s="10" t="s">
        <v>29</v>
      </c>
      <c r="D217" s="15">
        <v>6</v>
      </c>
      <c r="E217" s="15" t="s">
        <v>407</v>
      </c>
      <c r="F217" s="11">
        <f>B217*10/4</f>
        <v>77.5</v>
      </c>
      <c r="G217" s="3">
        <f>IF(SUM(F$4:F$444)=0,"",RANK(F217,F$4:F$444,0))</f>
        <v>121</v>
      </c>
    </row>
    <row r="218" spans="1:7" x14ac:dyDescent="0.25">
      <c r="A218" s="13"/>
      <c r="B218" s="14">
        <v>31</v>
      </c>
      <c r="C218" s="10" t="s">
        <v>233</v>
      </c>
      <c r="D218" s="15">
        <v>7</v>
      </c>
      <c r="E218" s="15" t="s">
        <v>407</v>
      </c>
      <c r="F218" s="11">
        <f>B218*10/4</f>
        <v>77.5</v>
      </c>
      <c r="G218" s="3">
        <f>IF(SUM(F$4:F$444)=0,"",RANK(F218,F$4:F$444,0))</f>
        <v>121</v>
      </c>
    </row>
    <row r="219" spans="1:7" x14ac:dyDescent="0.25">
      <c r="A219" s="13"/>
      <c r="B219" s="14">
        <v>36</v>
      </c>
      <c r="C219" s="10" t="s">
        <v>135</v>
      </c>
      <c r="D219" s="15">
        <v>8</v>
      </c>
      <c r="E219" s="15" t="s">
        <v>407</v>
      </c>
      <c r="F219" s="11">
        <f>B219*10/4</f>
        <v>90</v>
      </c>
      <c r="G219" s="3">
        <f>IF(SUM(F$4:F$444)=0,"",RANK(F219,F$4:F$444,0))</f>
        <v>10</v>
      </c>
    </row>
    <row r="220" spans="1:7" x14ac:dyDescent="0.25">
      <c r="A220" s="13"/>
      <c r="B220" s="14">
        <v>29</v>
      </c>
      <c r="C220" s="10" t="s">
        <v>408</v>
      </c>
      <c r="D220" s="15">
        <v>9</v>
      </c>
      <c r="E220" s="15" t="s">
        <v>407</v>
      </c>
      <c r="F220" s="11">
        <f>B220*10/4</f>
        <v>72.5</v>
      </c>
      <c r="G220" s="3">
        <f>IF(SUM(F$4:F$444)=0,"",RANK(F220,F$4:F$444,0))</f>
        <v>158</v>
      </c>
    </row>
    <row r="221" spans="1:7" x14ac:dyDescent="0.25">
      <c r="A221" s="13"/>
      <c r="B221" s="14">
        <v>27</v>
      </c>
      <c r="C221" s="10" t="s">
        <v>17</v>
      </c>
      <c r="D221" s="15">
        <v>10</v>
      </c>
      <c r="E221" s="15" t="s">
        <v>407</v>
      </c>
      <c r="F221" s="11">
        <f>B221*10/4</f>
        <v>67.5</v>
      </c>
      <c r="G221" s="3">
        <f>IF(SUM(F$4:F$444)=0,"",RANK(F221,F$4:F$444,0))</f>
        <v>204</v>
      </c>
    </row>
    <row r="222" spans="1:7" x14ac:dyDescent="0.25">
      <c r="A222" s="13"/>
      <c r="B222" s="14">
        <v>36</v>
      </c>
      <c r="C222" s="10" t="s">
        <v>409</v>
      </c>
      <c r="D222" s="15">
        <v>11</v>
      </c>
      <c r="E222" s="15" t="s">
        <v>407</v>
      </c>
      <c r="F222" s="11">
        <f>B222*10/4</f>
        <v>90</v>
      </c>
      <c r="G222" s="3">
        <f>IF(SUM(F$4:F$444)=0,"",RANK(F222,F$4:F$444,0))</f>
        <v>10</v>
      </c>
    </row>
    <row r="223" spans="1:7" x14ac:dyDescent="0.25">
      <c r="A223" s="13"/>
      <c r="B223" s="14">
        <v>32</v>
      </c>
      <c r="C223" s="10" t="s">
        <v>12</v>
      </c>
      <c r="D223" s="15">
        <v>12</v>
      </c>
      <c r="E223" s="15" t="s">
        <v>407</v>
      </c>
      <c r="F223" s="11">
        <f>B223*10/4</f>
        <v>80</v>
      </c>
      <c r="G223" s="3">
        <f>IF(SUM(F$4:F$444)=0,"",RANK(F223,F$4:F$444,0))</f>
        <v>93</v>
      </c>
    </row>
    <row r="224" spans="1:7" x14ac:dyDescent="0.25">
      <c r="A224" s="13"/>
      <c r="B224" s="14">
        <v>36</v>
      </c>
      <c r="C224" s="10" t="s">
        <v>262</v>
      </c>
      <c r="D224" s="15">
        <v>13</v>
      </c>
      <c r="E224" s="15" t="s">
        <v>407</v>
      </c>
      <c r="F224" s="11">
        <f>B224*10/4</f>
        <v>90</v>
      </c>
      <c r="G224" s="3">
        <f>IF(SUM(F$4:F$444)=0,"",RANK(F224,F$4:F$444,0))</f>
        <v>10</v>
      </c>
    </row>
    <row r="225" spans="1:7" x14ac:dyDescent="0.25">
      <c r="A225" s="13"/>
      <c r="B225" s="14">
        <v>10</v>
      </c>
      <c r="C225" s="10" t="s">
        <v>410</v>
      </c>
      <c r="D225" s="15">
        <v>14</v>
      </c>
      <c r="E225" s="15" t="s">
        <v>407</v>
      </c>
      <c r="F225" s="11">
        <f>B225*10/4</f>
        <v>25</v>
      </c>
      <c r="G225" s="3">
        <f>IF(SUM(F$4:F$444)=0,"",RANK(F225,F$4:F$444,0))</f>
        <v>268</v>
      </c>
    </row>
    <row r="226" spans="1:7" x14ac:dyDescent="0.25">
      <c r="A226" s="13"/>
      <c r="B226" s="14">
        <v>32</v>
      </c>
      <c r="C226" s="10" t="s">
        <v>579</v>
      </c>
      <c r="D226" s="15">
        <v>15</v>
      </c>
      <c r="E226" s="15" t="s">
        <v>407</v>
      </c>
      <c r="F226" s="11">
        <f>B226*10/4</f>
        <v>80</v>
      </c>
      <c r="G226" s="3">
        <f>IF(SUM(F$4:F$444)=0,"",RANK(F226,F$4:F$444,0))</f>
        <v>93</v>
      </c>
    </row>
    <row r="227" spans="1:7" x14ac:dyDescent="0.25">
      <c r="A227" s="13"/>
      <c r="B227" s="14">
        <v>36</v>
      </c>
      <c r="C227" s="10" t="s">
        <v>121</v>
      </c>
      <c r="D227" s="15">
        <v>16</v>
      </c>
      <c r="E227" s="15" t="s">
        <v>407</v>
      </c>
      <c r="F227" s="11">
        <f>B227*10/4</f>
        <v>90</v>
      </c>
      <c r="G227" s="3">
        <f>IF(SUM(F$4:F$444)=0,"",RANK(F227,F$4:F$444,0))</f>
        <v>10</v>
      </c>
    </row>
    <row r="228" spans="1:7" x14ac:dyDescent="0.25">
      <c r="A228" s="13"/>
      <c r="B228" s="14">
        <v>30</v>
      </c>
      <c r="C228" s="10" t="s">
        <v>171</v>
      </c>
      <c r="D228" s="15">
        <v>17</v>
      </c>
      <c r="E228" s="15" t="s">
        <v>407</v>
      </c>
      <c r="F228" s="11">
        <f>B228*10/4</f>
        <v>75</v>
      </c>
      <c r="G228" s="3">
        <f>IF(SUM(F$4:F$444)=0,"",RANK(F228,F$4:F$444,0))</f>
        <v>139</v>
      </c>
    </row>
    <row r="229" spans="1:7" x14ac:dyDescent="0.25">
      <c r="A229" s="13"/>
      <c r="B229" s="14">
        <v>30</v>
      </c>
      <c r="C229" s="10" t="s">
        <v>184</v>
      </c>
      <c r="D229" s="15">
        <v>18</v>
      </c>
      <c r="E229" s="15" t="s">
        <v>407</v>
      </c>
      <c r="F229" s="11">
        <f>B229*10/4</f>
        <v>75</v>
      </c>
      <c r="G229" s="3">
        <f>IF(SUM(F$4:F$444)=0,"",RANK(F229,F$4:F$444,0))</f>
        <v>139</v>
      </c>
    </row>
    <row r="230" spans="1:7" x14ac:dyDescent="0.25">
      <c r="A230" s="13"/>
      <c r="B230" s="14">
        <v>32</v>
      </c>
      <c r="C230" s="10" t="s">
        <v>232</v>
      </c>
      <c r="D230" s="15">
        <v>19</v>
      </c>
      <c r="E230" s="15" t="s">
        <v>407</v>
      </c>
      <c r="F230" s="11">
        <f>B230*10/4</f>
        <v>80</v>
      </c>
      <c r="G230" s="3">
        <f>IF(SUM(F$4:F$444)=0,"",RANK(F230,F$4:F$444,0))</f>
        <v>93</v>
      </c>
    </row>
    <row r="231" spans="1:7" x14ac:dyDescent="0.25">
      <c r="A231" s="13"/>
      <c r="B231" s="14">
        <v>30</v>
      </c>
      <c r="C231" s="10" t="s">
        <v>321</v>
      </c>
      <c r="D231" s="15">
        <v>20</v>
      </c>
      <c r="E231" s="15" t="s">
        <v>407</v>
      </c>
      <c r="F231" s="11">
        <f>B231*10/4</f>
        <v>75</v>
      </c>
      <c r="G231" s="3">
        <f>IF(SUM(F$4:F$444)=0,"",RANK(F231,F$4:F$444,0))</f>
        <v>139</v>
      </c>
    </row>
    <row r="232" spans="1:7" x14ac:dyDescent="0.25">
      <c r="A232" s="13"/>
      <c r="B232" s="14">
        <v>18</v>
      </c>
      <c r="C232" s="10" t="s">
        <v>178</v>
      </c>
      <c r="D232" s="15">
        <v>21</v>
      </c>
      <c r="E232" s="15" t="s">
        <v>407</v>
      </c>
      <c r="F232" s="11">
        <f>B232*10/4</f>
        <v>45</v>
      </c>
      <c r="G232" s="3">
        <f>IF(SUM(F$4:F$444)=0,"",RANK(F232,F$4:F$444,0))</f>
        <v>253</v>
      </c>
    </row>
    <row r="233" spans="1:7" x14ac:dyDescent="0.25">
      <c r="A233" s="13"/>
      <c r="B233" s="14">
        <v>31</v>
      </c>
      <c r="C233" s="10" t="s">
        <v>274</v>
      </c>
      <c r="D233" s="15">
        <v>22</v>
      </c>
      <c r="E233" s="15" t="s">
        <v>407</v>
      </c>
      <c r="F233" s="11">
        <f>B233*10/4</f>
        <v>77.5</v>
      </c>
      <c r="G233" s="3">
        <f>IF(SUM(F$4:F$444)=0,"",RANK(F233,F$4:F$444,0))</f>
        <v>121</v>
      </c>
    </row>
    <row r="234" spans="1:7" x14ac:dyDescent="0.25">
      <c r="A234" s="13"/>
      <c r="B234" s="14">
        <v>30</v>
      </c>
      <c r="C234" s="10" t="s">
        <v>203</v>
      </c>
      <c r="D234" s="15">
        <v>23</v>
      </c>
      <c r="E234" s="15" t="s">
        <v>407</v>
      </c>
      <c r="F234" s="11">
        <f>B234*10/4</f>
        <v>75</v>
      </c>
      <c r="G234" s="3">
        <f>IF(SUM(F$4:F$444)=0,"",RANK(F234,F$4:F$444,0))</f>
        <v>139</v>
      </c>
    </row>
    <row r="235" spans="1:7" x14ac:dyDescent="0.25">
      <c r="A235" s="13"/>
      <c r="B235" s="14">
        <v>36</v>
      </c>
      <c r="C235" s="10" t="s">
        <v>411</v>
      </c>
      <c r="D235" s="15">
        <v>24</v>
      </c>
      <c r="E235" s="15" t="s">
        <v>407</v>
      </c>
      <c r="F235" s="11">
        <f>B235*10/4</f>
        <v>90</v>
      </c>
      <c r="G235" s="3">
        <f>IF(SUM(F$4:F$444)=0,"",RANK(F235,F$4:F$444,0))</f>
        <v>10</v>
      </c>
    </row>
    <row r="236" spans="1:7" x14ac:dyDescent="0.25">
      <c r="A236" s="13"/>
      <c r="B236" s="14">
        <v>31</v>
      </c>
      <c r="C236" s="10" t="s">
        <v>189</v>
      </c>
      <c r="D236" s="15">
        <v>25</v>
      </c>
      <c r="E236" s="15" t="s">
        <v>407</v>
      </c>
      <c r="F236" s="11">
        <f>B236*10/4</f>
        <v>77.5</v>
      </c>
      <c r="G236" s="3">
        <f>IF(SUM(F$4:F$444)=0,"",RANK(F236,F$4:F$444,0))</f>
        <v>121</v>
      </c>
    </row>
    <row r="237" spans="1:7" x14ac:dyDescent="0.25">
      <c r="A237" s="13"/>
      <c r="B237" s="14">
        <v>28</v>
      </c>
      <c r="C237" s="10" t="s">
        <v>167</v>
      </c>
      <c r="D237" s="15">
        <v>26</v>
      </c>
      <c r="E237" s="15" t="s">
        <v>407</v>
      </c>
      <c r="F237" s="11">
        <f>B237*10/4</f>
        <v>70</v>
      </c>
      <c r="G237" s="3">
        <f>IF(SUM(F$4:F$444)=0,"",RANK(F237,F$4:F$444,0))</f>
        <v>184</v>
      </c>
    </row>
    <row r="238" spans="1:7" x14ac:dyDescent="0.25">
      <c r="A238" s="13"/>
      <c r="B238" s="14">
        <v>29</v>
      </c>
      <c r="C238" s="10" t="s">
        <v>412</v>
      </c>
      <c r="D238" s="15">
        <v>27</v>
      </c>
      <c r="E238" s="15" t="s">
        <v>407</v>
      </c>
      <c r="F238" s="11">
        <f>B238*10/4</f>
        <v>72.5</v>
      </c>
      <c r="G238" s="3">
        <f>IF(SUM(F$4:F$444)=0,"",RANK(F238,F$4:F$444,0))</f>
        <v>158</v>
      </c>
    </row>
    <row r="239" spans="1:7" x14ac:dyDescent="0.25">
      <c r="A239" s="13"/>
      <c r="B239" s="14">
        <v>28</v>
      </c>
      <c r="C239" s="10" t="s">
        <v>165</v>
      </c>
      <c r="D239" s="15">
        <v>28</v>
      </c>
      <c r="E239" s="15" t="s">
        <v>407</v>
      </c>
      <c r="F239" s="11">
        <f>B239*10/4</f>
        <v>70</v>
      </c>
      <c r="G239" s="3">
        <f>IF(SUM(F$4:F$444)=0,"",RANK(F239,F$4:F$444,0))</f>
        <v>184</v>
      </c>
    </row>
    <row r="240" spans="1:7" x14ac:dyDescent="0.25">
      <c r="A240" s="13"/>
      <c r="B240" s="14">
        <v>22</v>
      </c>
      <c r="C240" s="10" t="s">
        <v>230</v>
      </c>
      <c r="D240" s="15">
        <v>29</v>
      </c>
      <c r="E240" s="15" t="s">
        <v>407</v>
      </c>
      <c r="F240" s="11">
        <f>B240*10/4</f>
        <v>55</v>
      </c>
      <c r="G240" s="3">
        <f>IF(SUM(F$4:F$444)=0,"",RANK(F240,F$4:F$444,0))</f>
        <v>241</v>
      </c>
    </row>
    <row r="241" spans="1:7" x14ac:dyDescent="0.25">
      <c r="A241" s="13"/>
      <c r="B241" s="14">
        <v>37</v>
      </c>
      <c r="C241" s="10" t="s">
        <v>200</v>
      </c>
      <c r="D241" s="15">
        <v>30</v>
      </c>
      <c r="E241" s="15" t="s">
        <v>407</v>
      </c>
      <c r="F241" s="11">
        <f>B241*10/4</f>
        <v>92.5</v>
      </c>
      <c r="G241" s="3">
        <f>IF(SUM(F$4:F$444)=0,"",RANK(F241,F$4:F$444,0))</f>
        <v>1</v>
      </c>
    </row>
    <row r="242" spans="1:7" x14ac:dyDescent="0.25">
      <c r="A242" s="13"/>
      <c r="B242" s="14">
        <v>25</v>
      </c>
      <c r="C242" s="10" t="s">
        <v>166</v>
      </c>
      <c r="D242" s="15">
        <v>31</v>
      </c>
      <c r="E242" s="15" t="s">
        <v>407</v>
      </c>
      <c r="F242" s="11">
        <f>B242*10/4</f>
        <v>62.5</v>
      </c>
      <c r="G242" s="3">
        <f>IF(SUM(F$4:F$444)=0,"",RANK(F242,F$4:F$444,0))</f>
        <v>222</v>
      </c>
    </row>
    <row r="243" spans="1:7" x14ac:dyDescent="0.25">
      <c r="A243" s="13"/>
      <c r="B243" s="14">
        <v>29</v>
      </c>
      <c r="C243" s="10" t="s">
        <v>201</v>
      </c>
      <c r="D243" s="15">
        <v>32</v>
      </c>
      <c r="E243" s="15" t="s">
        <v>407</v>
      </c>
      <c r="F243" s="11">
        <f>B243*10/4</f>
        <v>72.5</v>
      </c>
      <c r="G243" s="3">
        <f>IF(SUM(F$4:F$444)=0,"",RANK(F243,F$4:F$444,0))</f>
        <v>158</v>
      </c>
    </row>
    <row r="244" spans="1:7" x14ac:dyDescent="0.25">
      <c r="A244" s="13"/>
      <c r="B244" s="14">
        <v>37</v>
      </c>
      <c r="C244" s="10" t="s">
        <v>68</v>
      </c>
      <c r="D244" s="15">
        <v>33</v>
      </c>
      <c r="E244" s="15" t="s">
        <v>407</v>
      </c>
      <c r="F244" s="11">
        <f>B244*10/4</f>
        <v>92.5</v>
      </c>
      <c r="G244" s="3">
        <f>IF(SUM(F$4:F$444)=0,"",RANK(F244,F$4:F$444,0))</f>
        <v>1</v>
      </c>
    </row>
    <row r="245" spans="1:7" x14ac:dyDescent="0.25">
      <c r="A245" s="13"/>
      <c r="B245" s="14">
        <v>24</v>
      </c>
      <c r="C245" s="10" t="s">
        <v>580</v>
      </c>
      <c r="D245" s="15">
        <v>34</v>
      </c>
      <c r="E245" s="15" t="s">
        <v>407</v>
      </c>
      <c r="F245" s="11">
        <f>B245*10/4</f>
        <v>60</v>
      </c>
      <c r="G245" s="3">
        <f>IF(SUM(F$4:F$444)=0,"",RANK(F245,F$4:F$444,0))</f>
        <v>230</v>
      </c>
    </row>
    <row r="246" spans="1:7" x14ac:dyDescent="0.25">
      <c r="A246" s="13"/>
      <c r="B246" s="14">
        <v>29</v>
      </c>
      <c r="C246" s="10" t="s">
        <v>354</v>
      </c>
      <c r="D246" s="15">
        <v>35</v>
      </c>
      <c r="E246" s="15" t="s">
        <v>407</v>
      </c>
      <c r="F246" s="11">
        <f>B246*10/4</f>
        <v>72.5</v>
      </c>
      <c r="G246" s="3">
        <f>IF(SUM(F$4:F$444)=0,"",RANK(F246,F$4:F$444,0))</f>
        <v>158</v>
      </c>
    </row>
    <row r="247" spans="1:7" x14ac:dyDescent="0.25">
      <c r="A247" s="13"/>
      <c r="B247" s="14">
        <v>33</v>
      </c>
      <c r="C247" s="10" t="s">
        <v>413</v>
      </c>
      <c r="D247" s="15">
        <v>36</v>
      </c>
      <c r="E247" s="15" t="s">
        <v>407</v>
      </c>
      <c r="F247" s="11">
        <f>B247*10/4</f>
        <v>82.5</v>
      </c>
      <c r="G247" s="3">
        <f>IF(SUM(F$4:F$444)=0,"",RANK(F247,F$4:F$444,0))</f>
        <v>64</v>
      </c>
    </row>
    <row r="248" spans="1:7" x14ac:dyDescent="0.25">
      <c r="A248" s="13"/>
      <c r="B248" s="14">
        <v>36</v>
      </c>
      <c r="C248" s="10" t="s">
        <v>21</v>
      </c>
      <c r="D248" s="15">
        <v>37</v>
      </c>
      <c r="E248" s="15" t="s">
        <v>407</v>
      </c>
      <c r="F248" s="11">
        <f>B248*10/4</f>
        <v>90</v>
      </c>
      <c r="G248" s="3">
        <f>IF(SUM(F$4:F$444)=0,"",RANK(F248,F$4:F$444,0))</f>
        <v>10</v>
      </c>
    </row>
    <row r="249" spans="1:7" x14ac:dyDescent="0.25">
      <c r="A249" s="13"/>
      <c r="B249" s="14">
        <v>29</v>
      </c>
      <c r="C249" s="10" t="s">
        <v>60</v>
      </c>
      <c r="D249" s="15">
        <v>38</v>
      </c>
      <c r="E249" s="15" t="s">
        <v>407</v>
      </c>
      <c r="F249" s="11">
        <f>B249*10/4</f>
        <v>72.5</v>
      </c>
      <c r="G249" s="3">
        <f>IF(SUM(F$4:F$444)=0,"",RANK(F249,F$4:F$444,0))</f>
        <v>158</v>
      </c>
    </row>
    <row r="250" spans="1:7" x14ac:dyDescent="0.25">
      <c r="A250" s="13"/>
      <c r="B250" s="14">
        <v>13</v>
      </c>
      <c r="C250" s="10" t="s">
        <v>363</v>
      </c>
      <c r="D250" s="15">
        <v>39</v>
      </c>
      <c r="E250" s="15" t="s">
        <v>407</v>
      </c>
      <c r="F250" s="11">
        <f>B250*10/4</f>
        <v>32.5</v>
      </c>
      <c r="G250" s="3">
        <f>IF(SUM(F$4:F$444)=0,"",RANK(F250,F$4:F$444,0))</f>
        <v>258</v>
      </c>
    </row>
    <row r="251" spans="1:7" ht="15" x14ac:dyDescent="0.25">
      <c r="A251" s="5"/>
      <c r="B251" s="5"/>
      <c r="C251" s="4" t="s">
        <v>568</v>
      </c>
      <c r="D251" s="5"/>
      <c r="E251" s="5"/>
    </row>
    <row r="252" spans="1:7" x14ac:dyDescent="0.25">
      <c r="A252" s="5"/>
      <c r="B252" s="5"/>
      <c r="C252" s="5"/>
      <c r="D252" s="5"/>
      <c r="E252" s="5"/>
      <c r="F252" s="8"/>
    </row>
    <row r="253" spans="1:7" ht="26.4" x14ac:dyDescent="0.25">
      <c r="A253" s="3" t="s">
        <v>206</v>
      </c>
      <c r="B253" s="1" t="s">
        <v>0</v>
      </c>
      <c r="C253" s="1" t="s">
        <v>207</v>
      </c>
      <c r="D253" s="2" t="s">
        <v>210</v>
      </c>
      <c r="E253" s="1" t="s">
        <v>2</v>
      </c>
      <c r="F253" s="1" t="s">
        <v>208</v>
      </c>
      <c r="G253" s="9" t="s">
        <v>209</v>
      </c>
    </row>
    <row r="254" spans="1:7" x14ac:dyDescent="0.25">
      <c r="A254" s="13"/>
      <c r="B254" s="14">
        <v>29</v>
      </c>
      <c r="C254" s="10" t="s">
        <v>149</v>
      </c>
      <c r="D254" s="15">
        <v>1</v>
      </c>
      <c r="E254" s="15" t="s">
        <v>416</v>
      </c>
      <c r="F254" s="11">
        <f>B254*10/4</f>
        <v>72.5</v>
      </c>
      <c r="G254" s="3">
        <f>IF(SUM(F$4:F$444)=0,"",RANK(F254,F$4:F$444,0))</f>
        <v>158</v>
      </c>
    </row>
    <row r="255" spans="1:7" x14ac:dyDescent="0.25">
      <c r="A255" s="13"/>
      <c r="B255" s="14">
        <v>36</v>
      </c>
      <c r="C255" s="10" t="s">
        <v>42</v>
      </c>
      <c r="D255" s="15">
        <v>2</v>
      </c>
      <c r="E255" s="15" t="s">
        <v>416</v>
      </c>
      <c r="F255" s="11">
        <f>B255*10/4</f>
        <v>90</v>
      </c>
      <c r="G255" s="3">
        <f>IF(SUM(F$4:F$444)=0,"",RANK(F255,F$4:F$444,0))</f>
        <v>10</v>
      </c>
    </row>
    <row r="256" spans="1:7" x14ac:dyDescent="0.25">
      <c r="A256" s="13"/>
      <c r="B256" s="14">
        <v>36</v>
      </c>
      <c r="C256" s="10" t="s">
        <v>133</v>
      </c>
      <c r="D256" s="15">
        <v>3</v>
      </c>
      <c r="E256" s="15" t="s">
        <v>416</v>
      </c>
      <c r="F256" s="11">
        <f>B256*10/4</f>
        <v>90</v>
      </c>
      <c r="G256" s="3">
        <f>IF(SUM(F$4:F$444)=0,"",RANK(F256,F$4:F$444,0))</f>
        <v>10</v>
      </c>
    </row>
    <row r="257" spans="1:7" x14ac:dyDescent="0.25">
      <c r="A257" s="13"/>
      <c r="B257" s="14">
        <v>29</v>
      </c>
      <c r="C257" s="10" t="s">
        <v>257</v>
      </c>
      <c r="D257" s="15">
        <v>4</v>
      </c>
      <c r="E257" s="15" t="s">
        <v>416</v>
      </c>
      <c r="F257" s="11">
        <f>B257*10/4</f>
        <v>72.5</v>
      </c>
      <c r="G257" s="3">
        <f>IF(SUM(F$4:F$444)=0,"",RANK(F257,F$4:F$444,0))</f>
        <v>158</v>
      </c>
    </row>
    <row r="258" spans="1:7" x14ac:dyDescent="0.25">
      <c r="A258" s="13"/>
      <c r="B258" s="14">
        <v>20</v>
      </c>
      <c r="C258" s="10" t="s">
        <v>57</v>
      </c>
      <c r="D258" s="15">
        <v>5</v>
      </c>
      <c r="E258" s="15" t="s">
        <v>416</v>
      </c>
      <c r="F258" s="11">
        <f>B258*10/4</f>
        <v>50</v>
      </c>
      <c r="G258" s="3">
        <f>IF(SUM(F$4:F$444)=0,"",RANK(F258,F$4:F$444,0))</f>
        <v>250</v>
      </c>
    </row>
    <row r="259" spans="1:7" x14ac:dyDescent="0.25">
      <c r="A259" s="13"/>
      <c r="B259" s="14">
        <v>34</v>
      </c>
      <c r="C259" s="10" t="s">
        <v>139</v>
      </c>
      <c r="D259" s="15">
        <v>6</v>
      </c>
      <c r="E259" s="15" t="s">
        <v>416</v>
      </c>
      <c r="F259" s="11">
        <f>B259*10/4</f>
        <v>85</v>
      </c>
      <c r="G259" s="3">
        <f>IF(SUM(F$4:F$444)=0,"",RANK(F259,F$4:F$444,0))</f>
        <v>47</v>
      </c>
    </row>
    <row r="260" spans="1:7" x14ac:dyDescent="0.25">
      <c r="A260" s="13"/>
      <c r="B260" s="14">
        <v>30</v>
      </c>
      <c r="C260" s="10" t="s">
        <v>15</v>
      </c>
      <c r="D260" s="15">
        <v>7</v>
      </c>
      <c r="E260" s="15" t="s">
        <v>416</v>
      </c>
      <c r="F260" s="11">
        <f>B260*10/4</f>
        <v>75</v>
      </c>
      <c r="G260" s="3">
        <f>IF(SUM(F$4:F$444)=0,"",RANK(F260,F$4:F$444,0))</f>
        <v>139</v>
      </c>
    </row>
    <row r="261" spans="1:7" x14ac:dyDescent="0.25">
      <c r="A261" s="13"/>
      <c r="B261" s="14">
        <v>34</v>
      </c>
      <c r="C261" s="10" t="s">
        <v>142</v>
      </c>
      <c r="D261" s="15">
        <v>8</v>
      </c>
      <c r="E261" s="15" t="s">
        <v>416</v>
      </c>
      <c r="F261" s="11">
        <f>B261*10/4</f>
        <v>85</v>
      </c>
      <c r="G261" s="3">
        <f>IF(SUM(F$4:F$444)=0,"",RANK(F261,F$4:F$444,0))</f>
        <v>47</v>
      </c>
    </row>
    <row r="262" spans="1:7" x14ac:dyDescent="0.25">
      <c r="A262" s="13"/>
      <c r="B262" s="14">
        <v>30</v>
      </c>
      <c r="C262" s="10" t="s">
        <v>581</v>
      </c>
      <c r="D262" s="15">
        <v>9</v>
      </c>
      <c r="E262" s="15" t="s">
        <v>416</v>
      </c>
      <c r="F262" s="11">
        <f>B262*10/4</f>
        <v>75</v>
      </c>
      <c r="G262" s="3">
        <f>IF(SUM(F$4:F$444)=0,"",RANK(F262,F$4:F$444,0))</f>
        <v>139</v>
      </c>
    </row>
    <row r="263" spans="1:7" x14ac:dyDescent="0.25">
      <c r="A263" s="13"/>
      <c r="B263" s="14">
        <v>36</v>
      </c>
      <c r="C263" s="10" t="s">
        <v>215</v>
      </c>
      <c r="D263" s="15">
        <v>10</v>
      </c>
      <c r="E263" s="15" t="s">
        <v>416</v>
      </c>
      <c r="F263" s="11">
        <f>B263*10/4</f>
        <v>90</v>
      </c>
      <c r="G263" s="3">
        <f>IF(SUM(F$4:F$444)=0,"",RANK(F263,F$4:F$444,0))</f>
        <v>10</v>
      </c>
    </row>
    <row r="264" spans="1:7" x14ac:dyDescent="0.25">
      <c r="A264" s="13"/>
      <c r="B264" s="14">
        <v>37</v>
      </c>
      <c r="C264" s="10" t="s">
        <v>144</v>
      </c>
      <c r="D264" s="15">
        <v>11</v>
      </c>
      <c r="E264" s="15" t="s">
        <v>416</v>
      </c>
      <c r="F264" s="11">
        <f>B264*10/4</f>
        <v>92.5</v>
      </c>
      <c r="G264" s="3">
        <f>IF(SUM(F$4:F$444)=0,"",RANK(F264,F$4:F$444,0))</f>
        <v>1</v>
      </c>
    </row>
    <row r="265" spans="1:7" x14ac:dyDescent="0.25">
      <c r="A265" s="13"/>
      <c r="B265" s="14">
        <v>31</v>
      </c>
      <c r="C265" s="10" t="s">
        <v>267</v>
      </c>
      <c r="D265" s="15">
        <v>12</v>
      </c>
      <c r="E265" s="15" t="s">
        <v>416</v>
      </c>
      <c r="F265" s="11">
        <f>B265*10/4</f>
        <v>77.5</v>
      </c>
      <c r="G265" s="3">
        <f>IF(SUM(F$4:F$444)=0,"",RANK(F265,F$4:F$444,0))</f>
        <v>121</v>
      </c>
    </row>
    <row r="266" spans="1:7" x14ac:dyDescent="0.25">
      <c r="A266" s="13"/>
      <c r="B266" s="14">
        <v>19</v>
      </c>
      <c r="C266" s="10" t="s">
        <v>345</v>
      </c>
      <c r="D266" s="15">
        <v>13</v>
      </c>
      <c r="E266" s="15" t="s">
        <v>416</v>
      </c>
      <c r="F266" s="11">
        <f>B266*10/4</f>
        <v>47.5</v>
      </c>
      <c r="G266" s="3">
        <f>IF(SUM(F$4:F$444)=0,"",RANK(F266,F$4:F$444,0))</f>
        <v>252</v>
      </c>
    </row>
    <row r="267" spans="1:7" x14ac:dyDescent="0.25">
      <c r="A267" s="13"/>
      <c r="B267" s="14">
        <v>29</v>
      </c>
      <c r="C267" s="10" t="s">
        <v>82</v>
      </c>
      <c r="D267" s="15">
        <v>14</v>
      </c>
      <c r="E267" s="15" t="s">
        <v>416</v>
      </c>
      <c r="F267" s="11">
        <f>B267*10/4</f>
        <v>72.5</v>
      </c>
      <c r="G267" s="3">
        <f>IF(SUM(F$4:F$444)=0,"",RANK(F267,F$4:F$444,0))</f>
        <v>158</v>
      </c>
    </row>
    <row r="268" spans="1:7" x14ac:dyDescent="0.25">
      <c r="A268" s="13"/>
      <c r="B268" s="14">
        <v>28</v>
      </c>
      <c r="C268" s="10" t="s">
        <v>39</v>
      </c>
      <c r="D268" s="15">
        <v>15</v>
      </c>
      <c r="E268" s="15" t="s">
        <v>416</v>
      </c>
      <c r="F268" s="11">
        <f>B268*10/4</f>
        <v>70</v>
      </c>
      <c r="G268" s="3">
        <f>IF(SUM(F$4:F$444)=0,"",RANK(F268,F$4:F$444,0))</f>
        <v>184</v>
      </c>
    </row>
    <row r="269" spans="1:7" x14ac:dyDescent="0.25">
      <c r="A269" s="13"/>
      <c r="B269" s="14">
        <v>31</v>
      </c>
      <c r="C269" s="10" t="s">
        <v>241</v>
      </c>
      <c r="D269" s="15">
        <v>16</v>
      </c>
      <c r="E269" s="15" t="s">
        <v>416</v>
      </c>
      <c r="F269" s="11">
        <f>B269*10/4</f>
        <v>77.5</v>
      </c>
      <c r="G269" s="3">
        <f>IF(SUM(F$4:F$444)=0,"",RANK(F269,F$4:F$444,0))</f>
        <v>121</v>
      </c>
    </row>
    <row r="270" spans="1:7" x14ac:dyDescent="0.25">
      <c r="A270" s="13"/>
      <c r="B270" s="14">
        <v>30</v>
      </c>
      <c r="C270" s="10" t="s">
        <v>32</v>
      </c>
      <c r="D270" s="15">
        <v>17</v>
      </c>
      <c r="E270" s="15" t="s">
        <v>416</v>
      </c>
      <c r="F270" s="11">
        <f>B270*10/4</f>
        <v>75</v>
      </c>
      <c r="G270" s="3">
        <f>IF(SUM(F$4:F$444)=0,"",RANK(F270,F$4:F$444,0))</f>
        <v>139</v>
      </c>
    </row>
    <row r="271" spans="1:7" x14ac:dyDescent="0.25">
      <c r="A271" s="13"/>
      <c r="B271" s="14">
        <v>23</v>
      </c>
      <c r="C271" s="10" t="s">
        <v>53</v>
      </c>
      <c r="D271" s="15">
        <v>18</v>
      </c>
      <c r="E271" s="15" t="s">
        <v>416</v>
      </c>
      <c r="F271" s="11">
        <f>B271*10/4</f>
        <v>57.5</v>
      </c>
      <c r="G271" s="3">
        <f>IF(SUM(F$4:F$444)=0,"",RANK(F271,F$4:F$444,0))</f>
        <v>240</v>
      </c>
    </row>
    <row r="272" spans="1:7" x14ac:dyDescent="0.25">
      <c r="A272" s="13"/>
      <c r="B272" s="14">
        <v>34</v>
      </c>
      <c r="C272" s="10" t="s">
        <v>151</v>
      </c>
      <c r="D272" s="15">
        <v>19</v>
      </c>
      <c r="E272" s="15" t="s">
        <v>416</v>
      </c>
      <c r="F272" s="11">
        <f>B272*10/4</f>
        <v>85</v>
      </c>
      <c r="G272" s="3">
        <f>IF(SUM(F$4:F$444)=0,"",RANK(F272,F$4:F$444,0))</f>
        <v>47</v>
      </c>
    </row>
    <row r="273" spans="1:7" x14ac:dyDescent="0.25">
      <c r="A273" s="13"/>
      <c r="B273" s="14">
        <v>27</v>
      </c>
      <c r="C273" s="10" t="s">
        <v>83</v>
      </c>
      <c r="D273" s="15">
        <v>20</v>
      </c>
      <c r="E273" s="15" t="s">
        <v>416</v>
      </c>
      <c r="F273" s="11">
        <f>B273*10/4</f>
        <v>67.5</v>
      </c>
      <c r="G273" s="3">
        <f>IF(SUM(F$4:F$444)=0,"",RANK(F273,F$4:F$444,0))</f>
        <v>204</v>
      </c>
    </row>
    <row r="274" spans="1:7" x14ac:dyDescent="0.25">
      <c r="A274" s="13"/>
      <c r="B274" s="14">
        <v>22</v>
      </c>
      <c r="C274" s="10" t="s">
        <v>582</v>
      </c>
      <c r="D274" s="15">
        <v>21</v>
      </c>
      <c r="E274" s="15" t="s">
        <v>416</v>
      </c>
      <c r="F274" s="11">
        <f>B274*10/4</f>
        <v>55</v>
      </c>
      <c r="G274" s="3">
        <f>IF(SUM(F$4:F$444)=0,"",RANK(F274,F$4:F$444,0))</f>
        <v>241</v>
      </c>
    </row>
    <row r="275" spans="1:7" x14ac:dyDescent="0.25">
      <c r="A275" s="13"/>
      <c r="B275" s="14">
        <v>31</v>
      </c>
      <c r="C275" s="10" t="s">
        <v>332</v>
      </c>
      <c r="D275" s="15">
        <v>22</v>
      </c>
      <c r="E275" s="15" t="s">
        <v>416</v>
      </c>
      <c r="F275" s="11">
        <f>B275*10/4</f>
        <v>77.5</v>
      </c>
      <c r="G275" s="3">
        <f>IF(SUM(F$4:F$444)=0,"",RANK(F275,F$4:F$444,0))</f>
        <v>121</v>
      </c>
    </row>
    <row r="276" spans="1:7" x14ac:dyDescent="0.25">
      <c r="A276" s="13"/>
      <c r="B276" s="14">
        <v>10</v>
      </c>
      <c r="C276" s="10" t="s">
        <v>98</v>
      </c>
      <c r="D276" s="15">
        <v>23</v>
      </c>
      <c r="E276" s="15" t="s">
        <v>416</v>
      </c>
      <c r="F276" s="11">
        <f>B276*10/4</f>
        <v>25</v>
      </c>
      <c r="G276" s="3">
        <f>IF(SUM(F$4:F$444)=0,"",RANK(F276,F$4:F$444,0))</f>
        <v>268</v>
      </c>
    </row>
    <row r="277" spans="1:7" x14ac:dyDescent="0.25">
      <c r="A277" s="13"/>
      <c r="B277" s="14">
        <v>30</v>
      </c>
      <c r="C277" s="10" t="s">
        <v>242</v>
      </c>
      <c r="D277" s="15">
        <v>24</v>
      </c>
      <c r="E277" s="15" t="s">
        <v>416</v>
      </c>
      <c r="F277" s="11">
        <f>B277*10/4</f>
        <v>75</v>
      </c>
      <c r="G277" s="3">
        <f>IF(SUM(F$4:F$444)=0,"",RANK(F277,F$4:F$444,0))</f>
        <v>139</v>
      </c>
    </row>
    <row r="278" spans="1:7" x14ac:dyDescent="0.25">
      <c r="A278" s="13"/>
      <c r="B278" s="14">
        <v>13</v>
      </c>
      <c r="C278" s="10" t="s">
        <v>78</v>
      </c>
      <c r="D278" s="15">
        <v>25</v>
      </c>
      <c r="E278" s="15" t="s">
        <v>416</v>
      </c>
      <c r="F278" s="11">
        <f>B278*10/4</f>
        <v>32.5</v>
      </c>
      <c r="G278" s="3">
        <f>IF(SUM(F$4:F$444)=0,"",RANK(F278,F$4:F$444,0))</f>
        <v>258</v>
      </c>
    </row>
    <row r="279" spans="1:7" x14ac:dyDescent="0.25">
      <c r="A279" s="13"/>
      <c r="B279" s="14">
        <v>28</v>
      </c>
      <c r="C279" s="10" t="s">
        <v>66</v>
      </c>
      <c r="D279" s="15">
        <v>26</v>
      </c>
      <c r="E279" s="15" t="s">
        <v>416</v>
      </c>
      <c r="F279" s="11">
        <f>B279*10/4</f>
        <v>70</v>
      </c>
      <c r="G279" s="3">
        <f>IF(SUM(F$4:F$444)=0,"",RANK(F279,F$4:F$444,0))</f>
        <v>184</v>
      </c>
    </row>
    <row r="280" spans="1:7" x14ac:dyDescent="0.25">
      <c r="A280" s="13"/>
      <c r="B280" s="14">
        <v>26</v>
      </c>
      <c r="C280" s="10" t="s">
        <v>420</v>
      </c>
      <c r="D280" s="15">
        <v>27</v>
      </c>
      <c r="E280" s="15" t="s">
        <v>416</v>
      </c>
      <c r="F280" s="11">
        <f>B280*10/4</f>
        <v>65</v>
      </c>
      <c r="G280" s="3">
        <f>IF(SUM(F$4:F$444)=0,"",RANK(F280,F$4:F$444,0))</f>
        <v>219</v>
      </c>
    </row>
    <row r="281" spans="1:7" x14ac:dyDescent="0.25">
      <c r="A281" s="13"/>
      <c r="B281" s="14">
        <v>29</v>
      </c>
      <c r="C281" s="10" t="s">
        <v>110</v>
      </c>
      <c r="D281" s="15">
        <v>28</v>
      </c>
      <c r="E281" s="15" t="s">
        <v>416</v>
      </c>
      <c r="F281" s="11">
        <f>B281*10/4</f>
        <v>72.5</v>
      </c>
      <c r="G281" s="3">
        <f>IF(SUM(F$4:F$444)=0,"",RANK(F281,F$4:F$444,0))</f>
        <v>158</v>
      </c>
    </row>
    <row r="282" spans="1:7" x14ac:dyDescent="0.25">
      <c r="A282" s="13"/>
      <c r="B282" s="14">
        <v>29</v>
      </c>
      <c r="C282" s="10" t="s">
        <v>235</v>
      </c>
      <c r="D282" s="15">
        <v>29</v>
      </c>
      <c r="E282" s="15" t="s">
        <v>416</v>
      </c>
      <c r="F282" s="11">
        <f>B282*10/4</f>
        <v>72.5</v>
      </c>
      <c r="G282" s="3">
        <f>IF(SUM(F$4:F$444)=0,"",RANK(F282,F$4:F$444,0))</f>
        <v>158</v>
      </c>
    </row>
    <row r="283" spans="1:7" x14ac:dyDescent="0.25">
      <c r="A283" s="13"/>
      <c r="B283" s="14">
        <v>35</v>
      </c>
      <c r="C283" s="10" t="s">
        <v>49</v>
      </c>
      <c r="D283" s="15">
        <v>30</v>
      </c>
      <c r="E283" s="15" t="s">
        <v>416</v>
      </c>
      <c r="F283" s="11">
        <f>B283*10/4</f>
        <v>87.5</v>
      </c>
      <c r="G283" s="3">
        <f>IF(SUM(F$4:F$444)=0,"",RANK(F283,F$4:F$444,0))</f>
        <v>35</v>
      </c>
    </row>
    <row r="284" spans="1:7" x14ac:dyDescent="0.25">
      <c r="A284" s="13"/>
      <c r="B284" s="14">
        <v>22</v>
      </c>
      <c r="C284" s="10" t="s">
        <v>225</v>
      </c>
      <c r="D284" s="15">
        <v>31</v>
      </c>
      <c r="E284" s="15" t="s">
        <v>416</v>
      </c>
      <c r="F284" s="11">
        <f>B284*10/4</f>
        <v>55</v>
      </c>
      <c r="G284" s="3">
        <f>IF(SUM(F$4:F$444)=0,"",RANK(F284,F$4:F$444,0))</f>
        <v>241</v>
      </c>
    </row>
    <row r="285" spans="1:7" x14ac:dyDescent="0.25">
      <c r="A285" s="13"/>
      <c r="B285" s="14">
        <v>28</v>
      </c>
      <c r="C285" s="10" t="s">
        <v>61</v>
      </c>
      <c r="D285" s="15">
        <v>32</v>
      </c>
      <c r="E285" s="15" t="s">
        <v>416</v>
      </c>
      <c r="F285" s="11">
        <f>B285*10/4</f>
        <v>70</v>
      </c>
      <c r="G285" s="3">
        <f>IF(SUM(F$4:F$444)=0,"",RANK(F285,F$4:F$444,0))</f>
        <v>184</v>
      </c>
    </row>
    <row r="286" spans="1:7" x14ac:dyDescent="0.25">
      <c r="A286" s="13"/>
      <c r="B286" s="14">
        <v>35</v>
      </c>
      <c r="C286" s="10" t="s">
        <v>122</v>
      </c>
      <c r="D286" s="15">
        <v>33</v>
      </c>
      <c r="E286" s="15" t="s">
        <v>416</v>
      </c>
      <c r="F286" s="11">
        <f>B286*10/4</f>
        <v>87.5</v>
      </c>
      <c r="G286" s="3">
        <f>IF(SUM(F$4:F$444)=0,"",RANK(F286,F$4:F$444,0))</f>
        <v>35</v>
      </c>
    </row>
    <row r="287" spans="1:7" x14ac:dyDescent="0.25">
      <c r="A287" s="13"/>
      <c r="B287" s="14">
        <v>28</v>
      </c>
      <c r="C287" s="10" t="s">
        <v>45</v>
      </c>
      <c r="D287" s="15">
        <v>34</v>
      </c>
      <c r="E287" s="15" t="s">
        <v>416</v>
      </c>
      <c r="F287" s="11">
        <f>B287*10/4</f>
        <v>70</v>
      </c>
      <c r="G287" s="3">
        <f>IF(SUM(F$4:F$444)=0,"",RANK(F287,F$4:F$444,0))</f>
        <v>184</v>
      </c>
    </row>
    <row r="288" spans="1:7" x14ac:dyDescent="0.25">
      <c r="A288" s="13"/>
      <c r="B288" s="14">
        <v>32</v>
      </c>
      <c r="C288" s="10" t="s">
        <v>422</v>
      </c>
      <c r="D288" s="15">
        <v>35</v>
      </c>
      <c r="E288" s="15" t="s">
        <v>416</v>
      </c>
      <c r="F288" s="11">
        <f>B288*10/4</f>
        <v>80</v>
      </c>
      <c r="G288" s="3">
        <f>IF(SUM(F$4:F$444)=0,"",RANK(F288,F$4:F$444,0))</f>
        <v>93</v>
      </c>
    </row>
    <row r="289" spans="1:7" x14ac:dyDescent="0.25">
      <c r="A289" s="13"/>
      <c r="B289" s="14">
        <v>36</v>
      </c>
      <c r="C289" s="10" t="s">
        <v>147</v>
      </c>
      <c r="D289" s="15">
        <v>36</v>
      </c>
      <c r="E289" s="15" t="s">
        <v>416</v>
      </c>
      <c r="F289" s="11">
        <f>B289*10/4</f>
        <v>90</v>
      </c>
      <c r="G289" s="3">
        <f>IF(SUM(F$4:F$444)=0,"",RANK(F289,F$4:F$444,0))</f>
        <v>10</v>
      </c>
    </row>
    <row r="290" spans="1:7" x14ac:dyDescent="0.25">
      <c r="A290" s="13"/>
      <c r="B290" s="14">
        <v>35</v>
      </c>
      <c r="C290" s="10" t="s">
        <v>140</v>
      </c>
      <c r="D290" s="15">
        <v>37</v>
      </c>
      <c r="E290" s="15" t="s">
        <v>416</v>
      </c>
      <c r="F290" s="11">
        <f>B290*10/4</f>
        <v>87.5</v>
      </c>
      <c r="G290" s="3">
        <f>IF(SUM(F$4:F$444)=0,"",RANK(F290,F$4:F$444,0))</f>
        <v>35</v>
      </c>
    </row>
    <row r="291" spans="1:7" x14ac:dyDescent="0.25">
      <c r="A291" s="13"/>
      <c r="B291" s="14">
        <v>27</v>
      </c>
      <c r="C291" s="10" t="s">
        <v>423</v>
      </c>
      <c r="D291" s="15">
        <v>38</v>
      </c>
      <c r="E291" s="15" t="s">
        <v>416</v>
      </c>
      <c r="F291" s="11">
        <f>B291*10/4</f>
        <v>67.5</v>
      </c>
      <c r="G291" s="3">
        <f>IF(SUM(F$4:F$444)=0,"",RANK(F291,F$4:F$444,0))</f>
        <v>204</v>
      </c>
    </row>
    <row r="293" spans="1:7" x14ac:dyDescent="0.25">
      <c r="C293" s="10" t="s">
        <v>445</v>
      </c>
      <c r="D293" s="3"/>
      <c r="E293" s="3"/>
      <c r="F293" s="18">
        <f>AVERAGE(F4:F291)</f>
        <v>73.296296296296291</v>
      </c>
    </row>
    <row r="294" spans="1:7" x14ac:dyDescent="0.25">
      <c r="C294" s="10" t="s">
        <v>446</v>
      </c>
      <c r="D294" s="3"/>
      <c r="E294" s="3"/>
      <c r="F294" s="18">
        <f>MAX(F4:F291)</f>
        <v>92.5</v>
      </c>
    </row>
    <row r="295" spans="1:7" x14ac:dyDescent="0.25">
      <c r="C295" s="10" t="s">
        <v>447</v>
      </c>
      <c r="D295" s="3"/>
      <c r="E295" s="3"/>
      <c r="F295" s="18">
        <f>MIN(F4:F291)</f>
        <v>17.5</v>
      </c>
    </row>
  </sheetData>
  <sortState xmlns:xlrd2="http://schemas.microsoft.com/office/spreadsheetml/2017/richdata2" ref="A271:G311">
    <sortCondition ref="C271:C3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G291"/>
  <sheetViews>
    <sheetView topLeftCell="A277" workbookViewId="0">
      <selection activeCell="B277" sqref="B1:B1048576"/>
    </sheetView>
  </sheetViews>
  <sheetFormatPr defaultColWidth="14.44140625" defaultRowHeight="13.2" x14ac:dyDescent="0.25"/>
  <cols>
    <col min="1" max="1" width="5.6640625" style="7" customWidth="1"/>
    <col min="2" max="2" width="7.6640625" style="16" customWidth="1"/>
    <col min="3" max="3" width="30.6640625" style="7" customWidth="1"/>
    <col min="4" max="7" width="7.6640625" style="7" customWidth="1"/>
    <col min="8" max="11" width="21.5546875" style="7" customWidth="1"/>
    <col min="12" max="16384" width="14.44140625" style="7"/>
  </cols>
  <sheetData>
    <row r="1" spans="1:7" ht="15" x14ac:dyDescent="0.25">
      <c r="A1" s="5"/>
      <c r="B1" s="5"/>
      <c r="C1" s="6" t="s">
        <v>448</v>
      </c>
      <c r="D1" s="5"/>
      <c r="E1" s="5"/>
    </row>
    <row r="2" spans="1:7" x14ac:dyDescent="0.25">
      <c r="A2" s="5"/>
      <c r="B2" s="5"/>
      <c r="C2" s="8"/>
      <c r="D2" s="5"/>
      <c r="E2" s="5"/>
      <c r="F2" s="8"/>
    </row>
    <row r="3" spans="1:7" ht="24.9" customHeight="1" x14ac:dyDescent="0.25">
      <c r="A3" s="3" t="s">
        <v>206</v>
      </c>
      <c r="B3" s="1" t="s">
        <v>0</v>
      </c>
      <c r="C3" s="1" t="s">
        <v>207</v>
      </c>
      <c r="D3" s="1" t="s">
        <v>2</v>
      </c>
      <c r="E3" s="2" t="s">
        <v>210</v>
      </c>
      <c r="F3" s="1" t="s">
        <v>208</v>
      </c>
      <c r="G3" s="9" t="s">
        <v>209</v>
      </c>
    </row>
    <row r="4" spans="1:7" x14ac:dyDescent="0.25">
      <c r="A4" s="15">
        <v>1</v>
      </c>
      <c r="B4" s="30">
        <v>26</v>
      </c>
      <c r="C4" s="10" t="s">
        <v>89</v>
      </c>
      <c r="D4" s="15" t="s">
        <v>367</v>
      </c>
      <c r="E4" s="15">
        <v>1</v>
      </c>
      <c r="F4" s="11">
        <f t="shared" ref="F4:F41" si="0">B4*10/3</f>
        <v>86.666666666666671</v>
      </c>
      <c r="G4" s="3">
        <f t="shared" ref="G4:G41" si="1">IF(SUM(F$4:F$407)=0,"",RANK(F4,F$4:F$407,0))</f>
        <v>115</v>
      </c>
    </row>
    <row r="5" spans="1:7" x14ac:dyDescent="0.25">
      <c r="A5" s="15">
        <v>2</v>
      </c>
      <c r="B5" s="30">
        <v>23</v>
      </c>
      <c r="C5" s="10" t="s">
        <v>162</v>
      </c>
      <c r="D5" s="15" t="s">
        <v>367</v>
      </c>
      <c r="E5" s="15">
        <v>2</v>
      </c>
      <c r="F5" s="11">
        <f t="shared" si="0"/>
        <v>76.666666666666671</v>
      </c>
      <c r="G5" s="3">
        <f t="shared" si="1"/>
        <v>190</v>
      </c>
    </row>
    <row r="6" spans="1:7" x14ac:dyDescent="0.25">
      <c r="A6" s="15">
        <v>3</v>
      </c>
      <c r="B6" s="30">
        <v>21</v>
      </c>
      <c r="C6" s="10" t="s">
        <v>6</v>
      </c>
      <c r="D6" s="15" t="s">
        <v>367</v>
      </c>
      <c r="E6" s="15">
        <v>3</v>
      </c>
      <c r="F6" s="11">
        <f t="shared" si="0"/>
        <v>70</v>
      </c>
      <c r="G6" s="3">
        <f t="shared" si="1"/>
        <v>210</v>
      </c>
    </row>
    <row r="7" spans="1:7" x14ac:dyDescent="0.25">
      <c r="A7" s="15">
        <v>4</v>
      </c>
      <c r="B7" s="30">
        <v>29</v>
      </c>
      <c r="C7" s="10" t="s">
        <v>219</v>
      </c>
      <c r="D7" s="15" t="s">
        <v>367</v>
      </c>
      <c r="E7" s="15">
        <v>4</v>
      </c>
      <c r="F7" s="11">
        <f t="shared" si="0"/>
        <v>96.666666666666671</v>
      </c>
      <c r="G7" s="3">
        <f t="shared" si="1"/>
        <v>14</v>
      </c>
    </row>
    <row r="8" spans="1:7" x14ac:dyDescent="0.25">
      <c r="A8" s="15">
        <v>5</v>
      </c>
      <c r="B8" s="30">
        <v>20</v>
      </c>
      <c r="C8" s="10" t="s">
        <v>202</v>
      </c>
      <c r="D8" s="15" t="s">
        <v>367</v>
      </c>
      <c r="E8" s="15">
        <v>5</v>
      </c>
      <c r="F8" s="11">
        <f t="shared" si="0"/>
        <v>66.666666666666671</v>
      </c>
      <c r="G8" s="3">
        <f t="shared" si="1"/>
        <v>219</v>
      </c>
    </row>
    <row r="9" spans="1:7" x14ac:dyDescent="0.25">
      <c r="A9" s="15">
        <v>6</v>
      </c>
      <c r="B9" s="30">
        <v>27</v>
      </c>
      <c r="C9" s="10" t="s">
        <v>368</v>
      </c>
      <c r="D9" s="15" t="s">
        <v>367</v>
      </c>
      <c r="E9" s="15">
        <v>6</v>
      </c>
      <c r="F9" s="11">
        <f t="shared" si="0"/>
        <v>90</v>
      </c>
      <c r="G9" s="3">
        <f t="shared" si="1"/>
        <v>70</v>
      </c>
    </row>
    <row r="10" spans="1:7" x14ac:dyDescent="0.25">
      <c r="A10" s="15">
        <v>7</v>
      </c>
      <c r="B10" s="30">
        <v>29</v>
      </c>
      <c r="C10" s="10" t="s">
        <v>94</v>
      </c>
      <c r="D10" s="15" t="s">
        <v>367</v>
      </c>
      <c r="E10" s="15">
        <v>7</v>
      </c>
      <c r="F10" s="11">
        <f t="shared" si="0"/>
        <v>96.666666666666671</v>
      </c>
      <c r="G10" s="3">
        <f t="shared" si="1"/>
        <v>14</v>
      </c>
    </row>
    <row r="11" spans="1:7" x14ac:dyDescent="0.25">
      <c r="A11" s="15">
        <v>8</v>
      </c>
      <c r="B11" s="30">
        <v>28</v>
      </c>
      <c r="C11" s="10" t="s">
        <v>138</v>
      </c>
      <c r="D11" s="15" t="s">
        <v>367</v>
      </c>
      <c r="E11" s="15">
        <v>8</v>
      </c>
      <c r="F11" s="11">
        <f t="shared" si="0"/>
        <v>93.333333333333329</v>
      </c>
      <c r="G11" s="3">
        <f t="shared" si="1"/>
        <v>37</v>
      </c>
    </row>
    <row r="12" spans="1:7" x14ac:dyDescent="0.25">
      <c r="A12" s="15">
        <v>9</v>
      </c>
      <c r="B12" s="30">
        <v>26</v>
      </c>
      <c r="C12" s="10" t="s">
        <v>247</v>
      </c>
      <c r="D12" s="15" t="s">
        <v>367</v>
      </c>
      <c r="E12" s="15">
        <v>9</v>
      </c>
      <c r="F12" s="11">
        <f t="shared" si="0"/>
        <v>86.666666666666671</v>
      </c>
      <c r="G12" s="3">
        <f t="shared" si="1"/>
        <v>115</v>
      </c>
    </row>
    <row r="13" spans="1:7" x14ac:dyDescent="0.25">
      <c r="A13" s="15">
        <v>10</v>
      </c>
      <c r="B13" s="30">
        <v>21</v>
      </c>
      <c r="C13" s="10" t="s">
        <v>64</v>
      </c>
      <c r="D13" s="15" t="s">
        <v>367</v>
      </c>
      <c r="E13" s="15">
        <v>10</v>
      </c>
      <c r="F13" s="11">
        <f t="shared" si="0"/>
        <v>70</v>
      </c>
      <c r="G13" s="3">
        <f t="shared" si="1"/>
        <v>210</v>
      </c>
    </row>
    <row r="14" spans="1:7" x14ac:dyDescent="0.25">
      <c r="A14" s="15">
        <v>11</v>
      </c>
      <c r="B14" s="30">
        <v>23</v>
      </c>
      <c r="C14" s="10" t="s">
        <v>369</v>
      </c>
      <c r="D14" s="15" t="s">
        <v>367</v>
      </c>
      <c r="E14" s="15">
        <v>11</v>
      </c>
      <c r="F14" s="11">
        <f t="shared" si="0"/>
        <v>76.666666666666671</v>
      </c>
      <c r="G14" s="3">
        <f t="shared" si="1"/>
        <v>190</v>
      </c>
    </row>
    <row r="15" spans="1:7" x14ac:dyDescent="0.25">
      <c r="A15" s="15">
        <v>12</v>
      </c>
      <c r="B15" s="30">
        <v>5</v>
      </c>
      <c r="C15" s="10" t="s">
        <v>344</v>
      </c>
      <c r="D15" s="15" t="s">
        <v>367</v>
      </c>
      <c r="E15" s="15">
        <v>12</v>
      </c>
      <c r="F15" s="11">
        <f t="shared" si="0"/>
        <v>16.666666666666668</v>
      </c>
      <c r="G15" s="3">
        <f t="shared" si="1"/>
        <v>264</v>
      </c>
    </row>
    <row r="16" spans="1:7" x14ac:dyDescent="0.25">
      <c r="A16" s="15">
        <v>13</v>
      </c>
      <c r="B16" s="30">
        <v>27</v>
      </c>
      <c r="C16" s="10" t="s">
        <v>127</v>
      </c>
      <c r="D16" s="15" t="s">
        <v>367</v>
      </c>
      <c r="E16" s="15">
        <v>13</v>
      </c>
      <c r="F16" s="11">
        <f t="shared" si="0"/>
        <v>90</v>
      </c>
      <c r="G16" s="3">
        <f t="shared" si="1"/>
        <v>70</v>
      </c>
    </row>
    <row r="17" spans="1:7" x14ac:dyDescent="0.25">
      <c r="A17" s="15">
        <v>14</v>
      </c>
      <c r="B17" s="30">
        <v>27</v>
      </c>
      <c r="C17" s="10" t="s">
        <v>249</v>
      </c>
      <c r="D17" s="15" t="s">
        <v>367</v>
      </c>
      <c r="E17" s="15">
        <v>14</v>
      </c>
      <c r="F17" s="11">
        <f t="shared" si="0"/>
        <v>90</v>
      </c>
      <c r="G17" s="3">
        <f t="shared" si="1"/>
        <v>70</v>
      </c>
    </row>
    <row r="18" spans="1:7" x14ac:dyDescent="0.25">
      <c r="A18" s="15">
        <v>15</v>
      </c>
      <c r="B18" s="30">
        <v>17</v>
      </c>
      <c r="C18" s="10" t="s">
        <v>131</v>
      </c>
      <c r="D18" s="15" t="s">
        <v>367</v>
      </c>
      <c r="E18" s="15">
        <v>15</v>
      </c>
      <c r="F18" s="11">
        <f t="shared" si="0"/>
        <v>56.666666666666664</v>
      </c>
      <c r="G18" s="3">
        <f t="shared" si="1"/>
        <v>238</v>
      </c>
    </row>
    <row r="19" spans="1:7" x14ac:dyDescent="0.25">
      <c r="A19" s="15">
        <v>16</v>
      </c>
      <c r="B19" s="30">
        <v>26</v>
      </c>
      <c r="C19" s="10" t="s">
        <v>449</v>
      </c>
      <c r="D19" s="15" t="s">
        <v>367</v>
      </c>
      <c r="E19" s="15">
        <v>16</v>
      </c>
      <c r="F19" s="11">
        <f t="shared" si="0"/>
        <v>86.666666666666671</v>
      </c>
      <c r="G19" s="3">
        <f t="shared" si="1"/>
        <v>115</v>
      </c>
    </row>
    <row r="20" spans="1:7" x14ac:dyDescent="0.25">
      <c r="A20" s="15">
        <v>17</v>
      </c>
      <c r="B20" s="30">
        <v>27</v>
      </c>
      <c r="C20" s="10" t="s">
        <v>58</v>
      </c>
      <c r="D20" s="15" t="s">
        <v>367</v>
      </c>
      <c r="E20" s="15">
        <v>17</v>
      </c>
      <c r="F20" s="11">
        <f t="shared" si="0"/>
        <v>90</v>
      </c>
      <c r="G20" s="3">
        <f t="shared" si="1"/>
        <v>70</v>
      </c>
    </row>
    <row r="21" spans="1:7" x14ac:dyDescent="0.25">
      <c r="A21" s="15">
        <v>18</v>
      </c>
      <c r="B21" s="30">
        <v>23</v>
      </c>
      <c r="C21" s="10" t="s">
        <v>73</v>
      </c>
      <c r="D21" s="15" t="s">
        <v>367</v>
      </c>
      <c r="E21" s="15">
        <v>18</v>
      </c>
      <c r="F21" s="11">
        <f t="shared" si="0"/>
        <v>76.666666666666671</v>
      </c>
      <c r="G21" s="3">
        <f t="shared" si="1"/>
        <v>190</v>
      </c>
    </row>
    <row r="22" spans="1:7" x14ac:dyDescent="0.25">
      <c r="A22" s="15">
        <v>19</v>
      </c>
      <c r="B22" s="30">
        <v>22</v>
      </c>
      <c r="C22" s="10" t="s">
        <v>97</v>
      </c>
      <c r="D22" s="15" t="s">
        <v>367</v>
      </c>
      <c r="E22" s="15">
        <v>19</v>
      </c>
      <c r="F22" s="11">
        <f t="shared" si="0"/>
        <v>73.333333333333329</v>
      </c>
      <c r="G22" s="3">
        <f t="shared" si="1"/>
        <v>199</v>
      </c>
    </row>
    <row r="23" spans="1:7" x14ac:dyDescent="0.25">
      <c r="A23" s="15">
        <v>20</v>
      </c>
      <c r="B23" s="30">
        <v>16</v>
      </c>
      <c r="C23" s="10" t="s">
        <v>188</v>
      </c>
      <c r="D23" s="15" t="s">
        <v>367</v>
      </c>
      <c r="E23" s="15">
        <v>20</v>
      </c>
      <c r="F23" s="11">
        <f t="shared" si="0"/>
        <v>53.333333333333336</v>
      </c>
      <c r="G23" s="3">
        <f t="shared" si="1"/>
        <v>241</v>
      </c>
    </row>
    <row r="24" spans="1:7" x14ac:dyDescent="0.25">
      <c r="A24" s="15">
        <v>21</v>
      </c>
      <c r="B24" s="30">
        <v>8</v>
      </c>
      <c r="C24" s="10" t="s">
        <v>450</v>
      </c>
      <c r="D24" s="15" t="s">
        <v>367</v>
      </c>
      <c r="E24" s="15">
        <v>21</v>
      </c>
      <c r="F24" s="11">
        <f t="shared" si="0"/>
        <v>26.666666666666668</v>
      </c>
      <c r="G24" s="3">
        <f t="shared" si="1"/>
        <v>260</v>
      </c>
    </row>
    <row r="25" spans="1:7" x14ac:dyDescent="0.25">
      <c r="A25" s="15">
        <v>22</v>
      </c>
      <c r="B25" s="30">
        <v>29</v>
      </c>
      <c r="C25" s="10" t="s">
        <v>292</v>
      </c>
      <c r="D25" s="15" t="s">
        <v>367</v>
      </c>
      <c r="E25" s="15">
        <v>22</v>
      </c>
      <c r="F25" s="11">
        <f t="shared" si="0"/>
        <v>96.666666666666671</v>
      </c>
      <c r="G25" s="3">
        <f t="shared" si="1"/>
        <v>14</v>
      </c>
    </row>
    <row r="26" spans="1:7" x14ac:dyDescent="0.25">
      <c r="A26" s="15">
        <v>23</v>
      </c>
      <c r="B26" s="30">
        <v>23</v>
      </c>
      <c r="C26" s="10" t="s">
        <v>146</v>
      </c>
      <c r="D26" s="15" t="s">
        <v>367</v>
      </c>
      <c r="E26" s="15">
        <v>23</v>
      </c>
      <c r="F26" s="11">
        <f t="shared" si="0"/>
        <v>76.666666666666671</v>
      </c>
      <c r="G26" s="3">
        <f t="shared" si="1"/>
        <v>190</v>
      </c>
    </row>
    <row r="27" spans="1:7" x14ac:dyDescent="0.25">
      <c r="A27" s="15">
        <v>24</v>
      </c>
      <c r="B27" s="30">
        <v>24</v>
      </c>
      <c r="C27" s="10" t="s">
        <v>88</v>
      </c>
      <c r="D27" s="15" t="s">
        <v>367</v>
      </c>
      <c r="E27" s="15">
        <v>24</v>
      </c>
      <c r="F27" s="11">
        <f t="shared" si="0"/>
        <v>80</v>
      </c>
      <c r="G27" s="3">
        <f t="shared" si="1"/>
        <v>169</v>
      </c>
    </row>
    <row r="28" spans="1:7" x14ac:dyDescent="0.25">
      <c r="A28" s="15">
        <v>25</v>
      </c>
      <c r="B28" s="30">
        <v>29</v>
      </c>
      <c r="C28" s="10" t="s">
        <v>426</v>
      </c>
      <c r="D28" s="15" t="s">
        <v>367</v>
      </c>
      <c r="E28" s="15">
        <v>25</v>
      </c>
      <c r="F28" s="11">
        <f t="shared" si="0"/>
        <v>96.666666666666671</v>
      </c>
      <c r="G28" s="3">
        <f t="shared" si="1"/>
        <v>14</v>
      </c>
    </row>
    <row r="29" spans="1:7" x14ac:dyDescent="0.25">
      <c r="A29" s="15">
        <v>26</v>
      </c>
      <c r="B29" s="30">
        <v>24</v>
      </c>
      <c r="C29" s="10" t="s">
        <v>451</v>
      </c>
      <c r="D29" s="15" t="s">
        <v>367</v>
      </c>
      <c r="E29" s="15">
        <v>26</v>
      </c>
      <c r="F29" s="11">
        <f t="shared" si="0"/>
        <v>80</v>
      </c>
      <c r="G29" s="3">
        <f t="shared" si="1"/>
        <v>169</v>
      </c>
    </row>
    <row r="30" spans="1:7" x14ac:dyDescent="0.25">
      <c r="A30" s="15">
        <v>27</v>
      </c>
      <c r="B30" s="30">
        <v>26</v>
      </c>
      <c r="C30" s="10" t="s">
        <v>30</v>
      </c>
      <c r="D30" s="15" t="s">
        <v>367</v>
      </c>
      <c r="E30" s="15">
        <v>27</v>
      </c>
      <c r="F30" s="11">
        <f t="shared" si="0"/>
        <v>86.666666666666671</v>
      </c>
      <c r="G30" s="3">
        <f t="shared" si="1"/>
        <v>115</v>
      </c>
    </row>
    <row r="31" spans="1:7" x14ac:dyDescent="0.25">
      <c r="A31" s="15">
        <v>28</v>
      </c>
      <c r="B31" s="30">
        <v>24</v>
      </c>
      <c r="C31" s="10" t="s">
        <v>36</v>
      </c>
      <c r="D31" s="15" t="s">
        <v>367</v>
      </c>
      <c r="E31" s="15">
        <v>28</v>
      </c>
      <c r="F31" s="11">
        <f t="shared" si="0"/>
        <v>80</v>
      </c>
      <c r="G31" s="3">
        <f t="shared" si="1"/>
        <v>169</v>
      </c>
    </row>
    <row r="32" spans="1:7" x14ac:dyDescent="0.25">
      <c r="A32" s="15">
        <v>29</v>
      </c>
      <c r="B32" s="30">
        <v>12</v>
      </c>
      <c r="C32" s="10" t="s">
        <v>221</v>
      </c>
      <c r="D32" s="15" t="s">
        <v>367</v>
      </c>
      <c r="E32" s="15">
        <v>29</v>
      </c>
      <c r="F32" s="11">
        <f t="shared" si="0"/>
        <v>40</v>
      </c>
      <c r="G32" s="3">
        <f t="shared" si="1"/>
        <v>253</v>
      </c>
    </row>
    <row r="33" spans="1:7" x14ac:dyDescent="0.25">
      <c r="A33" s="15">
        <v>30</v>
      </c>
      <c r="B33" s="30">
        <v>5</v>
      </c>
      <c r="C33" s="10" t="s">
        <v>26</v>
      </c>
      <c r="D33" s="15" t="s">
        <v>367</v>
      </c>
      <c r="E33" s="15">
        <v>30</v>
      </c>
      <c r="F33" s="11">
        <f t="shared" si="0"/>
        <v>16.666666666666668</v>
      </c>
      <c r="G33" s="3">
        <f t="shared" si="1"/>
        <v>264</v>
      </c>
    </row>
    <row r="34" spans="1:7" x14ac:dyDescent="0.25">
      <c r="A34" s="15">
        <v>31</v>
      </c>
      <c r="B34" s="30">
        <v>29</v>
      </c>
      <c r="C34" s="10" t="s">
        <v>93</v>
      </c>
      <c r="D34" s="15" t="s">
        <v>367</v>
      </c>
      <c r="E34" s="15">
        <v>31</v>
      </c>
      <c r="F34" s="11">
        <f t="shared" si="0"/>
        <v>96.666666666666671</v>
      </c>
      <c r="G34" s="3">
        <f t="shared" si="1"/>
        <v>14</v>
      </c>
    </row>
    <row r="35" spans="1:7" x14ac:dyDescent="0.25">
      <c r="A35" s="15">
        <v>32</v>
      </c>
      <c r="B35" s="30">
        <v>19</v>
      </c>
      <c r="C35" s="10" t="s">
        <v>159</v>
      </c>
      <c r="D35" s="15" t="s">
        <v>367</v>
      </c>
      <c r="E35" s="15">
        <v>32</v>
      </c>
      <c r="F35" s="11">
        <f t="shared" si="0"/>
        <v>63.333333333333336</v>
      </c>
      <c r="G35" s="3">
        <f t="shared" si="1"/>
        <v>229</v>
      </c>
    </row>
    <row r="36" spans="1:7" x14ac:dyDescent="0.25">
      <c r="A36" s="15">
        <v>33</v>
      </c>
      <c r="B36" s="30">
        <v>27</v>
      </c>
      <c r="C36" s="10" t="s">
        <v>67</v>
      </c>
      <c r="D36" s="15" t="s">
        <v>367</v>
      </c>
      <c r="E36" s="15">
        <v>33</v>
      </c>
      <c r="F36" s="11">
        <f t="shared" si="0"/>
        <v>90</v>
      </c>
      <c r="G36" s="3">
        <f t="shared" si="1"/>
        <v>70</v>
      </c>
    </row>
    <row r="37" spans="1:7" x14ac:dyDescent="0.25">
      <c r="A37" s="15">
        <v>34</v>
      </c>
      <c r="B37" s="30">
        <v>20</v>
      </c>
      <c r="C37" s="10" t="s">
        <v>40</v>
      </c>
      <c r="D37" s="15" t="s">
        <v>367</v>
      </c>
      <c r="E37" s="15">
        <v>34</v>
      </c>
      <c r="F37" s="11">
        <f t="shared" si="0"/>
        <v>66.666666666666671</v>
      </c>
      <c r="G37" s="3">
        <f t="shared" si="1"/>
        <v>219</v>
      </c>
    </row>
    <row r="38" spans="1:7" x14ac:dyDescent="0.25">
      <c r="A38" s="15">
        <v>35</v>
      </c>
      <c r="B38" s="30">
        <v>24</v>
      </c>
      <c r="C38" s="10" t="s">
        <v>5</v>
      </c>
      <c r="D38" s="15" t="s">
        <v>367</v>
      </c>
      <c r="E38" s="15">
        <v>35</v>
      </c>
      <c r="F38" s="11">
        <f t="shared" si="0"/>
        <v>80</v>
      </c>
      <c r="G38" s="3">
        <f t="shared" si="1"/>
        <v>169</v>
      </c>
    </row>
    <row r="39" spans="1:7" x14ac:dyDescent="0.25">
      <c r="A39" s="15">
        <v>36</v>
      </c>
      <c r="B39" s="30">
        <v>24</v>
      </c>
      <c r="C39" s="10" t="s">
        <v>54</v>
      </c>
      <c r="D39" s="15" t="s">
        <v>367</v>
      </c>
      <c r="E39" s="15">
        <v>36</v>
      </c>
      <c r="F39" s="11">
        <f t="shared" si="0"/>
        <v>80</v>
      </c>
      <c r="G39" s="3">
        <f t="shared" si="1"/>
        <v>169</v>
      </c>
    </row>
    <row r="40" spans="1:7" x14ac:dyDescent="0.25">
      <c r="A40" s="15">
        <v>37</v>
      </c>
      <c r="B40" s="30">
        <v>27</v>
      </c>
      <c r="C40" s="10" t="s">
        <v>252</v>
      </c>
      <c r="D40" s="15" t="s">
        <v>367</v>
      </c>
      <c r="E40" s="15">
        <v>37</v>
      </c>
      <c r="F40" s="11">
        <f t="shared" si="0"/>
        <v>90</v>
      </c>
      <c r="G40" s="3">
        <f t="shared" si="1"/>
        <v>70</v>
      </c>
    </row>
    <row r="41" spans="1:7" x14ac:dyDescent="0.25">
      <c r="A41" s="15">
        <v>38</v>
      </c>
      <c r="B41" s="30">
        <v>22</v>
      </c>
      <c r="C41" s="10" t="s">
        <v>309</v>
      </c>
      <c r="D41" s="15" t="s">
        <v>367</v>
      </c>
      <c r="E41" s="15">
        <v>38</v>
      </c>
      <c r="F41" s="11">
        <f t="shared" si="0"/>
        <v>73.333333333333329</v>
      </c>
      <c r="G41" s="3">
        <f t="shared" si="1"/>
        <v>199</v>
      </c>
    </row>
    <row r="42" spans="1:7" ht="15" x14ac:dyDescent="0.25">
      <c r="A42" s="5"/>
      <c r="B42" s="5"/>
      <c r="C42" s="6" t="s">
        <v>452</v>
      </c>
      <c r="D42" s="5"/>
      <c r="E42" s="5"/>
    </row>
    <row r="43" spans="1:7" x14ac:dyDescent="0.25">
      <c r="A43" s="5"/>
      <c r="B43" s="5"/>
      <c r="C43" s="8"/>
      <c r="D43" s="5"/>
      <c r="E43" s="5"/>
      <c r="F43" s="8"/>
    </row>
    <row r="44" spans="1:7" ht="26.4" x14ac:dyDescent="0.25">
      <c r="A44" s="3" t="s">
        <v>206</v>
      </c>
      <c r="B44" s="1" t="s">
        <v>0</v>
      </c>
      <c r="C44" s="1" t="s">
        <v>207</v>
      </c>
      <c r="D44" s="1" t="s">
        <v>2</v>
      </c>
      <c r="E44" s="2" t="s">
        <v>210</v>
      </c>
      <c r="F44" s="1" t="s">
        <v>208</v>
      </c>
      <c r="G44" s="9" t="s">
        <v>209</v>
      </c>
    </row>
    <row r="45" spans="1:7" x14ac:dyDescent="0.25">
      <c r="A45" s="15">
        <v>1</v>
      </c>
      <c r="B45" s="30">
        <v>28</v>
      </c>
      <c r="C45" s="10" t="s">
        <v>372</v>
      </c>
      <c r="D45" s="15" t="s">
        <v>373</v>
      </c>
      <c r="E45" s="15">
        <v>1</v>
      </c>
      <c r="F45" s="11">
        <f t="shared" ref="F45:F81" si="2">B45*10/3</f>
        <v>93.333333333333329</v>
      </c>
      <c r="G45" s="3">
        <f t="shared" ref="G45:G81" si="3">IF(SUM(F$4:F$407)=0,"",RANK(F45,F$4:F$407,0))</f>
        <v>37</v>
      </c>
    </row>
    <row r="46" spans="1:7" x14ac:dyDescent="0.25">
      <c r="A46" s="15">
        <v>2</v>
      </c>
      <c r="B46" s="30">
        <v>24</v>
      </c>
      <c r="C46" s="10" t="s">
        <v>130</v>
      </c>
      <c r="D46" s="15" t="s">
        <v>373</v>
      </c>
      <c r="E46" s="15">
        <v>2</v>
      </c>
      <c r="F46" s="11">
        <f t="shared" si="2"/>
        <v>80</v>
      </c>
      <c r="G46" s="3">
        <f t="shared" si="3"/>
        <v>169</v>
      </c>
    </row>
    <row r="47" spans="1:7" x14ac:dyDescent="0.25">
      <c r="A47" s="15">
        <v>3</v>
      </c>
      <c r="B47" s="30">
        <v>27</v>
      </c>
      <c r="C47" s="10" t="s">
        <v>99</v>
      </c>
      <c r="D47" s="15" t="s">
        <v>373</v>
      </c>
      <c r="E47" s="15">
        <v>3</v>
      </c>
      <c r="F47" s="11">
        <f t="shared" si="2"/>
        <v>90</v>
      </c>
      <c r="G47" s="3">
        <f t="shared" si="3"/>
        <v>70</v>
      </c>
    </row>
    <row r="48" spans="1:7" x14ac:dyDescent="0.25">
      <c r="A48" s="15">
        <v>4</v>
      </c>
      <c r="B48" s="30">
        <v>27</v>
      </c>
      <c r="C48" s="10" t="s">
        <v>283</v>
      </c>
      <c r="D48" s="15" t="s">
        <v>373</v>
      </c>
      <c r="E48" s="15">
        <v>4</v>
      </c>
      <c r="F48" s="11">
        <f t="shared" si="2"/>
        <v>90</v>
      </c>
      <c r="G48" s="3">
        <f t="shared" si="3"/>
        <v>70</v>
      </c>
    </row>
    <row r="49" spans="1:7" x14ac:dyDescent="0.25">
      <c r="A49" s="15">
        <v>5</v>
      </c>
      <c r="B49" s="30">
        <v>28</v>
      </c>
      <c r="C49" s="10" t="s">
        <v>8</v>
      </c>
      <c r="D49" s="15" t="s">
        <v>373</v>
      </c>
      <c r="E49" s="15">
        <v>5</v>
      </c>
      <c r="F49" s="11">
        <f t="shared" si="2"/>
        <v>93.333333333333329</v>
      </c>
      <c r="G49" s="3">
        <f t="shared" si="3"/>
        <v>37</v>
      </c>
    </row>
    <row r="50" spans="1:7" x14ac:dyDescent="0.25">
      <c r="A50" s="15">
        <v>6</v>
      </c>
      <c r="B50" s="30">
        <v>22</v>
      </c>
      <c r="C50" s="10" t="s">
        <v>81</v>
      </c>
      <c r="D50" s="15" t="s">
        <v>373</v>
      </c>
      <c r="E50" s="15">
        <v>6</v>
      </c>
      <c r="F50" s="11">
        <f t="shared" si="2"/>
        <v>73.333333333333329</v>
      </c>
      <c r="G50" s="3">
        <f t="shared" si="3"/>
        <v>199</v>
      </c>
    </row>
    <row r="51" spans="1:7" x14ac:dyDescent="0.25">
      <c r="A51" s="15">
        <v>7</v>
      </c>
      <c r="B51" s="30">
        <v>26</v>
      </c>
      <c r="C51" s="10" t="s">
        <v>120</v>
      </c>
      <c r="D51" s="15" t="s">
        <v>373</v>
      </c>
      <c r="E51" s="15">
        <v>7</v>
      </c>
      <c r="F51" s="11">
        <f t="shared" si="2"/>
        <v>86.666666666666671</v>
      </c>
      <c r="G51" s="3">
        <f t="shared" si="3"/>
        <v>115</v>
      </c>
    </row>
    <row r="52" spans="1:7" x14ac:dyDescent="0.25">
      <c r="A52" s="15">
        <v>8</v>
      </c>
      <c r="B52" s="30">
        <v>29</v>
      </c>
      <c r="C52" s="10" t="s">
        <v>125</v>
      </c>
      <c r="D52" s="15" t="s">
        <v>373</v>
      </c>
      <c r="E52" s="15">
        <v>8</v>
      </c>
      <c r="F52" s="11">
        <f t="shared" si="2"/>
        <v>96.666666666666671</v>
      </c>
      <c r="G52" s="3">
        <f t="shared" si="3"/>
        <v>14</v>
      </c>
    </row>
    <row r="53" spans="1:7" x14ac:dyDescent="0.25">
      <c r="A53" s="15">
        <v>9</v>
      </c>
      <c r="B53" s="30">
        <v>25</v>
      </c>
      <c r="C53" s="10" t="s">
        <v>248</v>
      </c>
      <c r="D53" s="15" t="s">
        <v>373</v>
      </c>
      <c r="E53" s="15">
        <v>9</v>
      </c>
      <c r="F53" s="11">
        <f t="shared" si="2"/>
        <v>83.333333333333329</v>
      </c>
      <c r="G53" s="3">
        <f t="shared" si="3"/>
        <v>142</v>
      </c>
    </row>
    <row r="54" spans="1:7" x14ac:dyDescent="0.25">
      <c r="A54" s="15">
        <v>10</v>
      </c>
      <c r="B54" s="30">
        <v>17</v>
      </c>
      <c r="C54" s="10" t="s">
        <v>375</v>
      </c>
      <c r="D54" s="15" t="s">
        <v>373</v>
      </c>
      <c r="E54" s="15">
        <v>10</v>
      </c>
      <c r="F54" s="11">
        <f t="shared" si="2"/>
        <v>56.666666666666664</v>
      </c>
      <c r="G54" s="3">
        <f t="shared" si="3"/>
        <v>238</v>
      </c>
    </row>
    <row r="55" spans="1:7" x14ac:dyDescent="0.25">
      <c r="A55" s="15">
        <v>11</v>
      </c>
      <c r="B55" s="30">
        <v>24</v>
      </c>
      <c r="C55" s="10" t="s">
        <v>376</v>
      </c>
      <c r="D55" s="15" t="s">
        <v>373</v>
      </c>
      <c r="E55" s="15">
        <v>11</v>
      </c>
      <c r="F55" s="11">
        <f t="shared" si="2"/>
        <v>80</v>
      </c>
      <c r="G55" s="3">
        <f t="shared" si="3"/>
        <v>169</v>
      </c>
    </row>
    <row r="56" spans="1:7" x14ac:dyDescent="0.25">
      <c r="A56" s="15">
        <v>12</v>
      </c>
      <c r="B56" s="30">
        <v>27</v>
      </c>
      <c r="C56" s="10" t="s">
        <v>174</v>
      </c>
      <c r="D56" s="15" t="s">
        <v>373</v>
      </c>
      <c r="E56" s="15">
        <v>12</v>
      </c>
      <c r="F56" s="11">
        <f t="shared" si="2"/>
        <v>90</v>
      </c>
      <c r="G56" s="3">
        <f t="shared" si="3"/>
        <v>70</v>
      </c>
    </row>
    <row r="57" spans="1:7" x14ac:dyDescent="0.25">
      <c r="A57" s="15">
        <v>13</v>
      </c>
      <c r="B57" s="30">
        <v>27</v>
      </c>
      <c r="C57" s="10" t="s">
        <v>161</v>
      </c>
      <c r="D57" s="15" t="s">
        <v>373</v>
      </c>
      <c r="E57" s="15">
        <v>13</v>
      </c>
      <c r="F57" s="11">
        <f t="shared" si="2"/>
        <v>90</v>
      </c>
      <c r="G57" s="3">
        <f t="shared" si="3"/>
        <v>70</v>
      </c>
    </row>
    <row r="58" spans="1:7" x14ac:dyDescent="0.25">
      <c r="A58" s="15">
        <v>14</v>
      </c>
      <c r="B58" s="30">
        <v>26</v>
      </c>
      <c r="C58" s="10" t="s">
        <v>377</v>
      </c>
      <c r="D58" s="15" t="s">
        <v>373</v>
      </c>
      <c r="E58" s="15">
        <v>14</v>
      </c>
      <c r="F58" s="11">
        <f t="shared" si="2"/>
        <v>86.666666666666671</v>
      </c>
      <c r="G58" s="3">
        <f t="shared" si="3"/>
        <v>115</v>
      </c>
    </row>
    <row r="59" spans="1:7" x14ac:dyDescent="0.25">
      <c r="A59" s="15">
        <v>15</v>
      </c>
      <c r="B59" s="30">
        <v>28</v>
      </c>
      <c r="C59" s="10" t="s">
        <v>111</v>
      </c>
      <c r="D59" s="15" t="s">
        <v>373</v>
      </c>
      <c r="E59" s="15">
        <v>15</v>
      </c>
      <c r="F59" s="11">
        <f t="shared" si="2"/>
        <v>93.333333333333329</v>
      </c>
      <c r="G59" s="3">
        <f t="shared" si="3"/>
        <v>37</v>
      </c>
    </row>
    <row r="60" spans="1:7" x14ac:dyDescent="0.25">
      <c r="A60" s="15">
        <v>16</v>
      </c>
      <c r="B60" s="30">
        <v>25</v>
      </c>
      <c r="C60" s="10" t="s">
        <v>179</v>
      </c>
      <c r="D60" s="15" t="s">
        <v>373</v>
      </c>
      <c r="E60" s="15">
        <v>16</v>
      </c>
      <c r="F60" s="11">
        <f t="shared" si="2"/>
        <v>83.333333333333329</v>
      </c>
      <c r="G60" s="3">
        <f t="shared" si="3"/>
        <v>142</v>
      </c>
    </row>
    <row r="61" spans="1:7" x14ac:dyDescent="0.25">
      <c r="A61" s="15">
        <v>17</v>
      </c>
      <c r="B61" s="30">
        <v>24</v>
      </c>
      <c r="C61" s="10" t="s">
        <v>240</v>
      </c>
      <c r="D61" s="15" t="s">
        <v>373</v>
      </c>
      <c r="E61" s="15">
        <v>17</v>
      </c>
      <c r="F61" s="11">
        <f t="shared" si="2"/>
        <v>80</v>
      </c>
      <c r="G61" s="3">
        <f t="shared" si="3"/>
        <v>169</v>
      </c>
    </row>
    <row r="62" spans="1:7" x14ac:dyDescent="0.25">
      <c r="A62" s="15">
        <v>18</v>
      </c>
      <c r="B62" s="30">
        <v>27</v>
      </c>
      <c r="C62" s="10" t="s">
        <v>118</v>
      </c>
      <c r="D62" s="15" t="s">
        <v>373</v>
      </c>
      <c r="E62" s="15">
        <v>18</v>
      </c>
      <c r="F62" s="11">
        <f t="shared" si="2"/>
        <v>90</v>
      </c>
      <c r="G62" s="3">
        <f t="shared" si="3"/>
        <v>70</v>
      </c>
    </row>
    <row r="63" spans="1:7" x14ac:dyDescent="0.25">
      <c r="A63" s="15">
        <v>19</v>
      </c>
      <c r="B63" s="30">
        <v>3</v>
      </c>
      <c r="C63" s="10" t="s">
        <v>453</v>
      </c>
      <c r="D63" s="15" t="s">
        <v>373</v>
      </c>
      <c r="E63" s="15">
        <v>19</v>
      </c>
      <c r="F63" s="11">
        <f t="shared" si="2"/>
        <v>10</v>
      </c>
      <c r="G63" s="3">
        <f t="shared" si="3"/>
        <v>268</v>
      </c>
    </row>
    <row r="64" spans="1:7" x14ac:dyDescent="0.25">
      <c r="A64" s="15">
        <v>20</v>
      </c>
      <c r="B64" s="30">
        <v>28</v>
      </c>
      <c r="C64" s="10" t="s">
        <v>129</v>
      </c>
      <c r="D64" s="15" t="s">
        <v>373</v>
      </c>
      <c r="E64" s="15">
        <v>20</v>
      </c>
      <c r="F64" s="11">
        <f t="shared" si="2"/>
        <v>93.333333333333329</v>
      </c>
      <c r="G64" s="3">
        <f t="shared" si="3"/>
        <v>37</v>
      </c>
    </row>
    <row r="65" spans="1:7" x14ac:dyDescent="0.25">
      <c r="A65" s="15">
        <v>21</v>
      </c>
      <c r="B65" s="30">
        <v>29</v>
      </c>
      <c r="C65" s="10" t="s">
        <v>228</v>
      </c>
      <c r="D65" s="15" t="s">
        <v>373</v>
      </c>
      <c r="E65" s="15">
        <v>21</v>
      </c>
      <c r="F65" s="11">
        <f t="shared" si="2"/>
        <v>96.666666666666671</v>
      </c>
      <c r="G65" s="3">
        <f t="shared" si="3"/>
        <v>14</v>
      </c>
    </row>
    <row r="66" spans="1:7" x14ac:dyDescent="0.25">
      <c r="A66" s="15">
        <v>22</v>
      </c>
      <c r="B66" s="30">
        <v>24</v>
      </c>
      <c r="C66" s="10" t="s">
        <v>172</v>
      </c>
      <c r="D66" s="15" t="s">
        <v>373</v>
      </c>
      <c r="E66" s="15">
        <v>23</v>
      </c>
      <c r="F66" s="11">
        <f t="shared" si="2"/>
        <v>80</v>
      </c>
      <c r="G66" s="3">
        <f t="shared" si="3"/>
        <v>169</v>
      </c>
    </row>
    <row r="67" spans="1:7" x14ac:dyDescent="0.25">
      <c r="A67" s="15">
        <v>23</v>
      </c>
      <c r="B67" s="30">
        <v>30</v>
      </c>
      <c r="C67" s="10" t="s">
        <v>70</v>
      </c>
      <c r="D67" s="15" t="s">
        <v>373</v>
      </c>
      <c r="E67" s="15">
        <v>24</v>
      </c>
      <c r="F67" s="11">
        <f t="shared" si="2"/>
        <v>100</v>
      </c>
      <c r="G67" s="3">
        <f t="shared" si="3"/>
        <v>1</v>
      </c>
    </row>
    <row r="68" spans="1:7" x14ac:dyDescent="0.25">
      <c r="A68" s="15">
        <v>24</v>
      </c>
      <c r="B68" s="30">
        <v>27</v>
      </c>
      <c r="C68" s="10" t="s">
        <v>304</v>
      </c>
      <c r="D68" s="15" t="s">
        <v>373</v>
      </c>
      <c r="E68" s="15">
        <v>25</v>
      </c>
      <c r="F68" s="11">
        <f t="shared" si="2"/>
        <v>90</v>
      </c>
      <c r="G68" s="3">
        <f t="shared" si="3"/>
        <v>70</v>
      </c>
    </row>
    <row r="69" spans="1:7" x14ac:dyDescent="0.25">
      <c r="A69" s="15">
        <v>25</v>
      </c>
      <c r="B69" s="30">
        <v>6</v>
      </c>
      <c r="C69" s="10" t="s">
        <v>1</v>
      </c>
      <c r="D69" s="15" t="s">
        <v>373</v>
      </c>
      <c r="E69" s="15">
        <v>26</v>
      </c>
      <c r="F69" s="11">
        <f t="shared" si="2"/>
        <v>20</v>
      </c>
      <c r="G69" s="3">
        <f t="shared" si="3"/>
        <v>263</v>
      </c>
    </row>
    <row r="70" spans="1:7" x14ac:dyDescent="0.25">
      <c r="A70" s="15">
        <v>26</v>
      </c>
      <c r="B70" s="30">
        <v>22</v>
      </c>
      <c r="C70" s="10" t="s">
        <v>191</v>
      </c>
      <c r="D70" s="15" t="s">
        <v>373</v>
      </c>
      <c r="E70" s="15">
        <v>27</v>
      </c>
      <c r="F70" s="11">
        <f t="shared" si="2"/>
        <v>73.333333333333329</v>
      </c>
      <c r="G70" s="3">
        <f t="shared" si="3"/>
        <v>199</v>
      </c>
    </row>
    <row r="71" spans="1:7" x14ac:dyDescent="0.25">
      <c r="A71" s="15">
        <v>27</v>
      </c>
      <c r="B71" s="30">
        <v>27</v>
      </c>
      <c r="C71" s="10" t="s">
        <v>41</v>
      </c>
      <c r="D71" s="15" t="s">
        <v>373</v>
      </c>
      <c r="E71" s="15">
        <v>28</v>
      </c>
      <c r="F71" s="11">
        <f t="shared" si="2"/>
        <v>90</v>
      </c>
      <c r="G71" s="3">
        <f t="shared" si="3"/>
        <v>70</v>
      </c>
    </row>
    <row r="72" spans="1:7" x14ac:dyDescent="0.25">
      <c r="A72" s="15">
        <v>28</v>
      </c>
      <c r="B72" s="30">
        <v>26</v>
      </c>
      <c r="C72" s="10" t="s">
        <v>337</v>
      </c>
      <c r="D72" s="15" t="s">
        <v>373</v>
      </c>
      <c r="E72" s="15">
        <v>29</v>
      </c>
      <c r="F72" s="11">
        <f t="shared" si="2"/>
        <v>86.666666666666671</v>
      </c>
      <c r="G72" s="3">
        <f t="shared" si="3"/>
        <v>115</v>
      </c>
    </row>
    <row r="73" spans="1:7" x14ac:dyDescent="0.25">
      <c r="A73" s="15">
        <v>29</v>
      </c>
      <c r="B73" s="30">
        <v>24</v>
      </c>
      <c r="C73" s="10" t="s">
        <v>314</v>
      </c>
      <c r="D73" s="15" t="s">
        <v>373</v>
      </c>
      <c r="E73" s="15">
        <v>30</v>
      </c>
      <c r="F73" s="11">
        <f t="shared" si="2"/>
        <v>80</v>
      </c>
      <c r="G73" s="3">
        <f t="shared" si="3"/>
        <v>169</v>
      </c>
    </row>
    <row r="74" spans="1:7" x14ac:dyDescent="0.25">
      <c r="A74" s="15">
        <v>30</v>
      </c>
      <c r="B74" s="30">
        <v>27</v>
      </c>
      <c r="C74" s="10" t="s">
        <v>152</v>
      </c>
      <c r="D74" s="15" t="s">
        <v>373</v>
      </c>
      <c r="E74" s="15">
        <v>31</v>
      </c>
      <c r="F74" s="11">
        <f t="shared" si="2"/>
        <v>90</v>
      </c>
      <c r="G74" s="3">
        <f t="shared" si="3"/>
        <v>70</v>
      </c>
    </row>
    <row r="75" spans="1:7" x14ac:dyDescent="0.25">
      <c r="A75" s="15">
        <v>31</v>
      </c>
      <c r="B75" s="30">
        <v>28</v>
      </c>
      <c r="C75" s="10" t="s">
        <v>95</v>
      </c>
      <c r="D75" s="15" t="s">
        <v>373</v>
      </c>
      <c r="E75" s="15">
        <v>32</v>
      </c>
      <c r="F75" s="11">
        <f t="shared" si="2"/>
        <v>93.333333333333329</v>
      </c>
      <c r="G75" s="3">
        <f t="shared" si="3"/>
        <v>37</v>
      </c>
    </row>
    <row r="76" spans="1:7" x14ac:dyDescent="0.25">
      <c r="A76" s="15">
        <v>32</v>
      </c>
      <c r="B76" s="30">
        <v>28</v>
      </c>
      <c r="C76" s="10" t="s">
        <v>173</v>
      </c>
      <c r="D76" s="15" t="s">
        <v>373</v>
      </c>
      <c r="E76" s="15">
        <v>33</v>
      </c>
      <c r="F76" s="11">
        <f t="shared" si="2"/>
        <v>93.333333333333329</v>
      </c>
      <c r="G76" s="3">
        <f t="shared" si="3"/>
        <v>37</v>
      </c>
    </row>
    <row r="77" spans="1:7" x14ac:dyDescent="0.25">
      <c r="A77" s="15">
        <v>33</v>
      </c>
      <c r="B77" s="30">
        <v>14</v>
      </c>
      <c r="C77" s="10" t="s">
        <v>265</v>
      </c>
      <c r="D77" s="15" t="s">
        <v>373</v>
      </c>
      <c r="E77" s="15">
        <v>34</v>
      </c>
      <c r="F77" s="11">
        <f t="shared" si="2"/>
        <v>46.666666666666664</v>
      </c>
      <c r="G77" s="3">
        <f t="shared" si="3"/>
        <v>248</v>
      </c>
    </row>
    <row r="78" spans="1:7" x14ac:dyDescent="0.25">
      <c r="A78" s="15">
        <v>34</v>
      </c>
      <c r="B78" s="30">
        <v>26</v>
      </c>
      <c r="C78" s="10" t="s">
        <v>454</v>
      </c>
      <c r="D78" s="15" t="s">
        <v>373</v>
      </c>
      <c r="E78" s="15">
        <v>35</v>
      </c>
      <c r="F78" s="11">
        <f t="shared" si="2"/>
        <v>86.666666666666671</v>
      </c>
      <c r="G78" s="3">
        <f t="shared" si="3"/>
        <v>115</v>
      </c>
    </row>
    <row r="79" spans="1:7" x14ac:dyDescent="0.25">
      <c r="A79" s="15">
        <v>35</v>
      </c>
      <c r="B79" s="30">
        <v>24</v>
      </c>
      <c r="C79" s="10" t="s">
        <v>141</v>
      </c>
      <c r="D79" s="15" t="s">
        <v>373</v>
      </c>
      <c r="E79" s="15">
        <v>37</v>
      </c>
      <c r="F79" s="11">
        <f t="shared" si="2"/>
        <v>80</v>
      </c>
      <c r="G79" s="3">
        <f t="shared" si="3"/>
        <v>169</v>
      </c>
    </row>
    <row r="80" spans="1:7" x14ac:dyDescent="0.25">
      <c r="A80" s="15">
        <v>36</v>
      </c>
      <c r="B80" s="30">
        <v>14</v>
      </c>
      <c r="C80" s="10" t="s">
        <v>213</v>
      </c>
      <c r="D80" s="15" t="s">
        <v>373</v>
      </c>
      <c r="E80" s="15">
        <v>37</v>
      </c>
      <c r="F80" s="11">
        <f t="shared" si="2"/>
        <v>46.666666666666664</v>
      </c>
      <c r="G80" s="3">
        <f t="shared" si="3"/>
        <v>248</v>
      </c>
    </row>
    <row r="81" spans="1:7" x14ac:dyDescent="0.25">
      <c r="A81" s="15">
        <v>37</v>
      </c>
      <c r="B81" s="30">
        <v>27</v>
      </c>
      <c r="C81" s="10" t="s">
        <v>114</v>
      </c>
      <c r="D81" s="15" t="s">
        <v>373</v>
      </c>
      <c r="E81" s="15">
        <v>39</v>
      </c>
      <c r="F81" s="11">
        <f t="shared" si="2"/>
        <v>90</v>
      </c>
      <c r="G81" s="3">
        <f t="shared" si="3"/>
        <v>70</v>
      </c>
    </row>
    <row r="82" spans="1:7" ht="15" x14ac:dyDescent="0.25">
      <c r="A82" s="5"/>
      <c r="B82" s="5"/>
      <c r="C82" s="6" t="s">
        <v>455</v>
      </c>
      <c r="D82" s="5"/>
      <c r="E82" s="5"/>
    </row>
    <row r="83" spans="1:7" x14ac:dyDescent="0.25">
      <c r="A83" s="5"/>
      <c r="B83" s="5"/>
      <c r="C83" s="8"/>
      <c r="D83" s="5"/>
      <c r="E83" s="5"/>
      <c r="F83" s="8"/>
    </row>
    <row r="84" spans="1:7" ht="26.4" x14ac:dyDescent="0.25">
      <c r="A84" s="3" t="s">
        <v>206</v>
      </c>
      <c r="B84" s="1" t="s">
        <v>0</v>
      </c>
      <c r="C84" s="1" t="s">
        <v>207</v>
      </c>
      <c r="D84" s="1" t="s">
        <v>2</v>
      </c>
      <c r="E84" s="2" t="s">
        <v>210</v>
      </c>
      <c r="F84" s="1" t="s">
        <v>208</v>
      </c>
      <c r="G84" s="9" t="s">
        <v>209</v>
      </c>
    </row>
    <row r="85" spans="1:7" x14ac:dyDescent="0.25">
      <c r="A85" s="15">
        <v>1</v>
      </c>
      <c r="B85" s="30">
        <v>28</v>
      </c>
      <c r="C85" s="10" t="s">
        <v>258</v>
      </c>
      <c r="D85" s="15" t="s">
        <v>379</v>
      </c>
      <c r="E85" s="15">
        <v>1</v>
      </c>
      <c r="F85" s="11">
        <f t="shared" ref="F85:F122" si="4">B85*10/3</f>
        <v>93.333333333333329</v>
      </c>
      <c r="G85" s="3">
        <f t="shared" ref="G85:G122" si="5">IF(SUM(F$4:F$407)=0,"",RANK(F85,F$4:F$407,0))</f>
        <v>37</v>
      </c>
    </row>
    <row r="86" spans="1:7" x14ac:dyDescent="0.25">
      <c r="A86" s="15">
        <v>2</v>
      </c>
      <c r="B86" s="30">
        <v>26</v>
      </c>
      <c r="C86" s="10" t="s">
        <v>34</v>
      </c>
      <c r="D86" s="15" t="s">
        <v>379</v>
      </c>
      <c r="E86" s="15">
        <v>3</v>
      </c>
      <c r="F86" s="11">
        <f t="shared" si="4"/>
        <v>86.666666666666671</v>
      </c>
      <c r="G86" s="3">
        <f t="shared" si="5"/>
        <v>115</v>
      </c>
    </row>
    <row r="87" spans="1:7" x14ac:dyDescent="0.25">
      <c r="A87" s="15">
        <v>3</v>
      </c>
      <c r="B87" s="30">
        <v>12</v>
      </c>
      <c r="C87" s="10" t="s">
        <v>243</v>
      </c>
      <c r="D87" s="15" t="s">
        <v>379</v>
      </c>
      <c r="E87" s="15">
        <v>4</v>
      </c>
      <c r="F87" s="11">
        <f t="shared" si="4"/>
        <v>40</v>
      </c>
      <c r="G87" s="3">
        <f t="shared" si="5"/>
        <v>253</v>
      </c>
    </row>
    <row r="88" spans="1:7" x14ac:dyDescent="0.25">
      <c r="A88" s="15">
        <v>4</v>
      </c>
      <c r="B88" s="30">
        <v>22</v>
      </c>
      <c r="C88" s="10" t="s">
        <v>456</v>
      </c>
      <c r="D88" s="15" t="s">
        <v>379</v>
      </c>
      <c r="E88" s="15">
        <v>5</v>
      </c>
      <c r="F88" s="11">
        <f t="shared" si="4"/>
        <v>73.333333333333329</v>
      </c>
      <c r="G88" s="3">
        <f t="shared" si="5"/>
        <v>199</v>
      </c>
    </row>
    <row r="89" spans="1:7" x14ac:dyDescent="0.25">
      <c r="A89" s="15">
        <v>5</v>
      </c>
      <c r="B89" s="30">
        <v>29</v>
      </c>
      <c r="C89" s="10" t="s">
        <v>457</v>
      </c>
      <c r="D89" s="15" t="s">
        <v>379</v>
      </c>
      <c r="E89" s="15">
        <v>6</v>
      </c>
      <c r="F89" s="11">
        <f t="shared" si="4"/>
        <v>96.666666666666671</v>
      </c>
      <c r="G89" s="3">
        <f t="shared" si="5"/>
        <v>14</v>
      </c>
    </row>
    <row r="90" spans="1:7" x14ac:dyDescent="0.25">
      <c r="A90" s="15">
        <v>6</v>
      </c>
      <c r="B90" s="30">
        <v>28</v>
      </c>
      <c r="C90" s="10" t="s">
        <v>175</v>
      </c>
      <c r="D90" s="15" t="s">
        <v>379</v>
      </c>
      <c r="E90" s="15">
        <v>7</v>
      </c>
      <c r="F90" s="11">
        <f t="shared" si="4"/>
        <v>93.333333333333329</v>
      </c>
      <c r="G90" s="3">
        <f t="shared" si="5"/>
        <v>37</v>
      </c>
    </row>
    <row r="91" spans="1:7" x14ac:dyDescent="0.25">
      <c r="A91" s="15">
        <v>7</v>
      </c>
      <c r="B91" s="30">
        <v>30</v>
      </c>
      <c r="C91" s="10" t="s">
        <v>62</v>
      </c>
      <c r="D91" s="15" t="s">
        <v>379</v>
      </c>
      <c r="E91" s="15">
        <v>8</v>
      </c>
      <c r="F91" s="11">
        <f t="shared" si="4"/>
        <v>100</v>
      </c>
      <c r="G91" s="3">
        <f t="shared" si="5"/>
        <v>1</v>
      </c>
    </row>
    <row r="92" spans="1:7" x14ac:dyDescent="0.25">
      <c r="A92" s="15">
        <v>8</v>
      </c>
      <c r="B92" s="30">
        <v>20</v>
      </c>
      <c r="C92" s="10" t="s">
        <v>192</v>
      </c>
      <c r="D92" s="15" t="s">
        <v>379</v>
      </c>
      <c r="E92" s="15">
        <v>9</v>
      </c>
      <c r="F92" s="11">
        <f t="shared" si="4"/>
        <v>66.666666666666671</v>
      </c>
      <c r="G92" s="3">
        <f t="shared" si="5"/>
        <v>219</v>
      </c>
    </row>
    <row r="93" spans="1:7" x14ac:dyDescent="0.25">
      <c r="A93" s="15">
        <v>9</v>
      </c>
      <c r="B93" s="30">
        <v>28</v>
      </c>
      <c r="C93" s="10" t="s">
        <v>196</v>
      </c>
      <c r="D93" s="15" t="s">
        <v>379</v>
      </c>
      <c r="E93" s="15">
        <v>10</v>
      </c>
      <c r="F93" s="11">
        <f t="shared" si="4"/>
        <v>93.333333333333329</v>
      </c>
      <c r="G93" s="3">
        <f t="shared" si="5"/>
        <v>37</v>
      </c>
    </row>
    <row r="94" spans="1:7" x14ac:dyDescent="0.25">
      <c r="A94" s="15">
        <v>10</v>
      </c>
      <c r="B94" s="30">
        <v>30</v>
      </c>
      <c r="C94" s="10" t="s">
        <v>134</v>
      </c>
      <c r="D94" s="15" t="s">
        <v>379</v>
      </c>
      <c r="E94" s="15">
        <v>11</v>
      </c>
      <c r="F94" s="11">
        <f t="shared" si="4"/>
        <v>100</v>
      </c>
      <c r="G94" s="3">
        <f t="shared" si="5"/>
        <v>1</v>
      </c>
    </row>
    <row r="95" spans="1:7" x14ac:dyDescent="0.25">
      <c r="A95" s="15">
        <v>11</v>
      </c>
      <c r="B95" s="30">
        <v>28</v>
      </c>
      <c r="C95" s="10" t="s">
        <v>329</v>
      </c>
      <c r="D95" s="15" t="s">
        <v>379</v>
      </c>
      <c r="E95" s="15">
        <v>12</v>
      </c>
      <c r="F95" s="11">
        <f t="shared" si="4"/>
        <v>93.333333333333329</v>
      </c>
      <c r="G95" s="3">
        <f t="shared" si="5"/>
        <v>37</v>
      </c>
    </row>
    <row r="96" spans="1:7" x14ac:dyDescent="0.25">
      <c r="A96" s="15">
        <v>12</v>
      </c>
      <c r="B96" s="30">
        <v>27</v>
      </c>
      <c r="C96" s="10" t="s">
        <v>74</v>
      </c>
      <c r="D96" s="15" t="s">
        <v>379</v>
      </c>
      <c r="E96" s="15">
        <v>13</v>
      </c>
      <c r="F96" s="11">
        <f t="shared" si="4"/>
        <v>90</v>
      </c>
      <c r="G96" s="3">
        <f t="shared" si="5"/>
        <v>70</v>
      </c>
    </row>
    <row r="97" spans="1:7" x14ac:dyDescent="0.25">
      <c r="A97" s="15">
        <v>13</v>
      </c>
      <c r="B97" s="30">
        <v>29</v>
      </c>
      <c r="C97" s="10" t="s">
        <v>20</v>
      </c>
      <c r="D97" s="15" t="s">
        <v>379</v>
      </c>
      <c r="E97" s="15">
        <v>14</v>
      </c>
      <c r="F97" s="11">
        <f t="shared" si="4"/>
        <v>96.666666666666671</v>
      </c>
      <c r="G97" s="3">
        <f t="shared" si="5"/>
        <v>14</v>
      </c>
    </row>
    <row r="98" spans="1:7" x14ac:dyDescent="0.25">
      <c r="A98" s="15">
        <v>14</v>
      </c>
      <c r="B98" s="30">
        <v>25</v>
      </c>
      <c r="C98" s="10" t="s">
        <v>31</v>
      </c>
      <c r="D98" s="15" t="s">
        <v>379</v>
      </c>
      <c r="E98" s="15">
        <v>15</v>
      </c>
      <c r="F98" s="11">
        <f t="shared" si="4"/>
        <v>83.333333333333329</v>
      </c>
      <c r="G98" s="3">
        <f t="shared" si="5"/>
        <v>142</v>
      </c>
    </row>
    <row r="99" spans="1:7" x14ac:dyDescent="0.25">
      <c r="A99" s="15">
        <v>15</v>
      </c>
      <c r="B99" s="30">
        <v>28</v>
      </c>
      <c r="C99" s="10" t="s">
        <v>106</v>
      </c>
      <c r="D99" s="15" t="s">
        <v>379</v>
      </c>
      <c r="E99" s="15">
        <v>16</v>
      </c>
      <c r="F99" s="11">
        <f t="shared" si="4"/>
        <v>93.333333333333329</v>
      </c>
      <c r="G99" s="3">
        <f t="shared" si="5"/>
        <v>37</v>
      </c>
    </row>
    <row r="100" spans="1:7" x14ac:dyDescent="0.25">
      <c r="A100" s="15">
        <v>16</v>
      </c>
      <c r="B100" s="30">
        <v>30</v>
      </c>
      <c r="C100" s="10" t="s">
        <v>148</v>
      </c>
      <c r="D100" s="15" t="s">
        <v>379</v>
      </c>
      <c r="E100" s="15">
        <v>17</v>
      </c>
      <c r="F100" s="11">
        <f t="shared" si="4"/>
        <v>100</v>
      </c>
      <c r="G100" s="3">
        <f t="shared" si="5"/>
        <v>1</v>
      </c>
    </row>
    <row r="101" spans="1:7" x14ac:dyDescent="0.25">
      <c r="A101" s="15">
        <v>17</v>
      </c>
      <c r="B101" s="30">
        <v>30</v>
      </c>
      <c r="C101" s="10" t="s">
        <v>50</v>
      </c>
      <c r="D101" s="15" t="s">
        <v>379</v>
      </c>
      <c r="E101" s="15">
        <v>18</v>
      </c>
      <c r="F101" s="11">
        <f t="shared" si="4"/>
        <v>100</v>
      </c>
      <c r="G101" s="3">
        <f t="shared" si="5"/>
        <v>1</v>
      </c>
    </row>
    <row r="102" spans="1:7" x14ac:dyDescent="0.25">
      <c r="A102" s="15">
        <v>18</v>
      </c>
      <c r="B102" s="30">
        <v>25</v>
      </c>
      <c r="C102" s="10" t="s">
        <v>9</v>
      </c>
      <c r="D102" s="15" t="s">
        <v>379</v>
      </c>
      <c r="E102" s="15">
        <v>19</v>
      </c>
      <c r="F102" s="11">
        <f t="shared" si="4"/>
        <v>83.333333333333329</v>
      </c>
      <c r="G102" s="3">
        <f t="shared" si="5"/>
        <v>142</v>
      </c>
    </row>
    <row r="103" spans="1:7" x14ac:dyDescent="0.25">
      <c r="A103" s="15">
        <v>19</v>
      </c>
      <c r="B103" s="30">
        <v>26</v>
      </c>
      <c r="C103" s="10" t="s">
        <v>383</v>
      </c>
      <c r="D103" s="15" t="s">
        <v>379</v>
      </c>
      <c r="E103" s="15">
        <v>20</v>
      </c>
      <c r="F103" s="11">
        <f t="shared" si="4"/>
        <v>86.666666666666671</v>
      </c>
      <c r="G103" s="3">
        <f t="shared" si="5"/>
        <v>115</v>
      </c>
    </row>
    <row r="104" spans="1:7" x14ac:dyDescent="0.25">
      <c r="A104" s="15">
        <v>20</v>
      </c>
      <c r="B104" s="30">
        <v>21</v>
      </c>
      <c r="C104" s="10" t="s">
        <v>11</v>
      </c>
      <c r="D104" s="15" t="s">
        <v>379</v>
      </c>
      <c r="E104" s="15">
        <v>21</v>
      </c>
      <c r="F104" s="11">
        <f t="shared" si="4"/>
        <v>70</v>
      </c>
      <c r="G104" s="3">
        <f t="shared" si="5"/>
        <v>210</v>
      </c>
    </row>
    <row r="105" spans="1:7" x14ac:dyDescent="0.25">
      <c r="A105" s="15">
        <v>21</v>
      </c>
      <c r="B105" s="30">
        <v>22</v>
      </c>
      <c r="C105" s="10" t="s">
        <v>22</v>
      </c>
      <c r="D105" s="15" t="s">
        <v>379</v>
      </c>
      <c r="E105" s="15">
        <v>22</v>
      </c>
      <c r="F105" s="11">
        <f t="shared" si="4"/>
        <v>73.333333333333329</v>
      </c>
      <c r="G105" s="3">
        <f t="shared" si="5"/>
        <v>199</v>
      </c>
    </row>
    <row r="106" spans="1:7" x14ac:dyDescent="0.25">
      <c r="A106" s="15">
        <v>22</v>
      </c>
      <c r="B106" s="30">
        <v>27</v>
      </c>
      <c r="C106" s="10" t="s">
        <v>119</v>
      </c>
      <c r="D106" s="15" t="s">
        <v>379</v>
      </c>
      <c r="E106" s="15">
        <v>23</v>
      </c>
      <c r="F106" s="11">
        <f t="shared" si="4"/>
        <v>90</v>
      </c>
      <c r="G106" s="3">
        <f t="shared" si="5"/>
        <v>70</v>
      </c>
    </row>
    <row r="107" spans="1:7" x14ac:dyDescent="0.25">
      <c r="A107" s="15">
        <v>23</v>
      </c>
      <c r="B107" s="30">
        <v>23</v>
      </c>
      <c r="C107" s="10" t="s">
        <v>44</v>
      </c>
      <c r="D107" s="15" t="s">
        <v>379</v>
      </c>
      <c r="E107" s="15">
        <v>24</v>
      </c>
      <c r="F107" s="11">
        <f t="shared" si="4"/>
        <v>76.666666666666671</v>
      </c>
      <c r="G107" s="3">
        <f t="shared" si="5"/>
        <v>190</v>
      </c>
    </row>
    <row r="108" spans="1:7" x14ac:dyDescent="0.25">
      <c r="A108" s="15">
        <v>24</v>
      </c>
      <c r="B108" s="30">
        <v>27</v>
      </c>
      <c r="C108" s="10" t="s">
        <v>384</v>
      </c>
      <c r="D108" s="15" t="s">
        <v>379</v>
      </c>
      <c r="E108" s="15">
        <v>25</v>
      </c>
      <c r="F108" s="11">
        <f t="shared" si="4"/>
        <v>90</v>
      </c>
      <c r="G108" s="3">
        <f t="shared" si="5"/>
        <v>70</v>
      </c>
    </row>
    <row r="109" spans="1:7" x14ac:dyDescent="0.25">
      <c r="A109" s="15">
        <v>25</v>
      </c>
      <c r="B109" s="30">
        <v>27</v>
      </c>
      <c r="C109" s="10" t="s">
        <v>385</v>
      </c>
      <c r="D109" s="15" t="s">
        <v>379</v>
      </c>
      <c r="E109" s="15">
        <v>26</v>
      </c>
      <c r="F109" s="11">
        <f t="shared" si="4"/>
        <v>90</v>
      </c>
      <c r="G109" s="3">
        <f t="shared" si="5"/>
        <v>70</v>
      </c>
    </row>
    <row r="110" spans="1:7" x14ac:dyDescent="0.25">
      <c r="A110" s="15">
        <v>26</v>
      </c>
      <c r="B110" s="30">
        <v>25</v>
      </c>
      <c r="C110" s="10" t="s">
        <v>101</v>
      </c>
      <c r="D110" s="15" t="s">
        <v>379</v>
      </c>
      <c r="E110" s="15">
        <v>27</v>
      </c>
      <c r="F110" s="11">
        <f t="shared" si="4"/>
        <v>83.333333333333329</v>
      </c>
      <c r="G110" s="3">
        <f t="shared" si="5"/>
        <v>142</v>
      </c>
    </row>
    <row r="111" spans="1:7" x14ac:dyDescent="0.25">
      <c r="A111" s="15">
        <v>27</v>
      </c>
      <c r="B111" s="30">
        <v>25</v>
      </c>
      <c r="C111" s="10" t="s">
        <v>84</v>
      </c>
      <c r="D111" s="15" t="s">
        <v>379</v>
      </c>
      <c r="E111" s="15">
        <v>28</v>
      </c>
      <c r="F111" s="11">
        <f t="shared" si="4"/>
        <v>83.333333333333329</v>
      </c>
      <c r="G111" s="3">
        <f t="shared" si="5"/>
        <v>142</v>
      </c>
    </row>
    <row r="112" spans="1:7" x14ac:dyDescent="0.25">
      <c r="A112" s="15">
        <v>28</v>
      </c>
      <c r="B112" s="30">
        <v>18</v>
      </c>
      <c r="C112" s="10" t="s">
        <v>458</v>
      </c>
      <c r="D112" s="15" t="s">
        <v>379</v>
      </c>
      <c r="E112" s="15">
        <v>29</v>
      </c>
      <c r="F112" s="11">
        <f t="shared" si="4"/>
        <v>60</v>
      </c>
      <c r="G112" s="3">
        <f t="shared" si="5"/>
        <v>233</v>
      </c>
    </row>
    <row r="113" spans="1:7" x14ac:dyDescent="0.25">
      <c r="A113" s="15">
        <v>29</v>
      </c>
      <c r="B113" s="30">
        <v>22</v>
      </c>
      <c r="C113" s="10" t="s">
        <v>218</v>
      </c>
      <c r="D113" s="15" t="s">
        <v>379</v>
      </c>
      <c r="E113" s="15">
        <v>30</v>
      </c>
      <c r="F113" s="11">
        <f t="shared" si="4"/>
        <v>73.333333333333329</v>
      </c>
      <c r="G113" s="3">
        <f t="shared" si="5"/>
        <v>199</v>
      </c>
    </row>
    <row r="114" spans="1:7" x14ac:dyDescent="0.25">
      <c r="A114" s="15">
        <v>30</v>
      </c>
      <c r="B114" s="30">
        <v>25</v>
      </c>
      <c r="C114" s="10" t="s">
        <v>185</v>
      </c>
      <c r="D114" s="15" t="s">
        <v>379</v>
      </c>
      <c r="E114" s="15">
        <v>31</v>
      </c>
      <c r="F114" s="11">
        <f t="shared" si="4"/>
        <v>83.333333333333329</v>
      </c>
      <c r="G114" s="3">
        <f t="shared" si="5"/>
        <v>142</v>
      </c>
    </row>
    <row r="115" spans="1:7" x14ac:dyDescent="0.25">
      <c r="A115" s="15">
        <v>31</v>
      </c>
      <c r="B115" s="30">
        <v>27</v>
      </c>
      <c r="C115" s="10" t="s">
        <v>77</v>
      </c>
      <c r="D115" s="15" t="s">
        <v>379</v>
      </c>
      <c r="E115" s="15">
        <v>32</v>
      </c>
      <c r="F115" s="11">
        <f t="shared" si="4"/>
        <v>90</v>
      </c>
      <c r="G115" s="3">
        <f t="shared" si="5"/>
        <v>70</v>
      </c>
    </row>
    <row r="116" spans="1:7" x14ac:dyDescent="0.25">
      <c r="A116" s="15">
        <v>32</v>
      </c>
      <c r="B116" s="30">
        <v>15</v>
      </c>
      <c r="C116" s="10" t="s">
        <v>150</v>
      </c>
      <c r="D116" s="15" t="s">
        <v>379</v>
      </c>
      <c r="E116" s="15">
        <v>33</v>
      </c>
      <c r="F116" s="11">
        <f t="shared" si="4"/>
        <v>50</v>
      </c>
      <c r="G116" s="3">
        <f t="shared" si="5"/>
        <v>245</v>
      </c>
    </row>
    <row r="117" spans="1:7" x14ac:dyDescent="0.25">
      <c r="A117" s="15">
        <v>33</v>
      </c>
      <c r="B117" s="30">
        <v>27</v>
      </c>
      <c r="C117" s="10" t="s">
        <v>79</v>
      </c>
      <c r="D117" s="15" t="s">
        <v>379</v>
      </c>
      <c r="E117" s="15">
        <v>34</v>
      </c>
      <c r="F117" s="11">
        <f t="shared" si="4"/>
        <v>90</v>
      </c>
      <c r="G117" s="3">
        <f t="shared" si="5"/>
        <v>70</v>
      </c>
    </row>
    <row r="118" spans="1:7" x14ac:dyDescent="0.25">
      <c r="A118" s="15">
        <v>34</v>
      </c>
      <c r="B118" s="30">
        <v>27</v>
      </c>
      <c r="C118" s="10" t="s">
        <v>143</v>
      </c>
      <c r="D118" s="15" t="s">
        <v>379</v>
      </c>
      <c r="E118" s="15">
        <v>35</v>
      </c>
      <c r="F118" s="11">
        <f t="shared" si="4"/>
        <v>90</v>
      </c>
      <c r="G118" s="3">
        <f t="shared" si="5"/>
        <v>70</v>
      </c>
    </row>
    <row r="119" spans="1:7" x14ac:dyDescent="0.25">
      <c r="A119" s="15">
        <v>35</v>
      </c>
      <c r="B119" s="30">
        <v>29</v>
      </c>
      <c r="C119" s="10" t="s">
        <v>364</v>
      </c>
      <c r="D119" s="15" t="s">
        <v>379</v>
      </c>
      <c r="E119" s="15">
        <v>36</v>
      </c>
      <c r="F119" s="11">
        <f t="shared" si="4"/>
        <v>96.666666666666671</v>
      </c>
      <c r="G119" s="3">
        <f t="shared" si="5"/>
        <v>14</v>
      </c>
    </row>
    <row r="120" spans="1:7" x14ac:dyDescent="0.25">
      <c r="A120" s="15">
        <v>36</v>
      </c>
      <c r="B120" s="30">
        <v>24</v>
      </c>
      <c r="C120" s="10" t="s">
        <v>386</v>
      </c>
      <c r="D120" s="15" t="s">
        <v>379</v>
      </c>
      <c r="E120" s="15">
        <v>37</v>
      </c>
      <c r="F120" s="11">
        <f t="shared" si="4"/>
        <v>80</v>
      </c>
      <c r="G120" s="3">
        <f t="shared" si="5"/>
        <v>169</v>
      </c>
    </row>
    <row r="121" spans="1:7" x14ac:dyDescent="0.25">
      <c r="A121" s="15">
        <v>37</v>
      </c>
      <c r="B121" s="30">
        <v>24</v>
      </c>
      <c r="C121" s="10" t="s">
        <v>436</v>
      </c>
      <c r="D121" s="15" t="s">
        <v>379</v>
      </c>
      <c r="E121" s="15">
        <v>38</v>
      </c>
      <c r="F121" s="11">
        <f t="shared" si="4"/>
        <v>80</v>
      </c>
      <c r="G121" s="3">
        <f t="shared" si="5"/>
        <v>169</v>
      </c>
    </row>
    <row r="122" spans="1:7" x14ac:dyDescent="0.25">
      <c r="A122" s="15">
        <v>38</v>
      </c>
      <c r="B122" s="30">
        <v>30</v>
      </c>
      <c r="C122" s="10" t="s">
        <v>117</v>
      </c>
      <c r="D122" s="15" t="s">
        <v>379</v>
      </c>
      <c r="E122" s="15">
        <v>39</v>
      </c>
      <c r="F122" s="11">
        <f t="shared" si="4"/>
        <v>100</v>
      </c>
      <c r="G122" s="3">
        <f t="shared" si="5"/>
        <v>1</v>
      </c>
    </row>
    <row r="123" spans="1:7" ht="15" x14ac:dyDescent="0.25">
      <c r="A123" s="5"/>
      <c r="B123" s="5"/>
      <c r="C123" s="6" t="s">
        <v>459</v>
      </c>
      <c r="D123" s="5"/>
      <c r="E123" s="5"/>
    </row>
    <row r="124" spans="1:7" x14ac:dyDescent="0.25">
      <c r="A124" s="5"/>
      <c r="B124" s="5"/>
      <c r="C124" s="8"/>
      <c r="D124" s="5"/>
      <c r="E124" s="5"/>
      <c r="F124" s="8"/>
    </row>
    <row r="125" spans="1:7" ht="26.4" x14ac:dyDescent="0.25">
      <c r="A125" s="3" t="s">
        <v>206</v>
      </c>
      <c r="B125" s="1" t="s">
        <v>0</v>
      </c>
      <c r="C125" s="1" t="s">
        <v>207</v>
      </c>
      <c r="D125" s="1" t="s">
        <v>2</v>
      </c>
      <c r="E125" s="2" t="s">
        <v>210</v>
      </c>
      <c r="F125" s="1" t="s">
        <v>208</v>
      </c>
      <c r="G125" s="9" t="s">
        <v>209</v>
      </c>
    </row>
    <row r="126" spans="1:7" x14ac:dyDescent="0.25">
      <c r="A126" s="15">
        <v>1</v>
      </c>
      <c r="B126" s="30">
        <v>24</v>
      </c>
      <c r="C126" s="10" t="s">
        <v>123</v>
      </c>
      <c r="D126" s="15" t="s">
        <v>387</v>
      </c>
      <c r="E126" s="15">
        <v>2</v>
      </c>
      <c r="F126" s="11">
        <f t="shared" ref="F126:F163" si="6">B126*10/3</f>
        <v>80</v>
      </c>
      <c r="G126" s="3">
        <f t="shared" ref="G126:G163" si="7">IF(SUM(F$4:F$407)=0,"",RANK(F126,F$4:F$407,0))</f>
        <v>169</v>
      </c>
    </row>
    <row r="127" spans="1:7" x14ac:dyDescent="0.25">
      <c r="A127" s="15">
        <v>2</v>
      </c>
      <c r="B127" s="30">
        <v>21</v>
      </c>
      <c r="C127" s="10" t="s">
        <v>388</v>
      </c>
      <c r="D127" s="15" t="s">
        <v>387</v>
      </c>
      <c r="E127" s="15">
        <v>3</v>
      </c>
      <c r="F127" s="11">
        <f t="shared" si="6"/>
        <v>70</v>
      </c>
      <c r="G127" s="3">
        <f t="shared" si="7"/>
        <v>210</v>
      </c>
    </row>
    <row r="128" spans="1:7" x14ac:dyDescent="0.25">
      <c r="A128" s="15">
        <v>3</v>
      </c>
      <c r="B128" s="30">
        <v>18</v>
      </c>
      <c r="C128" s="10" t="s">
        <v>253</v>
      </c>
      <c r="D128" s="15" t="s">
        <v>387</v>
      </c>
      <c r="E128" s="15">
        <v>4</v>
      </c>
      <c r="F128" s="11">
        <f t="shared" si="6"/>
        <v>60</v>
      </c>
      <c r="G128" s="3">
        <f t="shared" si="7"/>
        <v>233</v>
      </c>
    </row>
    <row r="129" spans="1:7" x14ac:dyDescent="0.25">
      <c r="A129" s="15">
        <v>4</v>
      </c>
      <c r="B129" s="30">
        <v>27</v>
      </c>
      <c r="C129" s="10" t="s">
        <v>460</v>
      </c>
      <c r="D129" s="15" t="s">
        <v>387</v>
      </c>
      <c r="E129" s="15">
        <v>5</v>
      </c>
      <c r="F129" s="11">
        <f t="shared" si="6"/>
        <v>90</v>
      </c>
      <c r="G129" s="3">
        <f t="shared" si="7"/>
        <v>70</v>
      </c>
    </row>
    <row r="130" spans="1:7" x14ac:dyDescent="0.25">
      <c r="A130" s="15">
        <v>5</v>
      </c>
      <c r="B130" s="30">
        <v>27</v>
      </c>
      <c r="C130" s="10" t="s">
        <v>116</v>
      </c>
      <c r="D130" s="15" t="s">
        <v>387</v>
      </c>
      <c r="E130" s="15">
        <v>6</v>
      </c>
      <c r="F130" s="11">
        <f t="shared" si="6"/>
        <v>90</v>
      </c>
      <c r="G130" s="3">
        <f t="shared" si="7"/>
        <v>70</v>
      </c>
    </row>
    <row r="131" spans="1:7" x14ac:dyDescent="0.25">
      <c r="A131" s="15">
        <v>6</v>
      </c>
      <c r="B131" s="30">
        <v>27</v>
      </c>
      <c r="C131" s="10" t="s">
        <v>461</v>
      </c>
      <c r="D131" s="15" t="s">
        <v>387</v>
      </c>
      <c r="E131" s="15">
        <v>7</v>
      </c>
      <c r="F131" s="11">
        <f t="shared" si="6"/>
        <v>90</v>
      </c>
      <c r="G131" s="3">
        <f t="shared" si="7"/>
        <v>70</v>
      </c>
    </row>
    <row r="132" spans="1:7" x14ac:dyDescent="0.25">
      <c r="A132" s="15">
        <v>7</v>
      </c>
      <c r="B132" s="30">
        <v>30</v>
      </c>
      <c r="C132" s="10" t="s">
        <v>389</v>
      </c>
      <c r="D132" s="15" t="s">
        <v>387</v>
      </c>
      <c r="E132" s="15">
        <v>8</v>
      </c>
      <c r="F132" s="11">
        <f t="shared" si="6"/>
        <v>100</v>
      </c>
      <c r="G132" s="3">
        <f t="shared" si="7"/>
        <v>1</v>
      </c>
    </row>
    <row r="133" spans="1:7" x14ac:dyDescent="0.25">
      <c r="A133" s="15">
        <v>8</v>
      </c>
      <c r="B133" s="30">
        <v>28</v>
      </c>
      <c r="C133" s="10" t="s">
        <v>33</v>
      </c>
      <c r="D133" s="15" t="s">
        <v>387</v>
      </c>
      <c r="E133" s="15">
        <v>9</v>
      </c>
      <c r="F133" s="11">
        <f t="shared" si="6"/>
        <v>93.333333333333329</v>
      </c>
      <c r="G133" s="3">
        <f t="shared" si="7"/>
        <v>37</v>
      </c>
    </row>
    <row r="134" spans="1:7" x14ac:dyDescent="0.25">
      <c r="A134" s="15">
        <v>9</v>
      </c>
      <c r="B134" s="30">
        <v>30</v>
      </c>
      <c r="C134" s="10" t="s">
        <v>107</v>
      </c>
      <c r="D134" s="15" t="s">
        <v>387</v>
      </c>
      <c r="E134" s="15">
        <v>10</v>
      </c>
      <c r="F134" s="11">
        <f t="shared" si="6"/>
        <v>100</v>
      </c>
      <c r="G134" s="3">
        <f t="shared" si="7"/>
        <v>1</v>
      </c>
    </row>
    <row r="135" spans="1:7" x14ac:dyDescent="0.25">
      <c r="A135" s="15">
        <v>10</v>
      </c>
      <c r="B135" s="30">
        <v>28</v>
      </c>
      <c r="C135" s="10" t="s">
        <v>244</v>
      </c>
      <c r="D135" s="15" t="s">
        <v>387</v>
      </c>
      <c r="E135" s="15">
        <v>11</v>
      </c>
      <c r="F135" s="11">
        <f t="shared" si="6"/>
        <v>93.333333333333329</v>
      </c>
      <c r="G135" s="3">
        <f t="shared" si="7"/>
        <v>37</v>
      </c>
    </row>
    <row r="136" spans="1:7" x14ac:dyDescent="0.25">
      <c r="A136" s="15">
        <v>11</v>
      </c>
      <c r="B136" s="30">
        <v>25</v>
      </c>
      <c r="C136" s="10" t="s">
        <v>245</v>
      </c>
      <c r="D136" s="15" t="s">
        <v>387</v>
      </c>
      <c r="E136" s="15">
        <v>12</v>
      </c>
      <c r="F136" s="11">
        <f t="shared" si="6"/>
        <v>83.333333333333329</v>
      </c>
      <c r="G136" s="3">
        <f t="shared" si="7"/>
        <v>142</v>
      </c>
    </row>
    <row r="137" spans="1:7" x14ac:dyDescent="0.25">
      <c r="A137" s="15">
        <v>12</v>
      </c>
      <c r="B137" s="30">
        <v>27</v>
      </c>
      <c r="C137" s="10" t="s">
        <v>51</v>
      </c>
      <c r="D137" s="15" t="s">
        <v>387</v>
      </c>
      <c r="E137" s="15">
        <v>13</v>
      </c>
      <c r="F137" s="11">
        <f t="shared" si="6"/>
        <v>90</v>
      </c>
      <c r="G137" s="3">
        <f t="shared" si="7"/>
        <v>70</v>
      </c>
    </row>
    <row r="138" spans="1:7" x14ac:dyDescent="0.25">
      <c r="A138" s="15">
        <v>13</v>
      </c>
      <c r="B138" s="30">
        <v>28</v>
      </c>
      <c r="C138" s="10" t="s">
        <v>390</v>
      </c>
      <c r="D138" s="15" t="s">
        <v>387</v>
      </c>
      <c r="E138" s="15">
        <v>14</v>
      </c>
      <c r="F138" s="11">
        <f t="shared" si="6"/>
        <v>93.333333333333329</v>
      </c>
      <c r="G138" s="3">
        <f t="shared" si="7"/>
        <v>37</v>
      </c>
    </row>
    <row r="139" spans="1:7" x14ac:dyDescent="0.25">
      <c r="A139" s="15">
        <v>14</v>
      </c>
      <c r="B139" s="30">
        <v>27</v>
      </c>
      <c r="C139" s="10" t="s">
        <v>103</v>
      </c>
      <c r="D139" s="15" t="s">
        <v>387</v>
      </c>
      <c r="E139" s="15">
        <v>15</v>
      </c>
      <c r="F139" s="11">
        <f t="shared" si="6"/>
        <v>90</v>
      </c>
      <c r="G139" s="3">
        <f t="shared" si="7"/>
        <v>70</v>
      </c>
    </row>
    <row r="140" spans="1:7" x14ac:dyDescent="0.25">
      <c r="A140" s="15">
        <v>15</v>
      </c>
      <c r="B140" s="30">
        <v>27</v>
      </c>
      <c r="C140" s="10" t="s">
        <v>35</v>
      </c>
      <c r="D140" s="15" t="s">
        <v>387</v>
      </c>
      <c r="E140" s="15">
        <v>16</v>
      </c>
      <c r="F140" s="11">
        <f t="shared" si="6"/>
        <v>90</v>
      </c>
      <c r="G140" s="3">
        <f t="shared" si="7"/>
        <v>70</v>
      </c>
    </row>
    <row r="141" spans="1:7" x14ac:dyDescent="0.25">
      <c r="A141" s="15">
        <v>16</v>
      </c>
      <c r="B141" s="30">
        <v>28</v>
      </c>
      <c r="C141" s="10" t="s">
        <v>105</v>
      </c>
      <c r="D141" s="15" t="s">
        <v>387</v>
      </c>
      <c r="E141" s="15">
        <v>17</v>
      </c>
      <c r="F141" s="11">
        <f t="shared" si="6"/>
        <v>93.333333333333329</v>
      </c>
      <c r="G141" s="3">
        <f t="shared" si="7"/>
        <v>37</v>
      </c>
    </row>
    <row r="142" spans="1:7" x14ac:dyDescent="0.25">
      <c r="A142" s="15">
        <v>17</v>
      </c>
      <c r="B142" s="30">
        <v>23</v>
      </c>
      <c r="C142" s="10" t="s">
        <v>163</v>
      </c>
      <c r="D142" s="15" t="s">
        <v>387</v>
      </c>
      <c r="E142" s="15">
        <v>18</v>
      </c>
      <c r="F142" s="11">
        <f t="shared" si="6"/>
        <v>76.666666666666671</v>
      </c>
      <c r="G142" s="3">
        <f t="shared" si="7"/>
        <v>190</v>
      </c>
    </row>
    <row r="143" spans="1:7" x14ac:dyDescent="0.25">
      <c r="A143" s="15">
        <v>18</v>
      </c>
      <c r="B143" s="30">
        <v>25</v>
      </c>
      <c r="C143" s="10" t="s">
        <v>462</v>
      </c>
      <c r="D143" s="15" t="s">
        <v>387</v>
      </c>
      <c r="E143" s="15">
        <v>19</v>
      </c>
      <c r="F143" s="11">
        <f t="shared" si="6"/>
        <v>83.333333333333329</v>
      </c>
      <c r="G143" s="3">
        <f t="shared" si="7"/>
        <v>142</v>
      </c>
    </row>
    <row r="144" spans="1:7" x14ac:dyDescent="0.25">
      <c r="A144" s="15">
        <v>19</v>
      </c>
      <c r="B144" s="30">
        <v>25</v>
      </c>
      <c r="C144" s="10" t="s">
        <v>14</v>
      </c>
      <c r="D144" s="15" t="s">
        <v>387</v>
      </c>
      <c r="E144" s="15">
        <v>20</v>
      </c>
      <c r="F144" s="11">
        <f t="shared" si="6"/>
        <v>83.333333333333329</v>
      </c>
      <c r="G144" s="3">
        <f t="shared" si="7"/>
        <v>142</v>
      </c>
    </row>
    <row r="145" spans="1:7" x14ac:dyDescent="0.25">
      <c r="A145" s="15">
        <v>20</v>
      </c>
      <c r="B145" s="30">
        <v>20</v>
      </c>
      <c r="C145" s="10" t="s">
        <v>403</v>
      </c>
      <c r="D145" s="15" t="s">
        <v>387</v>
      </c>
      <c r="E145" s="15">
        <v>21</v>
      </c>
      <c r="F145" s="11">
        <f t="shared" si="6"/>
        <v>66.666666666666671</v>
      </c>
      <c r="G145" s="3">
        <f t="shared" si="7"/>
        <v>219</v>
      </c>
    </row>
    <row r="146" spans="1:7" x14ac:dyDescent="0.25">
      <c r="A146" s="15">
        <v>21</v>
      </c>
      <c r="B146" s="30">
        <v>10</v>
      </c>
      <c r="C146" s="10" t="s">
        <v>391</v>
      </c>
      <c r="D146" s="15" t="s">
        <v>387</v>
      </c>
      <c r="E146" s="15">
        <v>22</v>
      </c>
      <c r="F146" s="11">
        <f t="shared" si="6"/>
        <v>33.333333333333336</v>
      </c>
      <c r="G146" s="3">
        <f t="shared" si="7"/>
        <v>256</v>
      </c>
    </row>
    <row r="147" spans="1:7" x14ac:dyDescent="0.25">
      <c r="A147" s="15">
        <v>22</v>
      </c>
      <c r="B147" s="30">
        <v>20</v>
      </c>
      <c r="C147" s="10" t="s">
        <v>190</v>
      </c>
      <c r="D147" s="15" t="s">
        <v>387</v>
      </c>
      <c r="E147" s="15">
        <v>23</v>
      </c>
      <c r="F147" s="11">
        <f t="shared" si="6"/>
        <v>66.666666666666671</v>
      </c>
      <c r="G147" s="3">
        <f t="shared" si="7"/>
        <v>219</v>
      </c>
    </row>
    <row r="148" spans="1:7" x14ac:dyDescent="0.25">
      <c r="A148" s="15">
        <v>23</v>
      </c>
      <c r="B148" s="30">
        <v>26</v>
      </c>
      <c r="C148" s="10" t="s">
        <v>19</v>
      </c>
      <c r="D148" s="15" t="s">
        <v>387</v>
      </c>
      <c r="E148" s="15">
        <v>24</v>
      </c>
      <c r="F148" s="11">
        <f t="shared" si="6"/>
        <v>86.666666666666671</v>
      </c>
      <c r="G148" s="3">
        <f t="shared" si="7"/>
        <v>115</v>
      </c>
    </row>
    <row r="149" spans="1:7" x14ac:dyDescent="0.25">
      <c r="A149" s="15">
        <v>24</v>
      </c>
      <c r="B149" s="30">
        <v>18</v>
      </c>
      <c r="C149" s="10" t="s">
        <v>24</v>
      </c>
      <c r="D149" s="15" t="s">
        <v>387</v>
      </c>
      <c r="E149" s="15">
        <v>25</v>
      </c>
      <c r="F149" s="11">
        <f t="shared" si="6"/>
        <v>60</v>
      </c>
      <c r="G149" s="3">
        <f t="shared" si="7"/>
        <v>233</v>
      </c>
    </row>
    <row r="150" spans="1:7" x14ac:dyDescent="0.25">
      <c r="A150" s="15">
        <v>25</v>
      </c>
      <c r="B150" s="30">
        <v>16</v>
      </c>
      <c r="C150" s="10" t="s">
        <v>24</v>
      </c>
      <c r="D150" s="15" t="s">
        <v>387</v>
      </c>
      <c r="E150" s="15">
        <v>25</v>
      </c>
      <c r="F150" s="11">
        <f t="shared" si="6"/>
        <v>53.333333333333336</v>
      </c>
      <c r="G150" s="3">
        <f t="shared" si="7"/>
        <v>241</v>
      </c>
    </row>
    <row r="151" spans="1:7" x14ac:dyDescent="0.25">
      <c r="A151" s="15">
        <v>26</v>
      </c>
      <c r="B151" s="30">
        <v>20</v>
      </c>
      <c r="C151" s="10" t="s">
        <v>338</v>
      </c>
      <c r="D151" s="15" t="s">
        <v>387</v>
      </c>
      <c r="E151" s="15">
        <v>26</v>
      </c>
      <c r="F151" s="11">
        <f t="shared" si="6"/>
        <v>66.666666666666671</v>
      </c>
      <c r="G151" s="3">
        <f t="shared" si="7"/>
        <v>219</v>
      </c>
    </row>
    <row r="152" spans="1:7" x14ac:dyDescent="0.25">
      <c r="A152" s="15">
        <v>27</v>
      </c>
      <c r="B152" s="30">
        <v>23</v>
      </c>
      <c r="C152" s="10" t="s">
        <v>56</v>
      </c>
      <c r="D152" s="15" t="s">
        <v>387</v>
      </c>
      <c r="E152" s="15">
        <v>27</v>
      </c>
      <c r="F152" s="11">
        <f t="shared" si="6"/>
        <v>76.666666666666671</v>
      </c>
      <c r="G152" s="3">
        <f t="shared" si="7"/>
        <v>190</v>
      </c>
    </row>
    <row r="153" spans="1:7" x14ac:dyDescent="0.25">
      <c r="A153" s="15">
        <v>28</v>
      </c>
      <c r="B153" s="30">
        <v>27</v>
      </c>
      <c r="C153" s="10" t="s">
        <v>160</v>
      </c>
      <c r="D153" s="15" t="s">
        <v>387</v>
      </c>
      <c r="E153" s="15">
        <v>28</v>
      </c>
      <c r="F153" s="11">
        <f t="shared" si="6"/>
        <v>90</v>
      </c>
      <c r="G153" s="3">
        <f t="shared" si="7"/>
        <v>70</v>
      </c>
    </row>
    <row r="154" spans="1:7" x14ac:dyDescent="0.25">
      <c r="A154" s="15">
        <v>29</v>
      </c>
      <c r="B154" s="30">
        <v>26</v>
      </c>
      <c r="C154" s="10" t="s">
        <v>393</v>
      </c>
      <c r="D154" s="15" t="s">
        <v>387</v>
      </c>
      <c r="E154" s="15">
        <v>29</v>
      </c>
      <c r="F154" s="11">
        <f t="shared" si="6"/>
        <v>86.666666666666671</v>
      </c>
      <c r="G154" s="3">
        <f t="shared" si="7"/>
        <v>115</v>
      </c>
    </row>
    <row r="155" spans="1:7" x14ac:dyDescent="0.25">
      <c r="A155" s="15">
        <v>30</v>
      </c>
      <c r="B155" s="30">
        <v>18</v>
      </c>
      <c r="C155" s="10" t="s">
        <v>195</v>
      </c>
      <c r="D155" s="15" t="s">
        <v>387</v>
      </c>
      <c r="E155" s="15">
        <v>30</v>
      </c>
      <c r="F155" s="11">
        <f t="shared" si="6"/>
        <v>60</v>
      </c>
      <c r="G155" s="3">
        <f t="shared" si="7"/>
        <v>233</v>
      </c>
    </row>
    <row r="156" spans="1:7" x14ac:dyDescent="0.25">
      <c r="A156" s="15">
        <v>31</v>
      </c>
      <c r="B156" s="30">
        <v>27</v>
      </c>
      <c r="C156" s="10" t="s">
        <v>296</v>
      </c>
      <c r="D156" s="15" t="s">
        <v>387</v>
      </c>
      <c r="E156" s="15">
        <v>31</v>
      </c>
      <c r="F156" s="11">
        <f t="shared" si="6"/>
        <v>90</v>
      </c>
      <c r="G156" s="3">
        <f t="shared" si="7"/>
        <v>70</v>
      </c>
    </row>
    <row r="157" spans="1:7" x14ac:dyDescent="0.25">
      <c r="A157" s="15">
        <v>32</v>
      </c>
      <c r="B157" s="30">
        <v>25</v>
      </c>
      <c r="C157" s="10" t="s">
        <v>237</v>
      </c>
      <c r="D157" s="15" t="s">
        <v>387</v>
      </c>
      <c r="E157" s="15">
        <v>32</v>
      </c>
      <c r="F157" s="11">
        <f t="shared" si="6"/>
        <v>83.333333333333329</v>
      </c>
      <c r="G157" s="3">
        <f t="shared" si="7"/>
        <v>142</v>
      </c>
    </row>
    <row r="158" spans="1:7" x14ac:dyDescent="0.25">
      <c r="A158" s="15">
        <v>33</v>
      </c>
      <c r="B158" s="30">
        <v>29</v>
      </c>
      <c r="C158" s="10" t="s">
        <v>256</v>
      </c>
      <c r="D158" s="15" t="s">
        <v>387</v>
      </c>
      <c r="E158" s="15">
        <v>33</v>
      </c>
      <c r="F158" s="11">
        <f t="shared" si="6"/>
        <v>96.666666666666671</v>
      </c>
      <c r="G158" s="3">
        <f t="shared" si="7"/>
        <v>14</v>
      </c>
    </row>
    <row r="159" spans="1:7" x14ac:dyDescent="0.25">
      <c r="A159" s="15">
        <v>34</v>
      </c>
      <c r="B159" s="30">
        <v>22</v>
      </c>
      <c r="C159" s="10" t="s">
        <v>85</v>
      </c>
      <c r="D159" s="15" t="s">
        <v>387</v>
      </c>
      <c r="E159" s="15">
        <v>34</v>
      </c>
      <c r="F159" s="11">
        <f t="shared" si="6"/>
        <v>73.333333333333329</v>
      </c>
      <c r="G159" s="3">
        <f t="shared" si="7"/>
        <v>199</v>
      </c>
    </row>
    <row r="160" spans="1:7" x14ac:dyDescent="0.25">
      <c r="A160" s="15">
        <v>35</v>
      </c>
      <c r="B160" s="30">
        <v>30</v>
      </c>
      <c r="C160" s="10" t="s">
        <v>96</v>
      </c>
      <c r="D160" s="15" t="s">
        <v>387</v>
      </c>
      <c r="E160" s="15">
        <v>35</v>
      </c>
      <c r="F160" s="11">
        <f t="shared" si="6"/>
        <v>100</v>
      </c>
      <c r="G160" s="3">
        <f t="shared" si="7"/>
        <v>1</v>
      </c>
    </row>
    <row r="161" spans="1:7" x14ac:dyDescent="0.25">
      <c r="A161" s="15">
        <v>36</v>
      </c>
      <c r="B161" s="30">
        <v>22</v>
      </c>
      <c r="C161" s="10" t="s">
        <v>395</v>
      </c>
      <c r="D161" s="15" t="s">
        <v>387</v>
      </c>
      <c r="E161" s="15">
        <v>36</v>
      </c>
      <c r="F161" s="11">
        <f t="shared" si="6"/>
        <v>73.333333333333329</v>
      </c>
      <c r="G161" s="3">
        <f t="shared" si="7"/>
        <v>199</v>
      </c>
    </row>
    <row r="162" spans="1:7" x14ac:dyDescent="0.25">
      <c r="A162" s="15">
        <v>37</v>
      </c>
      <c r="B162" s="30">
        <v>15</v>
      </c>
      <c r="C162" s="10" t="s">
        <v>463</v>
      </c>
      <c r="D162" s="15" t="s">
        <v>387</v>
      </c>
      <c r="E162" s="15">
        <v>37</v>
      </c>
      <c r="F162" s="11">
        <f t="shared" si="6"/>
        <v>50</v>
      </c>
      <c r="G162" s="3">
        <f t="shared" si="7"/>
        <v>245</v>
      </c>
    </row>
    <row r="163" spans="1:7" x14ac:dyDescent="0.25">
      <c r="A163" s="15">
        <v>38</v>
      </c>
      <c r="B163" s="30">
        <v>26</v>
      </c>
      <c r="C163" s="10" t="s">
        <v>360</v>
      </c>
      <c r="D163" s="15" t="s">
        <v>387</v>
      </c>
      <c r="E163" s="15">
        <v>38</v>
      </c>
      <c r="F163" s="11">
        <f t="shared" si="6"/>
        <v>86.666666666666671</v>
      </c>
      <c r="G163" s="3">
        <f t="shared" si="7"/>
        <v>115</v>
      </c>
    </row>
    <row r="164" spans="1:7" ht="15" x14ac:dyDescent="0.25">
      <c r="A164" s="5"/>
      <c r="B164" s="5"/>
      <c r="C164" s="6" t="s">
        <v>464</v>
      </c>
      <c r="D164" s="5"/>
      <c r="E164" s="5"/>
    </row>
    <row r="165" spans="1:7" x14ac:dyDescent="0.25">
      <c r="A165" s="5"/>
      <c r="B165" s="5"/>
      <c r="C165" s="8"/>
      <c r="D165" s="5"/>
      <c r="E165" s="5"/>
      <c r="F165" s="8"/>
    </row>
    <row r="166" spans="1:7" ht="26.4" x14ac:dyDescent="0.25">
      <c r="A166" s="3" t="s">
        <v>206</v>
      </c>
      <c r="B166" s="1" t="s">
        <v>0</v>
      </c>
      <c r="C166" s="1" t="s">
        <v>207</v>
      </c>
      <c r="D166" s="1" t="s">
        <v>2</v>
      </c>
      <c r="E166" s="2" t="s">
        <v>210</v>
      </c>
      <c r="F166" s="1" t="s">
        <v>208</v>
      </c>
      <c r="G166" s="9" t="s">
        <v>209</v>
      </c>
    </row>
    <row r="167" spans="1:7" x14ac:dyDescent="0.25">
      <c r="A167" s="15">
        <v>1</v>
      </c>
      <c r="B167" s="30">
        <v>25</v>
      </c>
      <c r="C167" s="10" t="s">
        <v>362</v>
      </c>
      <c r="D167" s="15" t="s">
        <v>397</v>
      </c>
      <c r="E167" s="15">
        <v>2</v>
      </c>
      <c r="F167" s="11">
        <f t="shared" ref="F167:F204" si="8">B167*10/3</f>
        <v>83.333333333333329</v>
      </c>
      <c r="G167" s="3">
        <f t="shared" ref="G167:G204" si="9">IF(SUM(F$4:F$407)=0,"",RANK(F167,F$4:F$407,0))</f>
        <v>142</v>
      </c>
    </row>
    <row r="168" spans="1:7" x14ac:dyDescent="0.25">
      <c r="A168" s="15">
        <v>2</v>
      </c>
      <c r="B168" s="30">
        <v>25</v>
      </c>
      <c r="C168" s="10" t="s">
        <v>193</v>
      </c>
      <c r="D168" s="15" t="s">
        <v>397</v>
      </c>
      <c r="E168" s="15">
        <v>3</v>
      </c>
      <c r="F168" s="11">
        <f t="shared" si="8"/>
        <v>83.333333333333329</v>
      </c>
      <c r="G168" s="3">
        <f t="shared" si="9"/>
        <v>142</v>
      </c>
    </row>
    <row r="169" spans="1:7" x14ac:dyDescent="0.25">
      <c r="A169" s="15">
        <v>3</v>
      </c>
      <c r="B169" s="30">
        <v>25</v>
      </c>
      <c r="C169" s="10" t="s">
        <v>115</v>
      </c>
      <c r="D169" s="15" t="s">
        <v>397</v>
      </c>
      <c r="E169" s="15">
        <v>4</v>
      </c>
      <c r="F169" s="11">
        <f t="shared" si="8"/>
        <v>83.333333333333329</v>
      </c>
      <c r="G169" s="3">
        <f t="shared" si="9"/>
        <v>142</v>
      </c>
    </row>
    <row r="170" spans="1:7" x14ac:dyDescent="0.25">
      <c r="A170" s="15">
        <v>4</v>
      </c>
      <c r="B170" s="30">
        <v>25</v>
      </c>
      <c r="C170" s="10" t="s">
        <v>137</v>
      </c>
      <c r="D170" s="15" t="s">
        <v>397</v>
      </c>
      <c r="E170" s="15">
        <v>5</v>
      </c>
      <c r="F170" s="11">
        <f t="shared" si="8"/>
        <v>83.333333333333329</v>
      </c>
      <c r="G170" s="3">
        <f t="shared" si="9"/>
        <v>142</v>
      </c>
    </row>
    <row r="171" spans="1:7" x14ac:dyDescent="0.25">
      <c r="A171" s="15">
        <v>5</v>
      </c>
      <c r="B171" s="30">
        <v>8</v>
      </c>
      <c r="C171" s="10" t="s">
        <v>177</v>
      </c>
      <c r="D171" s="15" t="s">
        <v>397</v>
      </c>
      <c r="E171" s="15">
        <v>6</v>
      </c>
      <c r="F171" s="11">
        <f t="shared" si="8"/>
        <v>26.666666666666668</v>
      </c>
      <c r="G171" s="3">
        <f t="shared" si="9"/>
        <v>260</v>
      </c>
    </row>
    <row r="172" spans="1:7" x14ac:dyDescent="0.25">
      <c r="A172" s="15">
        <v>6</v>
      </c>
      <c r="B172" s="30">
        <v>28</v>
      </c>
      <c r="C172" s="10" t="s">
        <v>91</v>
      </c>
      <c r="D172" s="15" t="s">
        <v>397</v>
      </c>
      <c r="E172" s="15">
        <v>7</v>
      </c>
      <c r="F172" s="11">
        <f t="shared" si="8"/>
        <v>93.333333333333329</v>
      </c>
      <c r="G172" s="3">
        <f t="shared" si="9"/>
        <v>37</v>
      </c>
    </row>
    <row r="173" spans="1:7" x14ac:dyDescent="0.25">
      <c r="A173" s="15">
        <v>7</v>
      </c>
      <c r="B173" s="30">
        <v>29</v>
      </c>
      <c r="C173" s="10" t="s">
        <v>398</v>
      </c>
      <c r="D173" s="15" t="s">
        <v>397</v>
      </c>
      <c r="E173" s="15">
        <v>8</v>
      </c>
      <c r="F173" s="11">
        <f t="shared" si="8"/>
        <v>96.666666666666671</v>
      </c>
      <c r="G173" s="3">
        <f t="shared" si="9"/>
        <v>14</v>
      </c>
    </row>
    <row r="174" spans="1:7" x14ac:dyDescent="0.25">
      <c r="A174" s="15">
        <v>8</v>
      </c>
      <c r="B174" s="30">
        <v>13</v>
      </c>
      <c r="C174" s="10" t="s">
        <v>359</v>
      </c>
      <c r="D174" s="15" t="s">
        <v>397</v>
      </c>
      <c r="E174" s="15">
        <v>9</v>
      </c>
      <c r="F174" s="11">
        <f t="shared" si="8"/>
        <v>43.333333333333336</v>
      </c>
      <c r="G174" s="3">
        <f t="shared" si="9"/>
        <v>251</v>
      </c>
    </row>
    <row r="175" spans="1:7" x14ac:dyDescent="0.25">
      <c r="A175" s="15">
        <v>9</v>
      </c>
      <c r="B175" s="30">
        <v>27</v>
      </c>
      <c r="C175" s="10" t="s">
        <v>182</v>
      </c>
      <c r="D175" s="15" t="s">
        <v>397</v>
      </c>
      <c r="E175" s="15">
        <v>10</v>
      </c>
      <c r="F175" s="11">
        <f t="shared" si="8"/>
        <v>90</v>
      </c>
      <c r="G175" s="3">
        <f t="shared" si="9"/>
        <v>70</v>
      </c>
    </row>
    <row r="176" spans="1:7" x14ac:dyDescent="0.25">
      <c r="A176" s="15">
        <v>10</v>
      </c>
      <c r="B176" s="30">
        <v>24</v>
      </c>
      <c r="C176" s="10" t="s">
        <v>400</v>
      </c>
      <c r="D176" s="15" t="s">
        <v>397</v>
      </c>
      <c r="E176" s="15">
        <v>11</v>
      </c>
      <c r="F176" s="11">
        <f t="shared" si="8"/>
        <v>80</v>
      </c>
      <c r="G176" s="3">
        <f t="shared" si="9"/>
        <v>169</v>
      </c>
    </row>
    <row r="177" spans="1:7" x14ac:dyDescent="0.25">
      <c r="A177" s="15">
        <v>11</v>
      </c>
      <c r="B177" s="30">
        <v>21</v>
      </c>
      <c r="C177" s="10" t="s">
        <v>226</v>
      </c>
      <c r="D177" s="15" t="s">
        <v>397</v>
      </c>
      <c r="E177" s="15">
        <v>12</v>
      </c>
      <c r="F177" s="11">
        <f t="shared" si="8"/>
        <v>70</v>
      </c>
      <c r="G177" s="3">
        <f t="shared" si="9"/>
        <v>210</v>
      </c>
    </row>
    <row r="178" spans="1:7" x14ac:dyDescent="0.25">
      <c r="A178" s="15">
        <v>12</v>
      </c>
      <c r="B178" s="30">
        <v>26</v>
      </c>
      <c r="C178" s="10" t="s">
        <v>46</v>
      </c>
      <c r="D178" s="15" t="s">
        <v>397</v>
      </c>
      <c r="E178" s="15">
        <v>13</v>
      </c>
      <c r="F178" s="11">
        <f t="shared" si="8"/>
        <v>86.666666666666671</v>
      </c>
      <c r="G178" s="3">
        <f t="shared" si="9"/>
        <v>115</v>
      </c>
    </row>
    <row r="179" spans="1:7" x14ac:dyDescent="0.25">
      <c r="A179" s="15">
        <v>13</v>
      </c>
      <c r="B179" s="30">
        <v>16</v>
      </c>
      <c r="C179" s="10" t="s">
        <v>69</v>
      </c>
      <c r="D179" s="15" t="s">
        <v>397</v>
      </c>
      <c r="E179" s="15">
        <v>14</v>
      </c>
      <c r="F179" s="11">
        <f t="shared" si="8"/>
        <v>53.333333333333336</v>
      </c>
      <c r="G179" s="3">
        <f t="shared" si="9"/>
        <v>241</v>
      </c>
    </row>
    <row r="180" spans="1:7" x14ac:dyDescent="0.25">
      <c r="A180" s="15">
        <v>14</v>
      </c>
      <c r="B180" s="30">
        <v>27</v>
      </c>
      <c r="C180" s="10" t="s">
        <v>401</v>
      </c>
      <c r="D180" s="15" t="s">
        <v>397</v>
      </c>
      <c r="E180" s="15">
        <v>15</v>
      </c>
      <c r="F180" s="11">
        <f t="shared" si="8"/>
        <v>90</v>
      </c>
      <c r="G180" s="3">
        <f t="shared" si="9"/>
        <v>70</v>
      </c>
    </row>
    <row r="181" spans="1:7" x14ac:dyDescent="0.25">
      <c r="A181" s="15">
        <v>15</v>
      </c>
      <c r="B181" s="30">
        <v>20</v>
      </c>
      <c r="C181" s="10" t="s">
        <v>214</v>
      </c>
      <c r="D181" s="15" t="s">
        <v>397</v>
      </c>
      <c r="E181" s="15">
        <v>16</v>
      </c>
      <c r="F181" s="11">
        <f t="shared" si="8"/>
        <v>66.666666666666671</v>
      </c>
      <c r="G181" s="3">
        <f t="shared" si="9"/>
        <v>219</v>
      </c>
    </row>
    <row r="182" spans="1:7" x14ac:dyDescent="0.25">
      <c r="A182" s="15">
        <v>16</v>
      </c>
      <c r="B182" s="30">
        <v>27</v>
      </c>
      <c r="C182" s="10" t="s">
        <v>212</v>
      </c>
      <c r="D182" s="15" t="s">
        <v>397</v>
      </c>
      <c r="E182" s="15">
        <v>17</v>
      </c>
      <c r="F182" s="11">
        <f t="shared" si="8"/>
        <v>90</v>
      </c>
      <c r="G182" s="3">
        <f t="shared" si="9"/>
        <v>70</v>
      </c>
    </row>
    <row r="183" spans="1:7" x14ac:dyDescent="0.25">
      <c r="A183" s="15">
        <v>17</v>
      </c>
      <c r="B183" s="30">
        <v>25</v>
      </c>
      <c r="C183" s="10" t="s">
        <v>465</v>
      </c>
      <c r="D183" s="15" t="s">
        <v>397</v>
      </c>
      <c r="E183" s="15">
        <v>18</v>
      </c>
      <c r="F183" s="11">
        <f t="shared" si="8"/>
        <v>83.333333333333329</v>
      </c>
      <c r="G183" s="3">
        <f t="shared" si="9"/>
        <v>142</v>
      </c>
    </row>
    <row r="184" spans="1:7" x14ac:dyDescent="0.25">
      <c r="A184" s="15">
        <v>18</v>
      </c>
      <c r="B184" s="30">
        <v>27</v>
      </c>
      <c r="C184" s="10" t="s">
        <v>168</v>
      </c>
      <c r="D184" s="15" t="s">
        <v>397</v>
      </c>
      <c r="E184" s="15">
        <v>19</v>
      </c>
      <c r="F184" s="11">
        <f t="shared" si="8"/>
        <v>90</v>
      </c>
      <c r="G184" s="3">
        <f t="shared" si="9"/>
        <v>70</v>
      </c>
    </row>
    <row r="185" spans="1:7" x14ac:dyDescent="0.25">
      <c r="A185" s="15">
        <v>19</v>
      </c>
      <c r="B185" s="30">
        <v>23</v>
      </c>
      <c r="C185" s="10" t="s">
        <v>266</v>
      </c>
      <c r="D185" s="15" t="s">
        <v>397</v>
      </c>
      <c r="E185" s="15">
        <v>20</v>
      </c>
      <c r="F185" s="11">
        <f t="shared" si="8"/>
        <v>76.666666666666671</v>
      </c>
      <c r="G185" s="3">
        <f t="shared" si="9"/>
        <v>190</v>
      </c>
    </row>
    <row r="186" spans="1:7" x14ac:dyDescent="0.25">
      <c r="A186" s="15">
        <v>20</v>
      </c>
      <c r="B186" s="30">
        <v>21</v>
      </c>
      <c r="C186" s="10" t="s">
        <v>404</v>
      </c>
      <c r="D186" s="15" t="s">
        <v>397</v>
      </c>
      <c r="E186" s="15">
        <v>21</v>
      </c>
      <c r="F186" s="11">
        <f t="shared" si="8"/>
        <v>70</v>
      </c>
      <c r="G186" s="3">
        <f t="shared" si="9"/>
        <v>210</v>
      </c>
    </row>
    <row r="187" spans="1:7" x14ac:dyDescent="0.25">
      <c r="A187" s="15">
        <v>21</v>
      </c>
      <c r="B187" s="30">
        <v>28</v>
      </c>
      <c r="C187" s="10" t="s">
        <v>136</v>
      </c>
      <c r="D187" s="15" t="s">
        <v>397</v>
      </c>
      <c r="E187" s="15">
        <v>22</v>
      </c>
      <c r="F187" s="11">
        <f t="shared" si="8"/>
        <v>93.333333333333329</v>
      </c>
      <c r="G187" s="3">
        <f t="shared" si="9"/>
        <v>37</v>
      </c>
    </row>
    <row r="188" spans="1:7" x14ac:dyDescent="0.25">
      <c r="A188" s="15">
        <v>22</v>
      </c>
      <c r="B188" s="30">
        <v>25</v>
      </c>
      <c r="C188" s="10" t="s">
        <v>128</v>
      </c>
      <c r="D188" s="15" t="s">
        <v>397</v>
      </c>
      <c r="E188" s="15">
        <v>23</v>
      </c>
      <c r="F188" s="11">
        <f t="shared" si="8"/>
        <v>83.333333333333329</v>
      </c>
      <c r="G188" s="3">
        <f t="shared" si="9"/>
        <v>142</v>
      </c>
    </row>
    <row r="189" spans="1:7" x14ac:dyDescent="0.25">
      <c r="A189" s="15">
        <v>23</v>
      </c>
      <c r="B189" s="30">
        <v>28</v>
      </c>
      <c r="C189" s="10" t="s">
        <v>112</v>
      </c>
      <c r="D189" s="15" t="s">
        <v>397</v>
      </c>
      <c r="E189" s="15">
        <v>24</v>
      </c>
      <c r="F189" s="11">
        <f t="shared" si="8"/>
        <v>93.333333333333329</v>
      </c>
      <c r="G189" s="3">
        <f t="shared" si="9"/>
        <v>37</v>
      </c>
    </row>
    <row r="190" spans="1:7" x14ac:dyDescent="0.25">
      <c r="A190" s="15">
        <v>24</v>
      </c>
      <c r="B190" s="30">
        <v>28</v>
      </c>
      <c r="C190" s="10" t="s">
        <v>104</v>
      </c>
      <c r="D190" s="15" t="s">
        <v>397</v>
      </c>
      <c r="E190" s="15">
        <v>25</v>
      </c>
      <c r="F190" s="11">
        <f t="shared" si="8"/>
        <v>93.333333333333329</v>
      </c>
      <c r="G190" s="3">
        <f t="shared" si="9"/>
        <v>37</v>
      </c>
    </row>
    <row r="191" spans="1:7" x14ac:dyDescent="0.25">
      <c r="A191" s="15">
        <v>25</v>
      </c>
      <c r="B191" s="30">
        <v>20</v>
      </c>
      <c r="C191" s="10" t="s">
        <v>405</v>
      </c>
      <c r="D191" s="15" t="s">
        <v>397</v>
      </c>
      <c r="E191" s="15">
        <v>26</v>
      </c>
      <c r="F191" s="11">
        <f t="shared" si="8"/>
        <v>66.666666666666671</v>
      </c>
      <c r="G191" s="3">
        <f t="shared" si="9"/>
        <v>219</v>
      </c>
    </row>
    <row r="192" spans="1:7" x14ac:dyDescent="0.25">
      <c r="A192" s="15">
        <v>26</v>
      </c>
      <c r="B192" s="30">
        <v>26</v>
      </c>
      <c r="C192" s="10" t="s">
        <v>63</v>
      </c>
      <c r="D192" s="15" t="s">
        <v>397</v>
      </c>
      <c r="E192" s="15">
        <v>27</v>
      </c>
      <c r="F192" s="11">
        <f t="shared" si="8"/>
        <v>86.666666666666671</v>
      </c>
      <c r="G192" s="3">
        <f t="shared" si="9"/>
        <v>115</v>
      </c>
    </row>
    <row r="193" spans="1:7" x14ac:dyDescent="0.25">
      <c r="A193" s="15">
        <v>27</v>
      </c>
      <c r="B193" s="30">
        <v>28</v>
      </c>
      <c r="C193" s="10" t="s">
        <v>255</v>
      </c>
      <c r="D193" s="15" t="s">
        <v>397</v>
      </c>
      <c r="E193" s="15">
        <v>28</v>
      </c>
      <c r="F193" s="11">
        <f t="shared" si="8"/>
        <v>93.333333333333329</v>
      </c>
      <c r="G193" s="3">
        <f t="shared" si="9"/>
        <v>37</v>
      </c>
    </row>
    <row r="194" spans="1:7" x14ac:dyDescent="0.25">
      <c r="A194" s="15">
        <v>28</v>
      </c>
      <c r="B194" s="30">
        <v>27</v>
      </c>
      <c r="C194" s="10" t="s">
        <v>145</v>
      </c>
      <c r="D194" s="15" t="s">
        <v>397</v>
      </c>
      <c r="E194" s="15">
        <v>29</v>
      </c>
      <c r="F194" s="11">
        <f t="shared" si="8"/>
        <v>90</v>
      </c>
      <c r="G194" s="3">
        <f t="shared" si="9"/>
        <v>70</v>
      </c>
    </row>
    <row r="195" spans="1:7" x14ac:dyDescent="0.25">
      <c r="A195" s="15">
        <v>29</v>
      </c>
      <c r="B195" s="30">
        <v>21</v>
      </c>
      <c r="C195" s="10" t="s">
        <v>466</v>
      </c>
      <c r="D195" s="15" t="s">
        <v>397</v>
      </c>
      <c r="E195" s="15">
        <v>30</v>
      </c>
      <c r="F195" s="11">
        <f t="shared" si="8"/>
        <v>70</v>
      </c>
      <c r="G195" s="3">
        <f t="shared" si="9"/>
        <v>210</v>
      </c>
    </row>
    <row r="196" spans="1:7" x14ac:dyDescent="0.25">
      <c r="A196" s="15">
        <v>30</v>
      </c>
      <c r="B196" s="30">
        <v>25</v>
      </c>
      <c r="C196" s="10" t="s">
        <v>467</v>
      </c>
      <c r="D196" s="15" t="s">
        <v>397</v>
      </c>
      <c r="E196" s="15">
        <v>31</v>
      </c>
      <c r="F196" s="11">
        <f t="shared" si="8"/>
        <v>83.333333333333329</v>
      </c>
      <c r="G196" s="3">
        <f t="shared" si="9"/>
        <v>142</v>
      </c>
    </row>
    <row r="197" spans="1:7" x14ac:dyDescent="0.25">
      <c r="A197" s="15">
        <v>31</v>
      </c>
      <c r="B197" s="30">
        <v>11</v>
      </c>
      <c r="C197" s="10" t="s">
        <v>10</v>
      </c>
      <c r="D197" s="15" t="s">
        <v>397</v>
      </c>
      <c r="E197" s="15">
        <v>32</v>
      </c>
      <c r="F197" s="11">
        <f t="shared" si="8"/>
        <v>36.666666666666664</v>
      </c>
      <c r="G197" s="3">
        <f t="shared" si="9"/>
        <v>255</v>
      </c>
    </row>
    <row r="198" spans="1:7" x14ac:dyDescent="0.25">
      <c r="A198" s="15">
        <v>32</v>
      </c>
      <c r="B198" s="30">
        <v>24</v>
      </c>
      <c r="C198" s="10" t="s">
        <v>109</v>
      </c>
      <c r="D198" s="15" t="s">
        <v>397</v>
      </c>
      <c r="E198" s="15">
        <v>33</v>
      </c>
      <c r="F198" s="11">
        <f t="shared" si="8"/>
        <v>80</v>
      </c>
      <c r="G198" s="3">
        <f t="shared" si="9"/>
        <v>169</v>
      </c>
    </row>
    <row r="199" spans="1:7" x14ac:dyDescent="0.25">
      <c r="A199" s="15">
        <v>33</v>
      </c>
      <c r="B199" s="30">
        <v>28</v>
      </c>
      <c r="C199" s="10" t="s">
        <v>80</v>
      </c>
      <c r="D199" s="15" t="s">
        <v>397</v>
      </c>
      <c r="E199" s="15">
        <v>34</v>
      </c>
      <c r="F199" s="11">
        <f t="shared" si="8"/>
        <v>93.333333333333329</v>
      </c>
      <c r="G199" s="3">
        <f t="shared" si="9"/>
        <v>37</v>
      </c>
    </row>
    <row r="200" spans="1:7" x14ac:dyDescent="0.25">
      <c r="A200" s="15">
        <v>34</v>
      </c>
      <c r="B200" s="30">
        <v>26</v>
      </c>
      <c r="C200" s="10" t="s">
        <v>238</v>
      </c>
      <c r="D200" s="15" t="s">
        <v>397</v>
      </c>
      <c r="E200" s="15">
        <v>35</v>
      </c>
      <c r="F200" s="11">
        <f t="shared" si="8"/>
        <v>86.666666666666671</v>
      </c>
      <c r="G200" s="3">
        <f t="shared" si="9"/>
        <v>115</v>
      </c>
    </row>
    <row r="201" spans="1:7" x14ac:dyDescent="0.25">
      <c r="A201" s="15">
        <v>35</v>
      </c>
      <c r="B201" s="30">
        <v>25</v>
      </c>
      <c r="C201" s="10" t="s">
        <v>281</v>
      </c>
      <c r="D201" s="15" t="s">
        <v>397</v>
      </c>
      <c r="E201" s="15">
        <v>36</v>
      </c>
      <c r="F201" s="11">
        <f t="shared" si="8"/>
        <v>83.333333333333329</v>
      </c>
      <c r="G201" s="3">
        <f t="shared" si="9"/>
        <v>142</v>
      </c>
    </row>
    <row r="202" spans="1:7" x14ac:dyDescent="0.25">
      <c r="A202" s="15">
        <v>36</v>
      </c>
      <c r="B202" s="30">
        <v>28</v>
      </c>
      <c r="C202" s="10" t="s">
        <v>102</v>
      </c>
      <c r="D202" s="15" t="s">
        <v>397</v>
      </c>
      <c r="E202" s="15">
        <v>37</v>
      </c>
      <c r="F202" s="11">
        <f t="shared" si="8"/>
        <v>93.333333333333329</v>
      </c>
      <c r="G202" s="3">
        <f t="shared" si="9"/>
        <v>37</v>
      </c>
    </row>
    <row r="203" spans="1:7" x14ac:dyDescent="0.25">
      <c r="A203" s="15">
        <v>37</v>
      </c>
      <c r="B203" s="30">
        <v>29</v>
      </c>
      <c r="C203" s="10" t="s">
        <v>199</v>
      </c>
      <c r="D203" s="15" t="s">
        <v>397</v>
      </c>
      <c r="E203" s="15">
        <v>38</v>
      </c>
      <c r="F203" s="11">
        <f t="shared" si="8"/>
        <v>96.666666666666671</v>
      </c>
      <c r="G203" s="3">
        <f t="shared" si="9"/>
        <v>14</v>
      </c>
    </row>
    <row r="204" spans="1:7" x14ac:dyDescent="0.25">
      <c r="A204" s="15">
        <v>38</v>
      </c>
      <c r="B204" s="30">
        <v>10</v>
      </c>
      <c r="C204" s="10" t="s">
        <v>442</v>
      </c>
      <c r="D204" s="15" t="s">
        <v>397</v>
      </c>
      <c r="E204" s="15">
        <v>39</v>
      </c>
      <c r="F204" s="11">
        <f t="shared" si="8"/>
        <v>33.333333333333336</v>
      </c>
      <c r="G204" s="3">
        <f t="shared" si="9"/>
        <v>256</v>
      </c>
    </row>
    <row r="205" spans="1:7" ht="15" x14ac:dyDescent="0.25">
      <c r="A205" s="5"/>
      <c r="B205" s="5"/>
      <c r="C205" s="6" t="s">
        <v>468</v>
      </c>
      <c r="D205" s="5"/>
      <c r="E205" s="5"/>
    </row>
    <row r="206" spans="1:7" x14ac:dyDescent="0.25">
      <c r="A206" s="5"/>
      <c r="B206" s="5"/>
      <c r="C206" s="8"/>
      <c r="D206" s="5"/>
      <c r="E206" s="5"/>
      <c r="F206" s="8"/>
    </row>
    <row r="207" spans="1:7" ht="26.4" x14ac:dyDescent="0.25">
      <c r="A207" s="3" t="s">
        <v>206</v>
      </c>
      <c r="B207" s="1" t="s">
        <v>0</v>
      </c>
      <c r="C207" s="1" t="s">
        <v>207</v>
      </c>
      <c r="D207" s="1" t="s">
        <v>2</v>
      </c>
      <c r="E207" s="2" t="s">
        <v>210</v>
      </c>
      <c r="F207" s="1" t="s">
        <v>208</v>
      </c>
      <c r="G207" s="9" t="s">
        <v>209</v>
      </c>
    </row>
    <row r="208" spans="1:7" x14ac:dyDescent="0.25">
      <c r="A208" s="15">
        <v>1</v>
      </c>
      <c r="B208" s="30">
        <v>27</v>
      </c>
      <c r="C208" s="10" t="s">
        <v>75</v>
      </c>
      <c r="D208" s="15" t="s">
        <v>407</v>
      </c>
      <c r="E208" s="15">
        <v>1</v>
      </c>
      <c r="F208" s="11">
        <f t="shared" ref="F208:F246" si="10">B208*10/3</f>
        <v>90</v>
      </c>
      <c r="G208" s="3">
        <f t="shared" ref="G208:G246" si="11">IF(SUM(F$4:F$407)=0,"",RANK(F208,F$4:F$407,0))</f>
        <v>70</v>
      </c>
    </row>
    <row r="209" spans="1:7" x14ac:dyDescent="0.25">
      <c r="A209" s="15">
        <v>2</v>
      </c>
      <c r="B209" s="30">
        <v>28</v>
      </c>
      <c r="C209" s="10" t="s">
        <v>155</v>
      </c>
      <c r="D209" s="15" t="s">
        <v>407</v>
      </c>
      <c r="E209" s="15">
        <v>2</v>
      </c>
      <c r="F209" s="11">
        <f t="shared" si="10"/>
        <v>93.333333333333329</v>
      </c>
      <c r="G209" s="3">
        <f t="shared" si="11"/>
        <v>37</v>
      </c>
    </row>
    <row r="210" spans="1:7" x14ac:dyDescent="0.25">
      <c r="A210" s="15">
        <v>3</v>
      </c>
      <c r="B210" s="30">
        <v>10</v>
      </c>
      <c r="C210" s="10" t="s">
        <v>13</v>
      </c>
      <c r="D210" s="15" t="s">
        <v>407</v>
      </c>
      <c r="E210" s="15">
        <v>3</v>
      </c>
      <c r="F210" s="11">
        <f t="shared" si="10"/>
        <v>33.333333333333336</v>
      </c>
      <c r="G210" s="3">
        <f t="shared" si="11"/>
        <v>256</v>
      </c>
    </row>
    <row r="211" spans="1:7" x14ac:dyDescent="0.25">
      <c r="A211" s="15">
        <v>4</v>
      </c>
      <c r="B211" s="30">
        <v>28</v>
      </c>
      <c r="C211" s="10" t="s">
        <v>153</v>
      </c>
      <c r="D211" s="15" t="s">
        <v>407</v>
      </c>
      <c r="E211" s="15">
        <v>4</v>
      </c>
      <c r="F211" s="11">
        <f t="shared" si="10"/>
        <v>93.333333333333329</v>
      </c>
      <c r="G211" s="3">
        <f t="shared" si="11"/>
        <v>37</v>
      </c>
    </row>
    <row r="212" spans="1:7" x14ac:dyDescent="0.25">
      <c r="A212" s="15">
        <v>5</v>
      </c>
      <c r="B212" s="30">
        <v>27</v>
      </c>
      <c r="C212" s="10" t="s">
        <v>216</v>
      </c>
      <c r="D212" s="15" t="s">
        <v>407</v>
      </c>
      <c r="E212" s="15">
        <v>5</v>
      </c>
      <c r="F212" s="11">
        <f t="shared" si="10"/>
        <v>90</v>
      </c>
      <c r="G212" s="3">
        <f t="shared" si="11"/>
        <v>70</v>
      </c>
    </row>
    <row r="213" spans="1:7" x14ac:dyDescent="0.25">
      <c r="A213" s="15">
        <v>6</v>
      </c>
      <c r="B213" s="30">
        <v>28</v>
      </c>
      <c r="C213" s="10" t="s">
        <v>29</v>
      </c>
      <c r="D213" s="15" t="s">
        <v>407</v>
      </c>
      <c r="E213" s="15">
        <v>6</v>
      </c>
      <c r="F213" s="11">
        <f t="shared" si="10"/>
        <v>93.333333333333329</v>
      </c>
      <c r="G213" s="3">
        <f t="shared" si="11"/>
        <v>37</v>
      </c>
    </row>
    <row r="214" spans="1:7" x14ac:dyDescent="0.25">
      <c r="A214" s="15">
        <v>7</v>
      </c>
      <c r="B214" s="30">
        <v>24</v>
      </c>
      <c r="C214" s="10" t="s">
        <v>233</v>
      </c>
      <c r="D214" s="15" t="s">
        <v>407</v>
      </c>
      <c r="E214" s="15">
        <v>7</v>
      </c>
      <c r="F214" s="11">
        <f t="shared" si="10"/>
        <v>80</v>
      </c>
      <c r="G214" s="3">
        <f t="shared" si="11"/>
        <v>169</v>
      </c>
    </row>
    <row r="215" spans="1:7" x14ac:dyDescent="0.25">
      <c r="A215" s="15">
        <v>8</v>
      </c>
      <c r="B215" s="30">
        <v>29</v>
      </c>
      <c r="C215" s="10" t="s">
        <v>135</v>
      </c>
      <c r="D215" s="15" t="s">
        <v>407</v>
      </c>
      <c r="E215" s="15">
        <v>8</v>
      </c>
      <c r="F215" s="11">
        <f t="shared" si="10"/>
        <v>96.666666666666671</v>
      </c>
      <c r="G215" s="3">
        <f t="shared" si="11"/>
        <v>14</v>
      </c>
    </row>
    <row r="216" spans="1:7" x14ac:dyDescent="0.25">
      <c r="A216" s="15">
        <v>9</v>
      </c>
      <c r="B216" s="30">
        <v>27</v>
      </c>
      <c r="C216" s="10" t="s">
        <v>408</v>
      </c>
      <c r="D216" s="15" t="s">
        <v>407</v>
      </c>
      <c r="E216" s="15">
        <v>9</v>
      </c>
      <c r="F216" s="11">
        <f t="shared" si="10"/>
        <v>90</v>
      </c>
      <c r="G216" s="3">
        <f t="shared" si="11"/>
        <v>70</v>
      </c>
    </row>
    <row r="217" spans="1:7" x14ac:dyDescent="0.25">
      <c r="A217" s="15">
        <v>10</v>
      </c>
      <c r="B217" s="30">
        <v>14</v>
      </c>
      <c r="C217" s="10" t="s">
        <v>17</v>
      </c>
      <c r="D217" s="15" t="s">
        <v>407</v>
      </c>
      <c r="E217" s="15">
        <v>10</v>
      </c>
      <c r="F217" s="11">
        <f t="shared" si="10"/>
        <v>46.666666666666664</v>
      </c>
      <c r="G217" s="3">
        <f t="shared" si="11"/>
        <v>248</v>
      </c>
    </row>
    <row r="218" spans="1:7" x14ac:dyDescent="0.25">
      <c r="A218" s="15">
        <v>11</v>
      </c>
      <c r="B218" s="30">
        <v>28</v>
      </c>
      <c r="C218" s="10" t="s">
        <v>409</v>
      </c>
      <c r="D218" s="15" t="s">
        <v>407</v>
      </c>
      <c r="E218" s="15">
        <v>11</v>
      </c>
      <c r="F218" s="11">
        <f t="shared" si="10"/>
        <v>93.333333333333329</v>
      </c>
      <c r="G218" s="3">
        <f t="shared" si="11"/>
        <v>37</v>
      </c>
    </row>
    <row r="219" spans="1:7" x14ac:dyDescent="0.25">
      <c r="A219" s="15">
        <v>12</v>
      </c>
      <c r="B219" s="30">
        <v>28</v>
      </c>
      <c r="C219" s="10" t="s">
        <v>12</v>
      </c>
      <c r="D219" s="15" t="s">
        <v>407</v>
      </c>
      <c r="E219" s="15">
        <v>12</v>
      </c>
      <c r="F219" s="11">
        <f t="shared" si="10"/>
        <v>93.333333333333329</v>
      </c>
      <c r="G219" s="3">
        <f t="shared" si="11"/>
        <v>37</v>
      </c>
    </row>
    <row r="220" spans="1:7" x14ac:dyDescent="0.25">
      <c r="A220" s="15">
        <v>13</v>
      </c>
      <c r="B220" s="30">
        <v>29</v>
      </c>
      <c r="C220" s="10" t="s">
        <v>262</v>
      </c>
      <c r="D220" s="15" t="s">
        <v>407</v>
      </c>
      <c r="E220" s="15">
        <v>13</v>
      </c>
      <c r="F220" s="11">
        <f t="shared" si="10"/>
        <v>96.666666666666671</v>
      </c>
      <c r="G220" s="3">
        <f t="shared" si="11"/>
        <v>14</v>
      </c>
    </row>
    <row r="221" spans="1:7" x14ac:dyDescent="0.25">
      <c r="A221" s="15">
        <v>14</v>
      </c>
      <c r="B221" s="30">
        <v>10</v>
      </c>
      <c r="C221" s="10" t="s">
        <v>410</v>
      </c>
      <c r="D221" s="15" t="s">
        <v>407</v>
      </c>
      <c r="E221" s="15">
        <v>14</v>
      </c>
      <c r="F221" s="11">
        <f t="shared" si="10"/>
        <v>33.333333333333336</v>
      </c>
      <c r="G221" s="3">
        <f t="shared" si="11"/>
        <v>256</v>
      </c>
    </row>
    <row r="222" spans="1:7" x14ac:dyDescent="0.25">
      <c r="A222" s="15">
        <v>15</v>
      </c>
      <c r="B222" s="30">
        <v>28</v>
      </c>
      <c r="C222" s="10" t="s">
        <v>37</v>
      </c>
      <c r="D222" s="15" t="s">
        <v>407</v>
      </c>
      <c r="E222" s="15">
        <v>15</v>
      </c>
      <c r="F222" s="11">
        <f t="shared" si="10"/>
        <v>93.333333333333329</v>
      </c>
      <c r="G222" s="3">
        <f t="shared" si="11"/>
        <v>37</v>
      </c>
    </row>
    <row r="223" spans="1:7" x14ac:dyDescent="0.25">
      <c r="A223" s="15">
        <v>16</v>
      </c>
      <c r="B223" s="30">
        <v>30</v>
      </c>
      <c r="C223" s="10" t="s">
        <v>121</v>
      </c>
      <c r="D223" s="15" t="s">
        <v>407</v>
      </c>
      <c r="E223" s="15">
        <v>16</v>
      </c>
      <c r="F223" s="11">
        <f t="shared" si="10"/>
        <v>100</v>
      </c>
      <c r="G223" s="3">
        <f t="shared" si="11"/>
        <v>1</v>
      </c>
    </row>
    <row r="224" spans="1:7" x14ac:dyDescent="0.25">
      <c r="A224" s="15">
        <v>17</v>
      </c>
      <c r="B224" s="30">
        <v>22</v>
      </c>
      <c r="C224" s="10" t="s">
        <v>171</v>
      </c>
      <c r="D224" s="15" t="s">
        <v>407</v>
      </c>
      <c r="E224" s="15">
        <v>17</v>
      </c>
      <c r="F224" s="11">
        <f t="shared" si="10"/>
        <v>73.333333333333329</v>
      </c>
      <c r="G224" s="3">
        <f t="shared" si="11"/>
        <v>199</v>
      </c>
    </row>
    <row r="225" spans="1:7" x14ac:dyDescent="0.25">
      <c r="A225" s="15">
        <v>18</v>
      </c>
      <c r="B225" s="30">
        <v>28</v>
      </c>
      <c r="C225" s="10" t="s">
        <v>184</v>
      </c>
      <c r="D225" s="15" t="s">
        <v>407</v>
      </c>
      <c r="E225" s="15">
        <v>18</v>
      </c>
      <c r="F225" s="11">
        <f t="shared" si="10"/>
        <v>93.333333333333329</v>
      </c>
      <c r="G225" s="3">
        <f t="shared" si="11"/>
        <v>37</v>
      </c>
    </row>
    <row r="226" spans="1:7" x14ac:dyDescent="0.25">
      <c r="A226" s="15">
        <v>19</v>
      </c>
      <c r="B226" s="30">
        <v>27</v>
      </c>
      <c r="C226" s="10" t="s">
        <v>232</v>
      </c>
      <c r="D226" s="15" t="s">
        <v>407</v>
      </c>
      <c r="E226" s="15">
        <v>19</v>
      </c>
      <c r="F226" s="11">
        <f t="shared" si="10"/>
        <v>90</v>
      </c>
      <c r="G226" s="3">
        <f t="shared" si="11"/>
        <v>70</v>
      </c>
    </row>
    <row r="227" spans="1:7" x14ac:dyDescent="0.25">
      <c r="A227" s="15">
        <v>20</v>
      </c>
      <c r="B227" s="30">
        <v>28</v>
      </c>
      <c r="C227" s="10" t="s">
        <v>321</v>
      </c>
      <c r="D227" s="15" t="s">
        <v>407</v>
      </c>
      <c r="E227" s="15">
        <v>20</v>
      </c>
      <c r="F227" s="11">
        <f t="shared" si="10"/>
        <v>93.333333333333329</v>
      </c>
      <c r="G227" s="3">
        <f t="shared" si="11"/>
        <v>37</v>
      </c>
    </row>
    <row r="228" spans="1:7" x14ac:dyDescent="0.25">
      <c r="A228" s="15">
        <v>21</v>
      </c>
      <c r="B228" s="30">
        <v>30</v>
      </c>
      <c r="C228" s="10" t="s">
        <v>411</v>
      </c>
      <c r="D228" s="15" t="s">
        <v>407</v>
      </c>
      <c r="E228" s="15">
        <v>20</v>
      </c>
      <c r="F228" s="11">
        <f t="shared" si="10"/>
        <v>100</v>
      </c>
      <c r="G228" s="3">
        <f t="shared" si="11"/>
        <v>1</v>
      </c>
    </row>
    <row r="229" spans="1:7" x14ac:dyDescent="0.25">
      <c r="A229" s="15">
        <v>22</v>
      </c>
      <c r="B229" s="30">
        <v>19</v>
      </c>
      <c r="C229" s="10" t="s">
        <v>178</v>
      </c>
      <c r="D229" s="15" t="s">
        <v>407</v>
      </c>
      <c r="E229" s="15">
        <v>21</v>
      </c>
      <c r="F229" s="11">
        <f t="shared" si="10"/>
        <v>63.333333333333336</v>
      </c>
      <c r="G229" s="3">
        <f t="shared" si="11"/>
        <v>229</v>
      </c>
    </row>
    <row r="230" spans="1:7" x14ac:dyDescent="0.25">
      <c r="A230" s="15">
        <v>23</v>
      </c>
      <c r="B230" s="30">
        <v>27</v>
      </c>
      <c r="C230" s="10" t="s">
        <v>274</v>
      </c>
      <c r="D230" s="15" t="s">
        <v>407</v>
      </c>
      <c r="E230" s="15">
        <v>22</v>
      </c>
      <c r="F230" s="11">
        <f t="shared" si="10"/>
        <v>90</v>
      </c>
      <c r="G230" s="3">
        <f t="shared" si="11"/>
        <v>70</v>
      </c>
    </row>
    <row r="231" spans="1:7" x14ac:dyDescent="0.25">
      <c r="A231" s="15">
        <v>24</v>
      </c>
      <c r="B231" s="30">
        <v>26</v>
      </c>
      <c r="C231" s="10" t="s">
        <v>203</v>
      </c>
      <c r="D231" s="15" t="s">
        <v>407</v>
      </c>
      <c r="E231" s="15">
        <v>23</v>
      </c>
      <c r="F231" s="11">
        <f t="shared" si="10"/>
        <v>86.666666666666671</v>
      </c>
      <c r="G231" s="3">
        <f t="shared" si="11"/>
        <v>115</v>
      </c>
    </row>
    <row r="232" spans="1:7" x14ac:dyDescent="0.25">
      <c r="A232" s="15">
        <v>25</v>
      </c>
      <c r="B232" s="30">
        <v>27</v>
      </c>
      <c r="C232" s="10" t="s">
        <v>189</v>
      </c>
      <c r="D232" s="15" t="s">
        <v>407</v>
      </c>
      <c r="E232" s="15">
        <v>25</v>
      </c>
      <c r="F232" s="11">
        <f t="shared" si="10"/>
        <v>90</v>
      </c>
      <c r="G232" s="3">
        <f t="shared" si="11"/>
        <v>70</v>
      </c>
    </row>
    <row r="233" spans="1:7" x14ac:dyDescent="0.25">
      <c r="A233" s="15">
        <v>26</v>
      </c>
      <c r="B233" s="30">
        <v>15</v>
      </c>
      <c r="C233" s="10" t="s">
        <v>167</v>
      </c>
      <c r="D233" s="15" t="s">
        <v>407</v>
      </c>
      <c r="E233" s="15">
        <v>26</v>
      </c>
      <c r="F233" s="11">
        <f t="shared" si="10"/>
        <v>50</v>
      </c>
      <c r="G233" s="3">
        <f t="shared" si="11"/>
        <v>245</v>
      </c>
    </row>
    <row r="234" spans="1:7" x14ac:dyDescent="0.25">
      <c r="A234" s="15">
        <v>27</v>
      </c>
      <c r="B234" s="30">
        <v>27</v>
      </c>
      <c r="C234" s="10" t="s">
        <v>412</v>
      </c>
      <c r="D234" s="15" t="s">
        <v>407</v>
      </c>
      <c r="E234" s="15">
        <v>27</v>
      </c>
      <c r="F234" s="11">
        <f t="shared" si="10"/>
        <v>90</v>
      </c>
      <c r="G234" s="3">
        <f t="shared" si="11"/>
        <v>70</v>
      </c>
    </row>
    <row r="235" spans="1:7" x14ac:dyDescent="0.25">
      <c r="A235" s="15">
        <v>28</v>
      </c>
      <c r="B235" s="30">
        <v>26</v>
      </c>
      <c r="C235" s="10" t="s">
        <v>165</v>
      </c>
      <c r="D235" s="15" t="s">
        <v>407</v>
      </c>
      <c r="E235" s="15">
        <v>28</v>
      </c>
      <c r="F235" s="11">
        <f t="shared" si="10"/>
        <v>86.666666666666671</v>
      </c>
      <c r="G235" s="3">
        <f t="shared" si="11"/>
        <v>115</v>
      </c>
    </row>
    <row r="236" spans="1:7" x14ac:dyDescent="0.25">
      <c r="A236" s="15">
        <v>29</v>
      </c>
      <c r="B236" s="30">
        <v>24</v>
      </c>
      <c r="C236" s="10" t="s">
        <v>230</v>
      </c>
      <c r="D236" s="15" t="s">
        <v>407</v>
      </c>
      <c r="E236" s="15">
        <v>29</v>
      </c>
      <c r="F236" s="11">
        <f t="shared" si="10"/>
        <v>80</v>
      </c>
      <c r="G236" s="3">
        <f t="shared" si="11"/>
        <v>169</v>
      </c>
    </row>
    <row r="237" spans="1:7" x14ac:dyDescent="0.25">
      <c r="A237" s="15">
        <v>30</v>
      </c>
      <c r="B237" s="30">
        <v>29</v>
      </c>
      <c r="C237" s="10" t="s">
        <v>200</v>
      </c>
      <c r="D237" s="15" t="s">
        <v>407</v>
      </c>
      <c r="E237" s="15">
        <v>30</v>
      </c>
      <c r="F237" s="11">
        <f t="shared" si="10"/>
        <v>96.666666666666671</v>
      </c>
      <c r="G237" s="3">
        <f t="shared" si="11"/>
        <v>14</v>
      </c>
    </row>
    <row r="238" spans="1:7" x14ac:dyDescent="0.25">
      <c r="A238" s="15">
        <v>31</v>
      </c>
      <c r="B238" s="30">
        <v>17</v>
      </c>
      <c r="C238" s="10" t="s">
        <v>166</v>
      </c>
      <c r="D238" s="15" t="s">
        <v>407</v>
      </c>
      <c r="E238" s="15">
        <v>31</v>
      </c>
      <c r="F238" s="11">
        <f t="shared" si="10"/>
        <v>56.666666666666664</v>
      </c>
      <c r="G238" s="3">
        <f t="shared" si="11"/>
        <v>238</v>
      </c>
    </row>
    <row r="239" spans="1:7" x14ac:dyDescent="0.25">
      <c r="A239" s="15">
        <v>32</v>
      </c>
      <c r="B239" s="30">
        <v>24</v>
      </c>
      <c r="C239" s="10" t="s">
        <v>201</v>
      </c>
      <c r="D239" s="15" t="s">
        <v>407</v>
      </c>
      <c r="E239" s="15">
        <v>32</v>
      </c>
      <c r="F239" s="11">
        <f t="shared" si="10"/>
        <v>80</v>
      </c>
      <c r="G239" s="3">
        <f t="shared" si="11"/>
        <v>169</v>
      </c>
    </row>
    <row r="240" spans="1:7" x14ac:dyDescent="0.25">
      <c r="A240" s="15">
        <v>33</v>
      </c>
      <c r="B240" s="30">
        <v>29</v>
      </c>
      <c r="C240" s="10" t="s">
        <v>68</v>
      </c>
      <c r="D240" s="15" t="s">
        <v>407</v>
      </c>
      <c r="E240" s="15">
        <v>33</v>
      </c>
      <c r="F240" s="11">
        <f t="shared" si="10"/>
        <v>96.666666666666671</v>
      </c>
      <c r="G240" s="3">
        <f t="shared" si="11"/>
        <v>14</v>
      </c>
    </row>
    <row r="241" spans="1:7" x14ac:dyDescent="0.25">
      <c r="A241" s="15">
        <v>34</v>
      </c>
      <c r="B241" s="30">
        <v>16</v>
      </c>
      <c r="C241" s="10" t="s">
        <v>86</v>
      </c>
      <c r="D241" s="15" t="s">
        <v>407</v>
      </c>
      <c r="E241" s="15">
        <v>34</v>
      </c>
      <c r="F241" s="11">
        <f t="shared" si="10"/>
        <v>53.333333333333336</v>
      </c>
      <c r="G241" s="3">
        <f t="shared" si="11"/>
        <v>241</v>
      </c>
    </row>
    <row r="242" spans="1:7" x14ac:dyDescent="0.25">
      <c r="A242" s="15">
        <v>35</v>
      </c>
      <c r="B242" s="30">
        <v>21</v>
      </c>
      <c r="C242" s="10" t="s">
        <v>469</v>
      </c>
      <c r="D242" s="15" t="s">
        <v>407</v>
      </c>
      <c r="E242" s="15">
        <v>35</v>
      </c>
      <c r="F242" s="11">
        <f t="shared" si="10"/>
        <v>70</v>
      </c>
      <c r="G242" s="3">
        <f t="shared" si="11"/>
        <v>210</v>
      </c>
    </row>
    <row r="243" spans="1:7" x14ac:dyDescent="0.25">
      <c r="A243" s="15">
        <v>36</v>
      </c>
      <c r="B243" s="30">
        <v>26</v>
      </c>
      <c r="C243" s="10" t="s">
        <v>413</v>
      </c>
      <c r="D243" s="15" t="s">
        <v>407</v>
      </c>
      <c r="E243" s="15">
        <v>36</v>
      </c>
      <c r="F243" s="11">
        <f t="shared" si="10"/>
        <v>86.666666666666671</v>
      </c>
      <c r="G243" s="3">
        <f t="shared" si="11"/>
        <v>115</v>
      </c>
    </row>
    <row r="244" spans="1:7" x14ac:dyDescent="0.25">
      <c r="A244" s="15">
        <v>37</v>
      </c>
      <c r="B244" s="30">
        <v>23</v>
      </c>
      <c r="C244" s="10" t="s">
        <v>470</v>
      </c>
      <c r="D244" s="15" t="s">
        <v>407</v>
      </c>
      <c r="E244" s="15">
        <v>37</v>
      </c>
      <c r="F244" s="11">
        <f t="shared" si="10"/>
        <v>76.666666666666671</v>
      </c>
      <c r="G244" s="3">
        <f t="shared" si="11"/>
        <v>190</v>
      </c>
    </row>
    <row r="245" spans="1:7" x14ac:dyDescent="0.25">
      <c r="A245" s="15">
        <v>38</v>
      </c>
      <c r="B245" s="30">
        <v>26</v>
      </c>
      <c r="C245" s="10" t="s">
        <v>60</v>
      </c>
      <c r="D245" s="15" t="s">
        <v>407</v>
      </c>
      <c r="E245" s="15">
        <v>38</v>
      </c>
      <c r="F245" s="11">
        <f t="shared" si="10"/>
        <v>86.666666666666671</v>
      </c>
      <c r="G245" s="3">
        <f t="shared" si="11"/>
        <v>115</v>
      </c>
    </row>
    <row r="246" spans="1:7" x14ac:dyDescent="0.25">
      <c r="A246" s="10">
        <v>39</v>
      </c>
      <c r="B246" s="30">
        <v>8</v>
      </c>
      <c r="C246" s="10" t="s">
        <v>415</v>
      </c>
      <c r="D246" s="15" t="s">
        <v>407</v>
      </c>
      <c r="E246" s="15">
        <v>39</v>
      </c>
      <c r="F246" s="11">
        <f t="shared" si="10"/>
        <v>26.666666666666668</v>
      </c>
      <c r="G246" s="3">
        <f t="shared" si="11"/>
        <v>260</v>
      </c>
    </row>
    <row r="247" spans="1:7" ht="15" x14ac:dyDescent="0.25">
      <c r="A247" s="5"/>
      <c r="B247" s="5"/>
      <c r="C247" s="6" t="s">
        <v>471</v>
      </c>
      <c r="D247" s="5"/>
      <c r="E247" s="5"/>
    </row>
    <row r="248" spans="1:7" x14ac:dyDescent="0.25">
      <c r="A248" s="5"/>
      <c r="B248" s="5"/>
      <c r="C248" s="8"/>
      <c r="D248" s="5"/>
      <c r="E248" s="5"/>
      <c r="F248" s="8"/>
    </row>
    <row r="249" spans="1:7" ht="26.4" x14ac:dyDescent="0.25">
      <c r="A249" s="3" t="s">
        <v>206</v>
      </c>
      <c r="B249" s="1" t="s">
        <v>0</v>
      </c>
      <c r="C249" s="1" t="s">
        <v>207</v>
      </c>
      <c r="D249" s="1" t="s">
        <v>2</v>
      </c>
      <c r="E249" s="2" t="s">
        <v>210</v>
      </c>
      <c r="F249" s="1" t="s">
        <v>208</v>
      </c>
      <c r="G249" s="9" t="s">
        <v>209</v>
      </c>
    </row>
    <row r="250" spans="1:7" x14ac:dyDescent="0.25">
      <c r="A250" s="15">
        <v>1</v>
      </c>
      <c r="B250" s="30">
        <v>21</v>
      </c>
      <c r="C250" s="10" t="s">
        <v>149</v>
      </c>
      <c r="D250" s="15" t="s">
        <v>416</v>
      </c>
      <c r="E250" s="15">
        <v>1</v>
      </c>
      <c r="F250" s="11">
        <f t="shared" ref="F250:F287" si="12">B250*10/3</f>
        <v>70</v>
      </c>
      <c r="G250" s="3">
        <f t="shared" ref="G250:G287" si="13">IF(SUM(F$4:F$407)=0,"",RANK(F250,F$4:F$407,0))</f>
        <v>210</v>
      </c>
    </row>
    <row r="251" spans="1:7" x14ac:dyDescent="0.25">
      <c r="A251" s="15">
        <v>2</v>
      </c>
      <c r="B251" s="30">
        <v>29</v>
      </c>
      <c r="C251" s="10" t="s">
        <v>42</v>
      </c>
      <c r="D251" s="15" t="s">
        <v>416</v>
      </c>
      <c r="E251" s="15">
        <v>2</v>
      </c>
      <c r="F251" s="11">
        <f t="shared" si="12"/>
        <v>96.666666666666671</v>
      </c>
      <c r="G251" s="3">
        <f t="shared" si="13"/>
        <v>14</v>
      </c>
    </row>
    <row r="252" spans="1:7" x14ac:dyDescent="0.25">
      <c r="A252" s="15">
        <v>3</v>
      </c>
      <c r="B252" s="30">
        <v>28</v>
      </c>
      <c r="C252" s="10" t="s">
        <v>133</v>
      </c>
      <c r="D252" s="15" t="s">
        <v>416</v>
      </c>
      <c r="E252" s="15">
        <v>3</v>
      </c>
      <c r="F252" s="11">
        <f t="shared" si="12"/>
        <v>93.333333333333329</v>
      </c>
      <c r="G252" s="3">
        <f t="shared" si="13"/>
        <v>37</v>
      </c>
    </row>
    <row r="253" spans="1:7" x14ac:dyDescent="0.25">
      <c r="A253" s="15">
        <v>4</v>
      </c>
      <c r="B253" s="30">
        <v>25</v>
      </c>
      <c r="C253" s="10" t="s">
        <v>257</v>
      </c>
      <c r="D253" s="15" t="s">
        <v>416</v>
      </c>
      <c r="E253" s="15">
        <v>4</v>
      </c>
      <c r="F253" s="11">
        <f t="shared" si="12"/>
        <v>83.333333333333329</v>
      </c>
      <c r="G253" s="3">
        <f t="shared" si="13"/>
        <v>142</v>
      </c>
    </row>
    <row r="254" spans="1:7" x14ac:dyDescent="0.25">
      <c r="A254" s="15">
        <v>5</v>
      </c>
      <c r="B254" s="30">
        <v>18</v>
      </c>
      <c r="C254" s="10" t="s">
        <v>57</v>
      </c>
      <c r="D254" s="15" t="s">
        <v>416</v>
      </c>
      <c r="E254" s="15">
        <v>5</v>
      </c>
      <c r="F254" s="11">
        <f t="shared" si="12"/>
        <v>60</v>
      </c>
      <c r="G254" s="3">
        <f t="shared" si="13"/>
        <v>233</v>
      </c>
    </row>
    <row r="255" spans="1:7" x14ac:dyDescent="0.25">
      <c r="A255" s="15">
        <v>6</v>
      </c>
      <c r="B255" s="30">
        <v>27</v>
      </c>
      <c r="C255" s="10" t="s">
        <v>139</v>
      </c>
      <c r="D255" s="15" t="s">
        <v>416</v>
      </c>
      <c r="E255" s="15">
        <v>6</v>
      </c>
      <c r="F255" s="11">
        <f t="shared" si="12"/>
        <v>90</v>
      </c>
      <c r="G255" s="3">
        <f t="shared" si="13"/>
        <v>70</v>
      </c>
    </row>
    <row r="256" spans="1:7" x14ac:dyDescent="0.25">
      <c r="A256" s="15">
        <v>7</v>
      </c>
      <c r="B256" s="30">
        <v>25</v>
      </c>
      <c r="C256" s="10" t="s">
        <v>15</v>
      </c>
      <c r="D256" s="15" t="s">
        <v>416</v>
      </c>
      <c r="E256" s="15">
        <v>7</v>
      </c>
      <c r="F256" s="11">
        <f t="shared" si="12"/>
        <v>83.333333333333329</v>
      </c>
      <c r="G256" s="3">
        <f t="shared" si="13"/>
        <v>142</v>
      </c>
    </row>
    <row r="257" spans="1:7" x14ac:dyDescent="0.25">
      <c r="A257" s="15">
        <v>8</v>
      </c>
      <c r="B257" s="30">
        <v>25</v>
      </c>
      <c r="C257" s="10" t="s">
        <v>142</v>
      </c>
      <c r="D257" s="15" t="s">
        <v>416</v>
      </c>
      <c r="E257" s="15">
        <v>8</v>
      </c>
      <c r="F257" s="11">
        <f t="shared" si="12"/>
        <v>83.333333333333329</v>
      </c>
      <c r="G257" s="3">
        <f t="shared" si="13"/>
        <v>142</v>
      </c>
    </row>
    <row r="258" spans="1:7" x14ac:dyDescent="0.25">
      <c r="A258" s="15">
        <v>9</v>
      </c>
      <c r="B258" s="30">
        <v>26</v>
      </c>
      <c r="C258" s="10" t="s">
        <v>55</v>
      </c>
      <c r="D258" s="15" t="s">
        <v>416</v>
      </c>
      <c r="E258" s="15">
        <v>9</v>
      </c>
      <c r="F258" s="11">
        <f t="shared" si="12"/>
        <v>86.666666666666671</v>
      </c>
      <c r="G258" s="3">
        <f t="shared" si="13"/>
        <v>115</v>
      </c>
    </row>
    <row r="259" spans="1:7" x14ac:dyDescent="0.25">
      <c r="A259" s="15">
        <v>10</v>
      </c>
      <c r="B259" s="30">
        <v>24</v>
      </c>
      <c r="C259" s="10" t="s">
        <v>319</v>
      </c>
      <c r="D259" s="15" t="s">
        <v>416</v>
      </c>
      <c r="E259" s="15">
        <v>10</v>
      </c>
      <c r="F259" s="11">
        <f t="shared" si="12"/>
        <v>80</v>
      </c>
      <c r="G259" s="3">
        <f t="shared" si="13"/>
        <v>169</v>
      </c>
    </row>
    <row r="260" spans="1:7" x14ac:dyDescent="0.25">
      <c r="A260" s="15">
        <v>11</v>
      </c>
      <c r="B260" s="30">
        <v>30</v>
      </c>
      <c r="C260" s="10" t="s">
        <v>144</v>
      </c>
      <c r="D260" s="15" t="s">
        <v>416</v>
      </c>
      <c r="E260" s="15">
        <v>11</v>
      </c>
      <c r="F260" s="11">
        <f t="shared" si="12"/>
        <v>100</v>
      </c>
      <c r="G260" s="3">
        <f t="shared" si="13"/>
        <v>1</v>
      </c>
    </row>
    <row r="261" spans="1:7" x14ac:dyDescent="0.25">
      <c r="A261" s="15">
        <v>12</v>
      </c>
      <c r="B261" s="30">
        <v>25</v>
      </c>
      <c r="C261" s="10" t="s">
        <v>267</v>
      </c>
      <c r="D261" s="15" t="s">
        <v>416</v>
      </c>
      <c r="E261" s="15">
        <v>12</v>
      </c>
      <c r="F261" s="11">
        <f t="shared" si="12"/>
        <v>83.333333333333329</v>
      </c>
      <c r="G261" s="3">
        <f t="shared" si="13"/>
        <v>142</v>
      </c>
    </row>
    <row r="262" spans="1:7" x14ac:dyDescent="0.25">
      <c r="A262" s="15">
        <v>13</v>
      </c>
      <c r="B262" s="30">
        <v>13</v>
      </c>
      <c r="C262" s="10" t="s">
        <v>345</v>
      </c>
      <c r="D262" s="15" t="s">
        <v>416</v>
      </c>
      <c r="E262" s="15">
        <v>13</v>
      </c>
      <c r="F262" s="11">
        <f t="shared" si="12"/>
        <v>43.333333333333336</v>
      </c>
      <c r="G262" s="3">
        <f t="shared" si="13"/>
        <v>251</v>
      </c>
    </row>
    <row r="263" spans="1:7" x14ac:dyDescent="0.25">
      <c r="A263" s="15">
        <v>14</v>
      </c>
      <c r="B263" s="30">
        <v>25</v>
      </c>
      <c r="C263" s="10" t="s">
        <v>82</v>
      </c>
      <c r="D263" s="15" t="s">
        <v>416</v>
      </c>
      <c r="E263" s="15">
        <v>14</v>
      </c>
      <c r="F263" s="11">
        <f t="shared" si="12"/>
        <v>83.333333333333329</v>
      </c>
      <c r="G263" s="3">
        <f t="shared" si="13"/>
        <v>142</v>
      </c>
    </row>
    <row r="264" spans="1:7" x14ac:dyDescent="0.25">
      <c r="A264" s="15">
        <v>15</v>
      </c>
      <c r="B264" s="30">
        <v>27</v>
      </c>
      <c r="C264" s="10" t="s">
        <v>39</v>
      </c>
      <c r="D264" s="15" t="s">
        <v>416</v>
      </c>
      <c r="E264" s="15">
        <v>15</v>
      </c>
      <c r="F264" s="11">
        <f t="shared" si="12"/>
        <v>90</v>
      </c>
      <c r="G264" s="3">
        <f t="shared" si="13"/>
        <v>70</v>
      </c>
    </row>
    <row r="265" spans="1:7" x14ac:dyDescent="0.25">
      <c r="A265" s="15">
        <v>16</v>
      </c>
      <c r="B265" s="30">
        <v>25</v>
      </c>
      <c r="C265" s="10" t="s">
        <v>241</v>
      </c>
      <c r="D265" s="15" t="s">
        <v>416</v>
      </c>
      <c r="E265" s="15">
        <v>16</v>
      </c>
      <c r="F265" s="11">
        <f t="shared" si="12"/>
        <v>83.333333333333329</v>
      </c>
      <c r="G265" s="3">
        <f t="shared" si="13"/>
        <v>142</v>
      </c>
    </row>
    <row r="266" spans="1:7" x14ac:dyDescent="0.25">
      <c r="A266" s="15">
        <v>17</v>
      </c>
      <c r="B266" s="30">
        <v>26</v>
      </c>
      <c r="C266" s="10" t="s">
        <v>32</v>
      </c>
      <c r="D266" s="15" t="s">
        <v>416</v>
      </c>
      <c r="E266" s="15">
        <v>17</v>
      </c>
      <c r="F266" s="11">
        <f t="shared" si="12"/>
        <v>86.666666666666671</v>
      </c>
      <c r="G266" s="3">
        <f t="shared" si="13"/>
        <v>115</v>
      </c>
    </row>
    <row r="267" spans="1:7" x14ac:dyDescent="0.25">
      <c r="A267" s="15">
        <v>18</v>
      </c>
      <c r="B267" s="30">
        <v>19</v>
      </c>
      <c r="C267" s="10" t="s">
        <v>53</v>
      </c>
      <c r="D267" s="15" t="s">
        <v>416</v>
      </c>
      <c r="E267" s="15">
        <v>18</v>
      </c>
      <c r="F267" s="11">
        <f t="shared" si="12"/>
        <v>63.333333333333336</v>
      </c>
      <c r="G267" s="3">
        <f t="shared" si="13"/>
        <v>229</v>
      </c>
    </row>
    <row r="268" spans="1:7" x14ac:dyDescent="0.25">
      <c r="A268" s="15">
        <v>19</v>
      </c>
      <c r="B268" s="30">
        <v>28</v>
      </c>
      <c r="C268" s="10" t="s">
        <v>151</v>
      </c>
      <c r="D268" s="15" t="s">
        <v>416</v>
      </c>
      <c r="E268" s="15">
        <v>19</v>
      </c>
      <c r="F268" s="11">
        <f t="shared" si="12"/>
        <v>93.333333333333329</v>
      </c>
      <c r="G268" s="3">
        <f t="shared" si="13"/>
        <v>37</v>
      </c>
    </row>
    <row r="269" spans="1:7" x14ac:dyDescent="0.25">
      <c r="A269" s="15">
        <v>20</v>
      </c>
      <c r="B269" s="30">
        <v>26</v>
      </c>
      <c r="C269" s="10" t="s">
        <v>83</v>
      </c>
      <c r="D269" s="15" t="s">
        <v>416</v>
      </c>
      <c r="E269" s="15">
        <v>20</v>
      </c>
      <c r="F269" s="11">
        <f t="shared" si="12"/>
        <v>86.666666666666671</v>
      </c>
      <c r="G269" s="3">
        <f t="shared" si="13"/>
        <v>115</v>
      </c>
    </row>
    <row r="270" spans="1:7" x14ac:dyDescent="0.25">
      <c r="A270" s="15">
        <v>21</v>
      </c>
      <c r="B270" s="30">
        <v>20</v>
      </c>
      <c r="C270" s="10" t="s">
        <v>220</v>
      </c>
      <c r="D270" s="15" t="s">
        <v>416</v>
      </c>
      <c r="E270" s="15">
        <v>21</v>
      </c>
      <c r="F270" s="11">
        <f t="shared" si="12"/>
        <v>66.666666666666671</v>
      </c>
      <c r="G270" s="3">
        <f t="shared" si="13"/>
        <v>219</v>
      </c>
    </row>
    <row r="271" spans="1:7" x14ac:dyDescent="0.25">
      <c r="A271" s="15">
        <v>22</v>
      </c>
      <c r="B271" s="30">
        <v>20</v>
      </c>
      <c r="C271" s="10" t="s">
        <v>332</v>
      </c>
      <c r="D271" s="15" t="s">
        <v>416</v>
      </c>
      <c r="E271" s="15">
        <v>22</v>
      </c>
      <c r="F271" s="11">
        <f t="shared" si="12"/>
        <v>66.666666666666671</v>
      </c>
      <c r="G271" s="3">
        <f t="shared" si="13"/>
        <v>219</v>
      </c>
    </row>
    <row r="272" spans="1:7" x14ac:dyDescent="0.25">
      <c r="A272" s="15">
        <v>23</v>
      </c>
      <c r="B272" s="30">
        <v>5</v>
      </c>
      <c r="C272" s="10" t="s">
        <v>98</v>
      </c>
      <c r="D272" s="15" t="s">
        <v>416</v>
      </c>
      <c r="E272" s="15">
        <v>23</v>
      </c>
      <c r="F272" s="11">
        <f t="shared" si="12"/>
        <v>16.666666666666668</v>
      </c>
      <c r="G272" s="3">
        <f t="shared" si="13"/>
        <v>264</v>
      </c>
    </row>
    <row r="273" spans="1:7" x14ac:dyDescent="0.25">
      <c r="A273" s="15">
        <v>24</v>
      </c>
      <c r="B273" s="30">
        <v>19</v>
      </c>
      <c r="C273" s="10" t="s">
        <v>242</v>
      </c>
      <c r="D273" s="15" t="s">
        <v>416</v>
      </c>
      <c r="E273" s="15">
        <v>24</v>
      </c>
      <c r="F273" s="11">
        <f t="shared" si="12"/>
        <v>63.333333333333336</v>
      </c>
      <c r="G273" s="3">
        <f t="shared" si="13"/>
        <v>229</v>
      </c>
    </row>
    <row r="274" spans="1:7" x14ac:dyDescent="0.25">
      <c r="A274" s="15">
        <v>25</v>
      </c>
      <c r="B274" s="30">
        <v>5</v>
      </c>
      <c r="C274" s="10" t="s">
        <v>78</v>
      </c>
      <c r="D274" s="15" t="s">
        <v>416</v>
      </c>
      <c r="E274" s="15">
        <v>25</v>
      </c>
      <c r="F274" s="11">
        <f t="shared" si="12"/>
        <v>16.666666666666668</v>
      </c>
      <c r="G274" s="3">
        <f t="shared" si="13"/>
        <v>264</v>
      </c>
    </row>
    <row r="275" spans="1:7" x14ac:dyDescent="0.25">
      <c r="A275" s="15">
        <v>26</v>
      </c>
      <c r="B275" s="30">
        <v>26</v>
      </c>
      <c r="C275" s="10" t="s">
        <v>66</v>
      </c>
      <c r="D275" s="15" t="s">
        <v>416</v>
      </c>
      <c r="E275" s="15">
        <v>26</v>
      </c>
      <c r="F275" s="11">
        <f t="shared" si="12"/>
        <v>86.666666666666671</v>
      </c>
      <c r="G275" s="3">
        <f t="shared" si="13"/>
        <v>115</v>
      </c>
    </row>
    <row r="276" spans="1:7" x14ac:dyDescent="0.25">
      <c r="A276" s="15">
        <v>27</v>
      </c>
      <c r="B276" s="30">
        <v>27</v>
      </c>
      <c r="C276" s="10" t="s">
        <v>420</v>
      </c>
      <c r="D276" s="15" t="s">
        <v>416</v>
      </c>
      <c r="E276" s="15">
        <v>27</v>
      </c>
      <c r="F276" s="11">
        <f t="shared" si="12"/>
        <v>90</v>
      </c>
      <c r="G276" s="3">
        <f t="shared" si="13"/>
        <v>70</v>
      </c>
    </row>
    <row r="277" spans="1:7" x14ac:dyDescent="0.25">
      <c r="A277" s="15">
        <v>28</v>
      </c>
      <c r="B277" s="30">
        <v>26</v>
      </c>
      <c r="C277" s="10" t="s">
        <v>110</v>
      </c>
      <c r="D277" s="15" t="s">
        <v>416</v>
      </c>
      <c r="E277" s="15">
        <v>28</v>
      </c>
      <c r="F277" s="11">
        <f t="shared" si="12"/>
        <v>86.666666666666671</v>
      </c>
      <c r="G277" s="3">
        <f t="shared" si="13"/>
        <v>115</v>
      </c>
    </row>
    <row r="278" spans="1:7" x14ac:dyDescent="0.25">
      <c r="A278" s="15">
        <v>29</v>
      </c>
      <c r="B278" s="30">
        <v>25</v>
      </c>
      <c r="C278" s="10" t="s">
        <v>235</v>
      </c>
      <c r="D278" s="15" t="s">
        <v>416</v>
      </c>
      <c r="E278" s="15">
        <v>29</v>
      </c>
      <c r="F278" s="11">
        <f t="shared" si="12"/>
        <v>83.333333333333329</v>
      </c>
      <c r="G278" s="3">
        <f t="shared" si="13"/>
        <v>142</v>
      </c>
    </row>
    <row r="279" spans="1:7" x14ac:dyDescent="0.25">
      <c r="A279" s="15">
        <v>30</v>
      </c>
      <c r="B279" s="30">
        <v>29</v>
      </c>
      <c r="C279" s="10" t="s">
        <v>49</v>
      </c>
      <c r="D279" s="15" t="s">
        <v>416</v>
      </c>
      <c r="E279" s="15">
        <v>30</v>
      </c>
      <c r="F279" s="11">
        <f t="shared" si="12"/>
        <v>96.666666666666671</v>
      </c>
      <c r="G279" s="3">
        <f t="shared" si="13"/>
        <v>14</v>
      </c>
    </row>
    <row r="280" spans="1:7" x14ac:dyDescent="0.25">
      <c r="A280" s="15">
        <v>31</v>
      </c>
      <c r="B280" s="30">
        <v>22</v>
      </c>
      <c r="C280" s="10" t="s">
        <v>225</v>
      </c>
      <c r="D280" s="15" t="s">
        <v>416</v>
      </c>
      <c r="E280" s="15">
        <v>31</v>
      </c>
      <c r="F280" s="11">
        <f t="shared" si="12"/>
        <v>73.333333333333329</v>
      </c>
      <c r="G280" s="3">
        <f t="shared" si="13"/>
        <v>199</v>
      </c>
    </row>
    <row r="281" spans="1:7" x14ac:dyDescent="0.25">
      <c r="A281" s="15">
        <v>32</v>
      </c>
      <c r="B281" s="30">
        <v>29</v>
      </c>
      <c r="C281" s="10" t="s">
        <v>61</v>
      </c>
      <c r="D281" s="15" t="s">
        <v>416</v>
      </c>
      <c r="E281" s="15">
        <v>32</v>
      </c>
      <c r="F281" s="11">
        <f t="shared" si="12"/>
        <v>96.666666666666671</v>
      </c>
      <c r="G281" s="3">
        <f t="shared" si="13"/>
        <v>14</v>
      </c>
    </row>
    <row r="282" spans="1:7" x14ac:dyDescent="0.25">
      <c r="A282" s="15">
        <v>33</v>
      </c>
      <c r="B282" s="30">
        <v>26</v>
      </c>
      <c r="C282" s="10" t="s">
        <v>122</v>
      </c>
      <c r="D282" s="15" t="s">
        <v>416</v>
      </c>
      <c r="E282" s="15">
        <v>33</v>
      </c>
      <c r="F282" s="11">
        <f t="shared" si="12"/>
        <v>86.666666666666671</v>
      </c>
      <c r="G282" s="3">
        <f t="shared" si="13"/>
        <v>115</v>
      </c>
    </row>
    <row r="283" spans="1:7" x14ac:dyDescent="0.25">
      <c r="A283" s="15">
        <v>34</v>
      </c>
      <c r="B283" s="30">
        <v>26</v>
      </c>
      <c r="C283" s="10" t="s">
        <v>45</v>
      </c>
      <c r="D283" s="15" t="s">
        <v>416</v>
      </c>
      <c r="E283" s="15">
        <v>34</v>
      </c>
      <c r="F283" s="11">
        <f t="shared" si="12"/>
        <v>86.666666666666671</v>
      </c>
      <c r="G283" s="3">
        <f t="shared" si="13"/>
        <v>115</v>
      </c>
    </row>
    <row r="284" spans="1:7" x14ac:dyDescent="0.25">
      <c r="A284" s="15">
        <v>35</v>
      </c>
      <c r="B284" s="30">
        <v>29</v>
      </c>
      <c r="C284" s="10" t="s">
        <v>472</v>
      </c>
      <c r="D284" s="15" t="s">
        <v>416</v>
      </c>
      <c r="E284" s="15">
        <v>35</v>
      </c>
      <c r="F284" s="11">
        <f t="shared" si="12"/>
        <v>96.666666666666671</v>
      </c>
      <c r="G284" s="3">
        <f t="shared" si="13"/>
        <v>14</v>
      </c>
    </row>
    <row r="285" spans="1:7" x14ac:dyDescent="0.25">
      <c r="A285" s="15">
        <v>36</v>
      </c>
      <c r="B285" s="30">
        <v>29</v>
      </c>
      <c r="C285" s="10" t="s">
        <v>147</v>
      </c>
      <c r="D285" s="15" t="s">
        <v>416</v>
      </c>
      <c r="E285" s="15">
        <v>36</v>
      </c>
      <c r="F285" s="11">
        <f t="shared" si="12"/>
        <v>96.666666666666671</v>
      </c>
      <c r="G285" s="3">
        <f t="shared" si="13"/>
        <v>14</v>
      </c>
    </row>
    <row r="286" spans="1:7" x14ac:dyDescent="0.25">
      <c r="A286" s="15">
        <v>37</v>
      </c>
      <c r="B286" s="30">
        <v>29</v>
      </c>
      <c r="C286" s="10" t="s">
        <v>140</v>
      </c>
      <c r="D286" s="15" t="s">
        <v>416</v>
      </c>
      <c r="E286" s="15">
        <v>37</v>
      </c>
      <c r="F286" s="11">
        <f t="shared" si="12"/>
        <v>96.666666666666671</v>
      </c>
      <c r="G286" s="3">
        <f t="shared" si="13"/>
        <v>14</v>
      </c>
    </row>
    <row r="287" spans="1:7" x14ac:dyDescent="0.25">
      <c r="A287" s="15">
        <v>38</v>
      </c>
      <c r="B287" s="30">
        <v>25</v>
      </c>
      <c r="C287" s="10" t="s">
        <v>473</v>
      </c>
      <c r="D287" s="15" t="s">
        <v>416</v>
      </c>
      <c r="E287" s="15">
        <v>38</v>
      </c>
      <c r="F287" s="11">
        <f t="shared" si="12"/>
        <v>83.333333333333329</v>
      </c>
      <c r="G287" s="3">
        <f t="shared" si="13"/>
        <v>142</v>
      </c>
    </row>
    <row r="289" spans="1:7" x14ac:dyDescent="0.25">
      <c r="A289" s="3"/>
      <c r="B289" s="3"/>
      <c r="C289" s="10" t="s">
        <v>445</v>
      </c>
      <c r="D289" s="3"/>
      <c r="E289" s="3"/>
      <c r="F289" s="18">
        <f>AVERAGE(F1:F287)</f>
        <v>79.987468671679252</v>
      </c>
      <c r="G289" s="12"/>
    </row>
    <row r="290" spans="1:7" x14ac:dyDescent="0.25">
      <c r="A290" s="3"/>
      <c r="B290" s="3"/>
      <c r="C290" s="10" t="s">
        <v>446</v>
      </c>
      <c r="D290" s="3"/>
      <c r="E290" s="3"/>
      <c r="F290" s="18">
        <f>MAX(F1:F287)</f>
        <v>100</v>
      </c>
      <c r="G290" s="12"/>
    </row>
    <row r="291" spans="1:7" x14ac:dyDescent="0.25">
      <c r="A291" s="3"/>
      <c r="B291" s="3"/>
      <c r="C291" s="10" t="s">
        <v>447</v>
      </c>
      <c r="D291" s="3"/>
      <c r="E291" s="3"/>
      <c r="F291" s="18">
        <f>MIN(F1:F287)</f>
        <v>10</v>
      </c>
      <c r="G291" s="12"/>
    </row>
  </sheetData>
  <sortState xmlns:xlrd2="http://schemas.microsoft.com/office/spreadsheetml/2017/richdata2" ref="A262:F305">
    <sortCondition ref="C262:C3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G288"/>
  <sheetViews>
    <sheetView topLeftCell="A277" workbookViewId="0">
      <selection activeCell="B277" sqref="B1:B1048576"/>
    </sheetView>
  </sheetViews>
  <sheetFormatPr defaultColWidth="14.44140625" defaultRowHeight="13.2" x14ac:dyDescent="0.25"/>
  <cols>
    <col min="1" max="1" width="5.6640625" style="7" customWidth="1"/>
    <col min="2" max="2" width="7.6640625" style="16" customWidth="1"/>
    <col min="3" max="3" width="30.6640625" style="7" customWidth="1"/>
    <col min="4" max="8" width="7.6640625" style="7" customWidth="1"/>
    <col min="9" max="11" width="21.5546875" style="7" customWidth="1"/>
    <col min="12" max="16384" width="14.44140625" style="7"/>
  </cols>
  <sheetData>
    <row r="1" spans="1:7" ht="15" x14ac:dyDescent="0.25">
      <c r="A1" s="5"/>
      <c r="B1" s="5"/>
      <c r="C1" s="6" t="s">
        <v>553</v>
      </c>
      <c r="D1" s="5"/>
      <c r="E1" s="5"/>
    </row>
    <row r="2" spans="1:7" x14ac:dyDescent="0.25">
      <c r="A2" s="5"/>
      <c r="B2" s="5"/>
      <c r="C2" s="8"/>
      <c r="D2" s="5"/>
      <c r="E2" s="5"/>
      <c r="F2" s="8"/>
    </row>
    <row r="3" spans="1:7" ht="24.9" customHeight="1" x14ac:dyDescent="0.25">
      <c r="A3" s="3" t="s">
        <v>206</v>
      </c>
      <c r="B3" s="1" t="s">
        <v>0</v>
      </c>
      <c r="C3" s="1" t="s">
        <v>207</v>
      </c>
      <c r="D3" s="1" t="s">
        <v>2</v>
      </c>
      <c r="E3" s="2" t="s">
        <v>210</v>
      </c>
      <c r="F3" s="1" t="s">
        <v>208</v>
      </c>
      <c r="G3" s="9" t="s">
        <v>209</v>
      </c>
    </row>
    <row r="4" spans="1:7" x14ac:dyDescent="0.25">
      <c r="A4" s="13">
        <v>1</v>
      </c>
      <c r="B4" s="28">
        <v>37</v>
      </c>
      <c r="C4" s="20" t="s">
        <v>89</v>
      </c>
      <c r="D4" s="21" t="s">
        <v>367</v>
      </c>
      <c r="E4" s="13">
        <v>1</v>
      </c>
      <c r="F4" s="11">
        <f t="shared" ref="F4:F41" si="0">B4*10/4</f>
        <v>92.5</v>
      </c>
      <c r="G4" s="3">
        <f t="shared" ref="G4:G41" si="1">IF(SUM(F$4:F$408)=0,"",RANK(F4,F$4:F$408,0))</f>
        <v>27</v>
      </c>
    </row>
    <row r="5" spans="1:7" x14ac:dyDescent="0.25">
      <c r="A5" s="13">
        <v>2</v>
      </c>
      <c r="B5" s="28">
        <v>27</v>
      </c>
      <c r="C5" s="20" t="s">
        <v>197</v>
      </c>
      <c r="D5" s="21" t="s">
        <v>367</v>
      </c>
      <c r="E5" s="13">
        <v>2</v>
      </c>
      <c r="F5" s="11">
        <f t="shared" si="0"/>
        <v>67.5</v>
      </c>
      <c r="G5" s="3">
        <f t="shared" si="1"/>
        <v>227</v>
      </c>
    </row>
    <row r="6" spans="1:7" x14ac:dyDescent="0.25">
      <c r="A6" s="13">
        <v>3</v>
      </c>
      <c r="B6" s="28">
        <v>32</v>
      </c>
      <c r="C6" s="20" t="s">
        <v>6</v>
      </c>
      <c r="D6" s="21" t="s">
        <v>367</v>
      </c>
      <c r="E6" s="13">
        <v>3</v>
      </c>
      <c r="F6" s="11">
        <f t="shared" si="0"/>
        <v>80</v>
      </c>
      <c r="G6" s="3">
        <f t="shared" si="1"/>
        <v>161</v>
      </c>
    </row>
    <row r="7" spans="1:7" x14ac:dyDescent="0.25">
      <c r="A7" s="13">
        <v>4</v>
      </c>
      <c r="B7" s="28">
        <v>39</v>
      </c>
      <c r="C7" s="20" t="s">
        <v>219</v>
      </c>
      <c r="D7" s="21" t="s">
        <v>367</v>
      </c>
      <c r="E7" s="13">
        <v>4</v>
      </c>
      <c r="F7" s="11">
        <f t="shared" si="0"/>
        <v>97.5</v>
      </c>
      <c r="G7" s="3">
        <f t="shared" si="1"/>
        <v>1</v>
      </c>
    </row>
    <row r="8" spans="1:7" x14ac:dyDescent="0.25">
      <c r="A8" s="13">
        <v>5</v>
      </c>
      <c r="B8" s="28">
        <v>36</v>
      </c>
      <c r="C8" s="20" t="s">
        <v>25</v>
      </c>
      <c r="D8" s="21" t="s">
        <v>367</v>
      </c>
      <c r="E8" s="13">
        <v>5</v>
      </c>
      <c r="F8" s="11">
        <f t="shared" si="0"/>
        <v>90</v>
      </c>
      <c r="G8" s="3">
        <f t="shared" si="1"/>
        <v>54</v>
      </c>
    </row>
    <row r="9" spans="1:7" x14ac:dyDescent="0.25">
      <c r="A9" s="13">
        <v>6</v>
      </c>
      <c r="B9" s="28">
        <v>35</v>
      </c>
      <c r="C9" s="20" t="s">
        <v>368</v>
      </c>
      <c r="D9" s="21" t="s">
        <v>367</v>
      </c>
      <c r="E9" s="13">
        <v>6</v>
      </c>
      <c r="F9" s="11">
        <f t="shared" si="0"/>
        <v>87.5</v>
      </c>
      <c r="G9" s="3">
        <f t="shared" si="1"/>
        <v>78</v>
      </c>
    </row>
    <row r="10" spans="1:7" x14ac:dyDescent="0.25">
      <c r="A10" s="13">
        <v>7</v>
      </c>
      <c r="B10" s="28">
        <v>37</v>
      </c>
      <c r="C10" s="20" t="s">
        <v>94</v>
      </c>
      <c r="D10" s="21" t="s">
        <v>367</v>
      </c>
      <c r="E10" s="13">
        <v>7</v>
      </c>
      <c r="F10" s="11">
        <f t="shared" si="0"/>
        <v>92.5</v>
      </c>
      <c r="G10" s="3">
        <f t="shared" si="1"/>
        <v>27</v>
      </c>
    </row>
    <row r="11" spans="1:7" x14ac:dyDescent="0.25">
      <c r="A11" s="13">
        <v>8</v>
      </c>
      <c r="B11" s="28">
        <v>33</v>
      </c>
      <c r="C11" s="20" t="s">
        <v>138</v>
      </c>
      <c r="D11" s="21" t="s">
        <v>367</v>
      </c>
      <c r="E11" s="13">
        <v>8</v>
      </c>
      <c r="F11" s="11">
        <f t="shared" si="0"/>
        <v>82.5</v>
      </c>
      <c r="G11" s="3">
        <f t="shared" si="1"/>
        <v>137</v>
      </c>
    </row>
    <row r="12" spans="1:7" x14ac:dyDescent="0.25">
      <c r="A12" s="13">
        <v>9</v>
      </c>
      <c r="B12" s="28">
        <v>37</v>
      </c>
      <c r="C12" s="20" t="s">
        <v>247</v>
      </c>
      <c r="D12" s="21" t="s">
        <v>367</v>
      </c>
      <c r="E12" s="13">
        <v>9</v>
      </c>
      <c r="F12" s="11">
        <f t="shared" si="0"/>
        <v>92.5</v>
      </c>
      <c r="G12" s="3">
        <f t="shared" si="1"/>
        <v>27</v>
      </c>
    </row>
    <row r="13" spans="1:7" x14ac:dyDescent="0.25">
      <c r="A13" s="13">
        <v>10</v>
      </c>
      <c r="B13" s="28">
        <v>31</v>
      </c>
      <c r="C13" s="20" t="s">
        <v>64</v>
      </c>
      <c r="D13" s="21" t="s">
        <v>367</v>
      </c>
      <c r="E13" s="13">
        <v>10</v>
      </c>
      <c r="F13" s="11">
        <f t="shared" si="0"/>
        <v>77.5</v>
      </c>
      <c r="G13" s="3">
        <f t="shared" si="1"/>
        <v>178</v>
      </c>
    </row>
    <row r="14" spans="1:7" x14ac:dyDescent="0.25">
      <c r="A14" s="13">
        <v>11</v>
      </c>
      <c r="B14" s="28">
        <v>26</v>
      </c>
      <c r="C14" s="20" t="s">
        <v>369</v>
      </c>
      <c r="D14" s="21" t="s">
        <v>367</v>
      </c>
      <c r="E14" s="13">
        <v>11</v>
      </c>
      <c r="F14" s="11">
        <f t="shared" si="0"/>
        <v>65</v>
      </c>
      <c r="G14" s="3">
        <f t="shared" si="1"/>
        <v>234</v>
      </c>
    </row>
    <row r="15" spans="1:7" x14ac:dyDescent="0.25">
      <c r="A15" s="13">
        <v>12</v>
      </c>
      <c r="B15" s="28">
        <v>14</v>
      </c>
      <c r="C15" s="20" t="s">
        <v>344</v>
      </c>
      <c r="D15" s="21" t="s">
        <v>367</v>
      </c>
      <c r="E15" s="13">
        <v>12</v>
      </c>
      <c r="F15" s="11">
        <f t="shared" si="0"/>
        <v>35</v>
      </c>
      <c r="G15" s="3">
        <f t="shared" si="1"/>
        <v>260</v>
      </c>
    </row>
    <row r="16" spans="1:7" x14ac:dyDescent="0.25">
      <c r="A16" s="13">
        <v>13</v>
      </c>
      <c r="B16" s="28">
        <v>36</v>
      </c>
      <c r="C16" s="20" t="s">
        <v>127</v>
      </c>
      <c r="D16" s="21" t="s">
        <v>367</v>
      </c>
      <c r="E16" s="13">
        <v>13</v>
      </c>
      <c r="F16" s="11">
        <f t="shared" si="0"/>
        <v>90</v>
      </c>
      <c r="G16" s="3">
        <f t="shared" si="1"/>
        <v>54</v>
      </c>
    </row>
    <row r="17" spans="1:7" x14ac:dyDescent="0.25">
      <c r="A17" s="13">
        <v>14</v>
      </c>
      <c r="B17" s="28">
        <v>38</v>
      </c>
      <c r="C17" s="20" t="s">
        <v>249</v>
      </c>
      <c r="D17" s="21" t="s">
        <v>367</v>
      </c>
      <c r="E17" s="13">
        <v>14</v>
      </c>
      <c r="F17" s="11">
        <f t="shared" si="0"/>
        <v>95</v>
      </c>
      <c r="G17" s="3">
        <f t="shared" si="1"/>
        <v>15</v>
      </c>
    </row>
    <row r="18" spans="1:7" x14ac:dyDescent="0.25">
      <c r="A18" s="13">
        <v>15</v>
      </c>
      <c r="B18" s="28">
        <v>27</v>
      </c>
      <c r="C18" s="20" t="s">
        <v>131</v>
      </c>
      <c r="D18" s="21" t="s">
        <v>367</v>
      </c>
      <c r="E18" s="13">
        <v>15</v>
      </c>
      <c r="F18" s="11">
        <f t="shared" si="0"/>
        <v>67.5</v>
      </c>
      <c r="G18" s="3">
        <f t="shared" si="1"/>
        <v>227</v>
      </c>
    </row>
    <row r="19" spans="1:7" x14ac:dyDescent="0.25">
      <c r="A19" s="13">
        <v>16</v>
      </c>
      <c r="B19" s="28">
        <v>38</v>
      </c>
      <c r="C19" s="20" t="s">
        <v>425</v>
      </c>
      <c r="D19" s="21" t="s">
        <v>367</v>
      </c>
      <c r="E19" s="13">
        <v>16</v>
      </c>
      <c r="F19" s="11">
        <f t="shared" si="0"/>
        <v>95</v>
      </c>
      <c r="G19" s="3">
        <f t="shared" si="1"/>
        <v>15</v>
      </c>
    </row>
    <row r="20" spans="1:7" x14ac:dyDescent="0.25">
      <c r="A20" s="13">
        <v>17</v>
      </c>
      <c r="B20" s="28">
        <v>34</v>
      </c>
      <c r="C20" s="20" t="s">
        <v>58</v>
      </c>
      <c r="D20" s="21" t="s">
        <v>367</v>
      </c>
      <c r="E20" s="13">
        <v>17</v>
      </c>
      <c r="F20" s="11">
        <f t="shared" si="0"/>
        <v>85</v>
      </c>
      <c r="G20" s="3">
        <f t="shared" si="1"/>
        <v>103</v>
      </c>
    </row>
    <row r="21" spans="1:7" x14ac:dyDescent="0.25">
      <c r="A21" s="13">
        <v>18</v>
      </c>
      <c r="B21" s="28">
        <v>30</v>
      </c>
      <c r="C21" s="20" t="s">
        <v>73</v>
      </c>
      <c r="D21" s="21" t="s">
        <v>367</v>
      </c>
      <c r="E21" s="13">
        <v>18</v>
      </c>
      <c r="F21" s="11">
        <f t="shared" si="0"/>
        <v>75</v>
      </c>
      <c r="G21" s="3">
        <f t="shared" si="1"/>
        <v>193</v>
      </c>
    </row>
    <row r="22" spans="1:7" x14ac:dyDescent="0.25">
      <c r="A22" s="13">
        <v>19</v>
      </c>
      <c r="B22" s="28">
        <v>38</v>
      </c>
      <c r="C22" s="20" t="s">
        <v>97</v>
      </c>
      <c r="D22" s="21" t="s">
        <v>367</v>
      </c>
      <c r="E22" s="13">
        <v>19</v>
      </c>
      <c r="F22" s="11">
        <f t="shared" si="0"/>
        <v>95</v>
      </c>
      <c r="G22" s="3">
        <f t="shared" si="1"/>
        <v>15</v>
      </c>
    </row>
    <row r="23" spans="1:7" x14ac:dyDescent="0.25">
      <c r="A23" s="13">
        <v>20</v>
      </c>
      <c r="B23" s="28">
        <v>15</v>
      </c>
      <c r="C23" s="20" t="s">
        <v>188</v>
      </c>
      <c r="D23" s="21" t="s">
        <v>367</v>
      </c>
      <c r="E23" s="13">
        <v>20</v>
      </c>
      <c r="F23" s="11">
        <f t="shared" si="0"/>
        <v>37.5</v>
      </c>
      <c r="G23" s="3">
        <f t="shared" si="1"/>
        <v>256</v>
      </c>
    </row>
    <row r="24" spans="1:7" x14ac:dyDescent="0.25">
      <c r="A24" s="13">
        <v>21</v>
      </c>
      <c r="B24" s="28">
        <v>28</v>
      </c>
      <c r="C24" s="20" t="s">
        <v>124</v>
      </c>
      <c r="D24" s="21" t="s">
        <v>367</v>
      </c>
      <c r="E24" s="13">
        <v>21</v>
      </c>
      <c r="F24" s="11">
        <f t="shared" si="0"/>
        <v>70</v>
      </c>
      <c r="G24" s="3">
        <f t="shared" si="1"/>
        <v>223</v>
      </c>
    </row>
    <row r="25" spans="1:7" x14ac:dyDescent="0.25">
      <c r="A25" s="13">
        <v>22</v>
      </c>
      <c r="B25" s="28">
        <v>34</v>
      </c>
      <c r="C25" s="20" t="s">
        <v>292</v>
      </c>
      <c r="D25" s="21" t="s">
        <v>367</v>
      </c>
      <c r="E25" s="13">
        <v>22</v>
      </c>
      <c r="F25" s="11">
        <f t="shared" si="0"/>
        <v>85</v>
      </c>
      <c r="G25" s="3">
        <f t="shared" si="1"/>
        <v>103</v>
      </c>
    </row>
    <row r="26" spans="1:7" x14ac:dyDescent="0.25">
      <c r="A26" s="13">
        <v>23</v>
      </c>
      <c r="B26" s="28">
        <v>32</v>
      </c>
      <c r="C26" s="20" t="s">
        <v>146</v>
      </c>
      <c r="D26" s="21" t="s">
        <v>367</v>
      </c>
      <c r="E26" s="13">
        <v>23</v>
      </c>
      <c r="F26" s="11">
        <f t="shared" si="0"/>
        <v>80</v>
      </c>
      <c r="G26" s="3">
        <f t="shared" si="1"/>
        <v>161</v>
      </c>
    </row>
    <row r="27" spans="1:7" x14ac:dyDescent="0.25">
      <c r="A27" s="13">
        <v>24</v>
      </c>
      <c r="B27" s="28">
        <v>32</v>
      </c>
      <c r="C27" s="20" t="s">
        <v>88</v>
      </c>
      <c r="D27" s="21" t="s">
        <v>367</v>
      </c>
      <c r="E27" s="13">
        <v>24</v>
      </c>
      <c r="F27" s="11">
        <f t="shared" si="0"/>
        <v>80</v>
      </c>
      <c r="G27" s="3">
        <f t="shared" si="1"/>
        <v>161</v>
      </c>
    </row>
    <row r="28" spans="1:7" x14ac:dyDescent="0.25">
      <c r="A28" s="13">
        <v>25</v>
      </c>
      <c r="B28" s="28">
        <v>39</v>
      </c>
      <c r="C28" s="20" t="s">
        <v>426</v>
      </c>
      <c r="D28" s="21" t="s">
        <v>367</v>
      </c>
      <c r="E28" s="13">
        <v>25</v>
      </c>
      <c r="F28" s="11">
        <f t="shared" si="0"/>
        <v>97.5</v>
      </c>
      <c r="G28" s="3">
        <f t="shared" si="1"/>
        <v>1</v>
      </c>
    </row>
    <row r="29" spans="1:7" x14ac:dyDescent="0.25">
      <c r="A29" s="13">
        <v>26</v>
      </c>
      <c r="B29" s="28">
        <v>34</v>
      </c>
      <c r="C29" s="20" t="s">
        <v>157</v>
      </c>
      <c r="D29" s="21" t="s">
        <v>367</v>
      </c>
      <c r="E29" s="13">
        <v>26</v>
      </c>
      <c r="F29" s="11">
        <f t="shared" si="0"/>
        <v>85</v>
      </c>
      <c r="G29" s="3">
        <f t="shared" si="1"/>
        <v>103</v>
      </c>
    </row>
    <row r="30" spans="1:7" x14ac:dyDescent="0.25">
      <c r="A30" s="13">
        <v>27</v>
      </c>
      <c r="B30" s="28">
        <v>34</v>
      </c>
      <c r="C30" s="20" t="s">
        <v>30</v>
      </c>
      <c r="D30" s="21" t="s">
        <v>367</v>
      </c>
      <c r="E30" s="13">
        <v>27</v>
      </c>
      <c r="F30" s="11">
        <f t="shared" si="0"/>
        <v>85</v>
      </c>
      <c r="G30" s="3">
        <f t="shared" si="1"/>
        <v>103</v>
      </c>
    </row>
    <row r="31" spans="1:7" x14ac:dyDescent="0.25">
      <c r="A31" s="13">
        <v>28</v>
      </c>
      <c r="B31" s="28">
        <v>32</v>
      </c>
      <c r="C31" s="20" t="s">
        <v>427</v>
      </c>
      <c r="D31" s="21" t="s">
        <v>367</v>
      </c>
      <c r="E31" s="13">
        <v>28</v>
      </c>
      <c r="F31" s="11">
        <f t="shared" si="0"/>
        <v>80</v>
      </c>
      <c r="G31" s="3">
        <f t="shared" si="1"/>
        <v>161</v>
      </c>
    </row>
    <row r="32" spans="1:7" x14ac:dyDescent="0.25">
      <c r="A32" s="13">
        <v>29</v>
      </c>
      <c r="B32" s="28">
        <v>29</v>
      </c>
      <c r="C32" s="20" t="s">
        <v>221</v>
      </c>
      <c r="D32" s="21" t="s">
        <v>367</v>
      </c>
      <c r="E32" s="13">
        <v>29</v>
      </c>
      <c r="F32" s="11">
        <f t="shared" si="0"/>
        <v>72.5</v>
      </c>
      <c r="G32" s="3">
        <f t="shared" si="1"/>
        <v>214</v>
      </c>
    </row>
    <row r="33" spans="1:7" x14ac:dyDescent="0.25">
      <c r="A33" s="13">
        <v>30</v>
      </c>
      <c r="B33" s="28">
        <v>21</v>
      </c>
      <c r="C33" s="20" t="s">
        <v>26</v>
      </c>
      <c r="D33" s="21" t="s">
        <v>367</v>
      </c>
      <c r="E33" s="13">
        <v>30</v>
      </c>
      <c r="F33" s="11">
        <f t="shared" si="0"/>
        <v>52.5</v>
      </c>
      <c r="G33" s="3">
        <f t="shared" si="1"/>
        <v>250</v>
      </c>
    </row>
    <row r="34" spans="1:7" x14ac:dyDescent="0.25">
      <c r="A34" s="13">
        <v>31</v>
      </c>
      <c r="B34" s="28">
        <v>31</v>
      </c>
      <c r="C34" s="20" t="s">
        <v>181</v>
      </c>
      <c r="D34" s="21" t="s">
        <v>367</v>
      </c>
      <c r="E34" s="13">
        <v>31</v>
      </c>
      <c r="F34" s="11">
        <f t="shared" si="0"/>
        <v>77.5</v>
      </c>
      <c r="G34" s="3">
        <f t="shared" si="1"/>
        <v>178</v>
      </c>
    </row>
    <row r="35" spans="1:7" x14ac:dyDescent="0.25">
      <c r="A35" s="13">
        <v>32</v>
      </c>
      <c r="B35" s="28">
        <v>24</v>
      </c>
      <c r="C35" s="20" t="s">
        <v>159</v>
      </c>
      <c r="D35" s="21" t="s">
        <v>367</v>
      </c>
      <c r="E35" s="13">
        <v>32</v>
      </c>
      <c r="F35" s="11">
        <f t="shared" si="0"/>
        <v>60</v>
      </c>
      <c r="G35" s="3">
        <f t="shared" si="1"/>
        <v>242</v>
      </c>
    </row>
    <row r="36" spans="1:7" x14ac:dyDescent="0.25">
      <c r="A36" s="13">
        <v>33</v>
      </c>
      <c r="B36" s="28">
        <v>30</v>
      </c>
      <c r="C36" s="20" t="s">
        <v>67</v>
      </c>
      <c r="D36" s="21" t="s">
        <v>367</v>
      </c>
      <c r="E36" s="13">
        <v>33</v>
      </c>
      <c r="F36" s="11">
        <f t="shared" si="0"/>
        <v>75</v>
      </c>
      <c r="G36" s="3">
        <f t="shared" si="1"/>
        <v>193</v>
      </c>
    </row>
    <row r="37" spans="1:7" x14ac:dyDescent="0.25">
      <c r="A37" s="13">
        <v>34</v>
      </c>
      <c r="B37" s="28">
        <v>30</v>
      </c>
      <c r="C37" s="20" t="s">
        <v>40</v>
      </c>
      <c r="D37" s="21" t="s">
        <v>367</v>
      </c>
      <c r="E37" s="13">
        <v>34</v>
      </c>
      <c r="F37" s="11">
        <f t="shared" si="0"/>
        <v>75</v>
      </c>
      <c r="G37" s="3">
        <f t="shared" si="1"/>
        <v>193</v>
      </c>
    </row>
    <row r="38" spans="1:7" x14ac:dyDescent="0.25">
      <c r="A38" s="13">
        <v>35</v>
      </c>
      <c r="B38" s="28">
        <v>23</v>
      </c>
      <c r="C38" s="20" t="s">
        <v>5</v>
      </c>
      <c r="D38" s="21" t="s">
        <v>367</v>
      </c>
      <c r="E38" s="13">
        <v>35</v>
      </c>
      <c r="F38" s="11">
        <f t="shared" si="0"/>
        <v>57.5</v>
      </c>
      <c r="G38" s="3">
        <f t="shared" si="1"/>
        <v>245</v>
      </c>
    </row>
    <row r="39" spans="1:7" x14ac:dyDescent="0.25">
      <c r="A39" s="13">
        <v>36</v>
      </c>
      <c r="B39" s="28">
        <v>32</v>
      </c>
      <c r="C39" s="20" t="s">
        <v>54</v>
      </c>
      <c r="D39" s="21" t="s">
        <v>367</v>
      </c>
      <c r="E39" s="13">
        <v>36</v>
      </c>
      <c r="F39" s="11">
        <f t="shared" si="0"/>
        <v>80</v>
      </c>
      <c r="G39" s="3">
        <f t="shared" si="1"/>
        <v>161</v>
      </c>
    </row>
    <row r="40" spans="1:7" x14ac:dyDescent="0.25">
      <c r="A40" s="13">
        <v>37</v>
      </c>
      <c r="B40" s="28">
        <v>37</v>
      </c>
      <c r="C40" s="20" t="s">
        <v>252</v>
      </c>
      <c r="D40" s="21" t="s">
        <v>367</v>
      </c>
      <c r="E40" s="13">
        <v>37</v>
      </c>
      <c r="F40" s="11">
        <f t="shared" si="0"/>
        <v>92.5</v>
      </c>
      <c r="G40" s="3">
        <f t="shared" si="1"/>
        <v>27</v>
      </c>
    </row>
    <row r="41" spans="1:7" x14ac:dyDescent="0.25">
      <c r="A41" s="13">
        <v>38</v>
      </c>
      <c r="B41" s="28">
        <v>35</v>
      </c>
      <c r="C41" s="20" t="s">
        <v>309</v>
      </c>
      <c r="D41" s="21" t="s">
        <v>367</v>
      </c>
      <c r="E41" s="13">
        <v>38</v>
      </c>
      <c r="F41" s="11">
        <f t="shared" si="0"/>
        <v>87.5</v>
      </c>
      <c r="G41" s="3">
        <f t="shared" si="1"/>
        <v>78</v>
      </c>
    </row>
    <row r="42" spans="1:7" ht="15" x14ac:dyDescent="0.25">
      <c r="A42" s="5"/>
      <c r="B42" s="5"/>
      <c r="C42" s="6" t="s">
        <v>554</v>
      </c>
      <c r="D42" s="5"/>
      <c r="E42" s="5"/>
    </row>
    <row r="43" spans="1:7" x14ac:dyDescent="0.25">
      <c r="A43" s="5"/>
      <c r="B43" s="5"/>
      <c r="C43" s="8"/>
      <c r="D43" s="5"/>
      <c r="E43" s="5"/>
      <c r="F43" s="8"/>
    </row>
    <row r="44" spans="1:7" ht="26.4" x14ac:dyDescent="0.25">
      <c r="A44" s="3" t="s">
        <v>206</v>
      </c>
      <c r="B44" s="1" t="s">
        <v>0</v>
      </c>
      <c r="C44" s="1" t="s">
        <v>207</v>
      </c>
      <c r="D44" s="1" t="s">
        <v>2</v>
      </c>
      <c r="E44" s="2" t="s">
        <v>210</v>
      </c>
      <c r="F44" s="1" t="s">
        <v>208</v>
      </c>
      <c r="G44" s="9" t="s">
        <v>209</v>
      </c>
    </row>
    <row r="45" spans="1:7" x14ac:dyDescent="0.25">
      <c r="A45" s="13">
        <v>1</v>
      </c>
      <c r="B45" s="28">
        <v>34</v>
      </c>
      <c r="C45" s="20" t="s">
        <v>372</v>
      </c>
      <c r="D45" s="21" t="s">
        <v>373</v>
      </c>
      <c r="E45" s="13">
        <v>1</v>
      </c>
      <c r="F45" s="11">
        <f t="shared" ref="F45:F80" si="2">B45*10/4</f>
        <v>85</v>
      </c>
      <c r="G45" s="3">
        <f t="shared" ref="G45:G80" si="3">IF(SUM(F$4:F$408)=0,"",RANK(F45,F$4:F$408,0))</f>
        <v>103</v>
      </c>
    </row>
    <row r="46" spans="1:7" x14ac:dyDescent="0.25">
      <c r="A46" s="13">
        <v>2</v>
      </c>
      <c r="B46" s="28">
        <v>33</v>
      </c>
      <c r="C46" s="20" t="s">
        <v>130</v>
      </c>
      <c r="D46" s="21" t="s">
        <v>373</v>
      </c>
      <c r="E46" s="13">
        <v>2</v>
      </c>
      <c r="F46" s="11">
        <f t="shared" si="2"/>
        <v>82.5</v>
      </c>
      <c r="G46" s="3">
        <f t="shared" si="3"/>
        <v>137</v>
      </c>
    </row>
    <row r="47" spans="1:7" x14ac:dyDescent="0.25">
      <c r="A47" s="13">
        <v>3</v>
      </c>
      <c r="B47" s="28">
        <v>38</v>
      </c>
      <c r="C47" s="20" t="s">
        <v>99</v>
      </c>
      <c r="D47" s="21" t="s">
        <v>373</v>
      </c>
      <c r="E47" s="13">
        <v>3</v>
      </c>
      <c r="F47" s="11">
        <f t="shared" si="2"/>
        <v>95</v>
      </c>
      <c r="G47" s="3">
        <f t="shared" si="3"/>
        <v>15</v>
      </c>
    </row>
    <row r="48" spans="1:7" x14ac:dyDescent="0.25">
      <c r="A48" s="13">
        <v>4</v>
      </c>
      <c r="B48" s="28">
        <v>35</v>
      </c>
      <c r="C48" s="20" t="s">
        <v>283</v>
      </c>
      <c r="D48" s="21" t="s">
        <v>373</v>
      </c>
      <c r="E48" s="13">
        <v>4</v>
      </c>
      <c r="F48" s="11">
        <f t="shared" si="2"/>
        <v>87.5</v>
      </c>
      <c r="G48" s="3">
        <f t="shared" si="3"/>
        <v>78</v>
      </c>
    </row>
    <row r="49" spans="1:7" x14ac:dyDescent="0.25">
      <c r="A49" s="13">
        <v>5</v>
      </c>
      <c r="B49" s="28">
        <v>29</v>
      </c>
      <c r="C49" s="20" t="s">
        <v>8</v>
      </c>
      <c r="D49" s="21" t="s">
        <v>373</v>
      </c>
      <c r="E49" s="13">
        <v>5</v>
      </c>
      <c r="F49" s="11">
        <f t="shared" si="2"/>
        <v>72.5</v>
      </c>
      <c r="G49" s="3">
        <f t="shared" si="3"/>
        <v>214</v>
      </c>
    </row>
    <row r="50" spans="1:7" x14ac:dyDescent="0.25">
      <c r="A50" s="13">
        <v>6</v>
      </c>
      <c r="B50" s="28">
        <v>31</v>
      </c>
      <c r="C50" s="20" t="s">
        <v>81</v>
      </c>
      <c r="D50" s="21" t="s">
        <v>373</v>
      </c>
      <c r="E50" s="13">
        <v>6</v>
      </c>
      <c r="F50" s="11">
        <f t="shared" si="2"/>
        <v>77.5</v>
      </c>
      <c r="G50" s="3">
        <f t="shared" si="3"/>
        <v>178</v>
      </c>
    </row>
    <row r="51" spans="1:7" x14ac:dyDescent="0.25">
      <c r="A51" s="13">
        <v>7</v>
      </c>
      <c r="B51" s="28">
        <v>38</v>
      </c>
      <c r="C51" s="20" t="s">
        <v>120</v>
      </c>
      <c r="D51" s="21" t="s">
        <v>373</v>
      </c>
      <c r="E51" s="13">
        <v>7</v>
      </c>
      <c r="F51" s="11">
        <f t="shared" si="2"/>
        <v>95</v>
      </c>
      <c r="G51" s="3">
        <f t="shared" si="3"/>
        <v>15</v>
      </c>
    </row>
    <row r="52" spans="1:7" x14ac:dyDescent="0.25">
      <c r="A52" s="13">
        <v>8</v>
      </c>
      <c r="B52" s="28">
        <v>39</v>
      </c>
      <c r="C52" s="20" t="s">
        <v>125</v>
      </c>
      <c r="D52" s="21" t="s">
        <v>373</v>
      </c>
      <c r="E52" s="13">
        <v>8</v>
      </c>
      <c r="F52" s="11">
        <f t="shared" si="2"/>
        <v>97.5</v>
      </c>
      <c r="G52" s="3">
        <f t="shared" si="3"/>
        <v>1</v>
      </c>
    </row>
    <row r="53" spans="1:7" x14ac:dyDescent="0.25">
      <c r="A53" s="13">
        <v>9</v>
      </c>
      <c r="B53" s="28">
        <v>35</v>
      </c>
      <c r="C53" s="20" t="s">
        <v>248</v>
      </c>
      <c r="D53" s="21" t="s">
        <v>373</v>
      </c>
      <c r="E53" s="13">
        <v>9</v>
      </c>
      <c r="F53" s="11">
        <f t="shared" si="2"/>
        <v>87.5</v>
      </c>
      <c r="G53" s="3">
        <f t="shared" si="3"/>
        <v>78</v>
      </c>
    </row>
    <row r="54" spans="1:7" x14ac:dyDescent="0.25">
      <c r="A54" s="13">
        <v>10</v>
      </c>
      <c r="B54" s="28">
        <v>26</v>
      </c>
      <c r="C54" s="20" t="s">
        <v>375</v>
      </c>
      <c r="D54" s="21" t="s">
        <v>373</v>
      </c>
      <c r="E54" s="13">
        <v>10</v>
      </c>
      <c r="F54" s="11">
        <f t="shared" si="2"/>
        <v>65</v>
      </c>
      <c r="G54" s="3">
        <f t="shared" si="3"/>
        <v>234</v>
      </c>
    </row>
    <row r="55" spans="1:7" x14ac:dyDescent="0.25">
      <c r="A55" s="13">
        <v>11</v>
      </c>
      <c r="B55" s="28">
        <v>34</v>
      </c>
      <c r="C55" s="20" t="s">
        <v>376</v>
      </c>
      <c r="D55" s="21" t="s">
        <v>373</v>
      </c>
      <c r="E55" s="13">
        <v>11</v>
      </c>
      <c r="F55" s="11">
        <f t="shared" si="2"/>
        <v>85</v>
      </c>
      <c r="G55" s="3">
        <f t="shared" si="3"/>
        <v>103</v>
      </c>
    </row>
    <row r="56" spans="1:7" x14ac:dyDescent="0.25">
      <c r="A56" s="13">
        <v>12</v>
      </c>
      <c r="B56" s="28">
        <v>33</v>
      </c>
      <c r="C56" s="20" t="s">
        <v>174</v>
      </c>
      <c r="D56" s="21" t="s">
        <v>373</v>
      </c>
      <c r="E56" s="13">
        <v>12</v>
      </c>
      <c r="F56" s="11">
        <f t="shared" si="2"/>
        <v>82.5</v>
      </c>
      <c r="G56" s="3">
        <f t="shared" si="3"/>
        <v>137</v>
      </c>
    </row>
    <row r="57" spans="1:7" x14ac:dyDescent="0.25">
      <c r="A57" s="13">
        <v>13</v>
      </c>
      <c r="B57" s="28">
        <v>34</v>
      </c>
      <c r="C57" s="20" t="s">
        <v>161</v>
      </c>
      <c r="D57" s="21" t="s">
        <v>373</v>
      </c>
      <c r="E57" s="13">
        <v>13</v>
      </c>
      <c r="F57" s="11">
        <f t="shared" si="2"/>
        <v>85</v>
      </c>
      <c r="G57" s="3">
        <f t="shared" si="3"/>
        <v>103</v>
      </c>
    </row>
    <row r="58" spans="1:7" x14ac:dyDescent="0.25">
      <c r="A58" s="13">
        <v>14</v>
      </c>
      <c r="B58" s="28">
        <v>31</v>
      </c>
      <c r="C58" s="20" t="s">
        <v>486</v>
      </c>
      <c r="D58" s="21" t="s">
        <v>373</v>
      </c>
      <c r="E58" s="13">
        <v>14</v>
      </c>
      <c r="F58" s="11">
        <f t="shared" si="2"/>
        <v>77.5</v>
      </c>
      <c r="G58" s="3">
        <f t="shared" si="3"/>
        <v>178</v>
      </c>
    </row>
    <row r="59" spans="1:7" x14ac:dyDescent="0.25">
      <c r="A59" s="13">
        <v>15</v>
      </c>
      <c r="B59" s="28">
        <v>36</v>
      </c>
      <c r="C59" s="20" t="s">
        <v>111</v>
      </c>
      <c r="D59" s="21" t="s">
        <v>373</v>
      </c>
      <c r="E59" s="13">
        <v>15</v>
      </c>
      <c r="F59" s="11">
        <f t="shared" si="2"/>
        <v>90</v>
      </c>
      <c r="G59" s="3">
        <f t="shared" si="3"/>
        <v>54</v>
      </c>
    </row>
    <row r="60" spans="1:7" x14ac:dyDescent="0.25">
      <c r="A60" s="13">
        <v>16</v>
      </c>
      <c r="B60" s="28">
        <v>29</v>
      </c>
      <c r="C60" s="20" t="s">
        <v>179</v>
      </c>
      <c r="D60" s="21" t="s">
        <v>373</v>
      </c>
      <c r="E60" s="13">
        <v>16</v>
      </c>
      <c r="F60" s="11">
        <f t="shared" si="2"/>
        <v>72.5</v>
      </c>
      <c r="G60" s="3">
        <f t="shared" si="3"/>
        <v>214</v>
      </c>
    </row>
    <row r="61" spans="1:7" x14ac:dyDescent="0.25">
      <c r="A61" s="13">
        <v>17</v>
      </c>
      <c r="B61" s="28">
        <v>32</v>
      </c>
      <c r="C61" s="20" t="s">
        <v>240</v>
      </c>
      <c r="D61" s="21" t="s">
        <v>373</v>
      </c>
      <c r="E61" s="13">
        <v>17</v>
      </c>
      <c r="F61" s="11">
        <f t="shared" si="2"/>
        <v>80</v>
      </c>
      <c r="G61" s="3">
        <f t="shared" si="3"/>
        <v>161</v>
      </c>
    </row>
    <row r="62" spans="1:7" x14ac:dyDescent="0.25">
      <c r="A62" s="13">
        <v>18</v>
      </c>
      <c r="B62" s="28">
        <v>39</v>
      </c>
      <c r="C62" s="20" t="s">
        <v>118</v>
      </c>
      <c r="D62" s="21" t="s">
        <v>373</v>
      </c>
      <c r="E62" s="13">
        <v>18</v>
      </c>
      <c r="F62" s="11">
        <f t="shared" si="2"/>
        <v>97.5</v>
      </c>
      <c r="G62" s="3">
        <f t="shared" si="3"/>
        <v>1</v>
      </c>
    </row>
    <row r="63" spans="1:7" x14ac:dyDescent="0.25">
      <c r="A63" s="13">
        <v>19</v>
      </c>
      <c r="B63" s="28">
        <v>17</v>
      </c>
      <c r="C63" s="20" t="s">
        <v>378</v>
      </c>
      <c r="D63" s="21" t="s">
        <v>373</v>
      </c>
      <c r="E63" s="13">
        <v>19</v>
      </c>
      <c r="F63" s="11">
        <f t="shared" si="2"/>
        <v>42.5</v>
      </c>
      <c r="G63" s="3">
        <f t="shared" si="3"/>
        <v>253</v>
      </c>
    </row>
    <row r="64" spans="1:7" x14ac:dyDescent="0.25">
      <c r="A64" s="13">
        <v>20</v>
      </c>
      <c r="B64" s="28">
        <v>37</v>
      </c>
      <c r="C64" s="20" t="s">
        <v>129</v>
      </c>
      <c r="D64" s="21" t="s">
        <v>373</v>
      </c>
      <c r="E64" s="13">
        <v>20</v>
      </c>
      <c r="F64" s="11">
        <f t="shared" si="2"/>
        <v>92.5</v>
      </c>
      <c r="G64" s="3">
        <f t="shared" si="3"/>
        <v>27</v>
      </c>
    </row>
    <row r="65" spans="1:7" x14ac:dyDescent="0.25">
      <c r="A65" s="13">
        <v>21</v>
      </c>
      <c r="B65" s="28">
        <v>36</v>
      </c>
      <c r="C65" s="20" t="s">
        <v>47</v>
      </c>
      <c r="D65" s="21" t="s">
        <v>373</v>
      </c>
      <c r="E65" s="13">
        <v>21</v>
      </c>
      <c r="F65" s="11">
        <f t="shared" si="2"/>
        <v>90</v>
      </c>
      <c r="G65" s="3">
        <f t="shared" si="3"/>
        <v>54</v>
      </c>
    </row>
    <row r="66" spans="1:7" x14ac:dyDescent="0.25">
      <c r="A66" s="13">
        <v>22</v>
      </c>
      <c r="B66" s="28">
        <v>26</v>
      </c>
      <c r="C66" s="20" t="s">
        <v>172</v>
      </c>
      <c r="D66" s="21" t="s">
        <v>373</v>
      </c>
      <c r="E66" s="13">
        <v>23</v>
      </c>
      <c r="F66" s="11">
        <f t="shared" si="2"/>
        <v>65</v>
      </c>
      <c r="G66" s="3">
        <f t="shared" si="3"/>
        <v>234</v>
      </c>
    </row>
    <row r="67" spans="1:7" x14ac:dyDescent="0.25">
      <c r="A67" s="13">
        <v>23</v>
      </c>
      <c r="B67" s="28">
        <v>35</v>
      </c>
      <c r="C67" s="20" t="s">
        <v>70</v>
      </c>
      <c r="D67" s="21" t="s">
        <v>373</v>
      </c>
      <c r="E67" s="13">
        <v>24</v>
      </c>
      <c r="F67" s="11">
        <f t="shared" si="2"/>
        <v>87.5</v>
      </c>
      <c r="G67" s="3">
        <f t="shared" si="3"/>
        <v>78</v>
      </c>
    </row>
    <row r="68" spans="1:7" x14ac:dyDescent="0.25">
      <c r="A68" s="13">
        <v>24</v>
      </c>
      <c r="B68" s="28">
        <v>33</v>
      </c>
      <c r="C68" s="20" t="s">
        <v>304</v>
      </c>
      <c r="D68" s="21" t="s">
        <v>373</v>
      </c>
      <c r="E68" s="13">
        <v>25</v>
      </c>
      <c r="F68" s="11">
        <f t="shared" si="2"/>
        <v>82.5</v>
      </c>
      <c r="G68" s="3">
        <f t="shared" si="3"/>
        <v>137</v>
      </c>
    </row>
    <row r="69" spans="1:7" x14ac:dyDescent="0.25">
      <c r="A69" s="13">
        <v>25</v>
      </c>
      <c r="B69" s="28">
        <v>22</v>
      </c>
      <c r="C69" s="20" t="s">
        <v>1</v>
      </c>
      <c r="D69" s="21" t="s">
        <v>373</v>
      </c>
      <c r="E69" s="13">
        <v>26</v>
      </c>
      <c r="F69" s="11">
        <f t="shared" si="2"/>
        <v>55</v>
      </c>
      <c r="G69" s="3">
        <f t="shared" si="3"/>
        <v>247</v>
      </c>
    </row>
    <row r="70" spans="1:7" x14ac:dyDescent="0.25">
      <c r="A70" s="13">
        <v>26</v>
      </c>
      <c r="B70" s="28">
        <v>33</v>
      </c>
      <c r="C70" s="20" t="s">
        <v>191</v>
      </c>
      <c r="D70" s="21" t="s">
        <v>373</v>
      </c>
      <c r="E70" s="13">
        <v>27</v>
      </c>
      <c r="F70" s="11">
        <f t="shared" si="2"/>
        <v>82.5</v>
      </c>
      <c r="G70" s="3">
        <f t="shared" si="3"/>
        <v>137</v>
      </c>
    </row>
    <row r="71" spans="1:7" x14ac:dyDescent="0.25">
      <c r="A71" s="13">
        <v>27</v>
      </c>
      <c r="B71" s="28">
        <v>35</v>
      </c>
      <c r="C71" s="20" t="s">
        <v>41</v>
      </c>
      <c r="D71" s="21" t="s">
        <v>373</v>
      </c>
      <c r="E71" s="13">
        <v>28</v>
      </c>
      <c r="F71" s="11">
        <f t="shared" si="2"/>
        <v>87.5</v>
      </c>
      <c r="G71" s="3">
        <f t="shared" si="3"/>
        <v>78</v>
      </c>
    </row>
    <row r="72" spans="1:7" x14ac:dyDescent="0.25">
      <c r="A72" s="13">
        <v>28</v>
      </c>
      <c r="B72" s="28">
        <v>34</v>
      </c>
      <c r="C72" s="20" t="s">
        <v>337</v>
      </c>
      <c r="D72" s="21" t="s">
        <v>373</v>
      </c>
      <c r="E72" s="13">
        <v>29</v>
      </c>
      <c r="F72" s="11">
        <f t="shared" si="2"/>
        <v>85</v>
      </c>
      <c r="G72" s="3">
        <f t="shared" si="3"/>
        <v>103</v>
      </c>
    </row>
    <row r="73" spans="1:7" x14ac:dyDescent="0.25">
      <c r="A73" s="13">
        <v>29</v>
      </c>
      <c r="B73" s="28">
        <v>31</v>
      </c>
      <c r="C73" s="20" t="s">
        <v>314</v>
      </c>
      <c r="D73" s="21" t="s">
        <v>373</v>
      </c>
      <c r="E73" s="13">
        <v>30</v>
      </c>
      <c r="F73" s="11">
        <f t="shared" si="2"/>
        <v>77.5</v>
      </c>
      <c r="G73" s="3">
        <f t="shared" si="3"/>
        <v>178</v>
      </c>
    </row>
    <row r="74" spans="1:7" x14ac:dyDescent="0.25">
      <c r="A74" s="13">
        <v>30</v>
      </c>
      <c r="B74" s="28">
        <v>32</v>
      </c>
      <c r="C74" s="20" t="s">
        <v>152</v>
      </c>
      <c r="D74" s="21" t="s">
        <v>373</v>
      </c>
      <c r="E74" s="13">
        <v>31</v>
      </c>
      <c r="F74" s="11">
        <f t="shared" si="2"/>
        <v>80</v>
      </c>
      <c r="G74" s="3">
        <f t="shared" si="3"/>
        <v>161</v>
      </c>
    </row>
    <row r="75" spans="1:7" x14ac:dyDescent="0.25">
      <c r="A75" s="13">
        <v>31</v>
      </c>
      <c r="B75" s="28">
        <v>31</v>
      </c>
      <c r="C75" s="20" t="s">
        <v>95</v>
      </c>
      <c r="D75" s="21" t="s">
        <v>373</v>
      </c>
      <c r="E75" s="13">
        <v>32</v>
      </c>
      <c r="F75" s="11">
        <f t="shared" si="2"/>
        <v>77.5</v>
      </c>
      <c r="G75" s="3">
        <f t="shared" si="3"/>
        <v>178</v>
      </c>
    </row>
    <row r="76" spans="1:7" x14ac:dyDescent="0.25">
      <c r="A76" s="13">
        <v>32</v>
      </c>
      <c r="B76" s="28">
        <v>37</v>
      </c>
      <c r="C76" s="20" t="s">
        <v>173</v>
      </c>
      <c r="D76" s="21" t="s">
        <v>373</v>
      </c>
      <c r="E76" s="13">
        <v>33</v>
      </c>
      <c r="F76" s="11">
        <f t="shared" si="2"/>
        <v>92.5</v>
      </c>
      <c r="G76" s="3">
        <f t="shared" si="3"/>
        <v>27</v>
      </c>
    </row>
    <row r="77" spans="1:7" x14ac:dyDescent="0.25">
      <c r="A77" s="13">
        <v>33</v>
      </c>
      <c r="B77" s="28">
        <v>26</v>
      </c>
      <c r="C77" s="20" t="s">
        <v>265</v>
      </c>
      <c r="D77" s="21" t="s">
        <v>373</v>
      </c>
      <c r="E77" s="13">
        <v>34</v>
      </c>
      <c r="F77" s="11">
        <f t="shared" si="2"/>
        <v>65</v>
      </c>
      <c r="G77" s="3">
        <f t="shared" si="3"/>
        <v>234</v>
      </c>
    </row>
    <row r="78" spans="1:7" x14ac:dyDescent="0.25">
      <c r="A78" s="13">
        <v>34</v>
      </c>
      <c r="B78" s="28">
        <v>30</v>
      </c>
      <c r="C78" s="20" t="s">
        <v>71</v>
      </c>
      <c r="D78" s="21" t="s">
        <v>373</v>
      </c>
      <c r="E78" s="13">
        <v>35</v>
      </c>
      <c r="F78" s="11">
        <f t="shared" si="2"/>
        <v>75</v>
      </c>
      <c r="G78" s="3">
        <f t="shared" si="3"/>
        <v>193</v>
      </c>
    </row>
    <row r="79" spans="1:7" x14ac:dyDescent="0.25">
      <c r="A79" s="13">
        <v>35</v>
      </c>
      <c r="B79" s="28">
        <v>32</v>
      </c>
      <c r="C79" s="20" t="s">
        <v>141</v>
      </c>
      <c r="D79" s="21" t="s">
        <v>373</v>
      </c>
      <c r="E79" s="13">
        <v>37</v>
      </c>
      <c r="F79" s="11">
        <f t="shared" si="2"/>
        <v>80</v>
      </c>
      <c r="G79" s="3">
        <f t="shared" si="3"/>
        <v>161</v>
      </c>
    </row>
    <row r="80" spans="1:7" x14ac:dyDescent="0.25">
      <c r="A80" s="13">
        <v>36</v>
      </c>
      <c r="B80" s="28">
        <v>38</v>
      </c>
      <c r="C80" s="20" t="s">
        <v>114</v>
      </c>
      <c r="D80" s="21" t="s">
        <v>373</v>
      </c>
      <c r="E80" s="13">
        <v>39</v>
      </c>
      <c r="F80" s="11">
        <f t="shared" si="2"/>
        <v>95</v>
      </c>
      <c r="G80" s="3">
        <f t="shared" si="3"/>
        <v>15</v>
      </c>
    </row>
    <row r="81" spans="1:7" ht="15" x14ac:dyDescent="0.25">
      <c r="A81" s="5"/>
      <c r="B81" s="5"/>
      <c r="C81" s="6" t="s">
        <v>555</v>
      </c>
      <c r="D81" s="5"/>
      <c r="E81" s="5"/>
    </row>
    <row r="82" spans="1:7" x14ac:dyDescent="0.25">
      <c r="A82" s="5"/>
      <c r="B82" s="5"/>
      <c r="C82" s="8"/>
      <c r="D82" s="5"/>
      <c r="E82" s="5"/>
      <c r="F82" s="8"/>
    </row>
    <row r="83" spans="1:7" ht="26.4" x14ac:dyDescent="0.25">
      <c r="A83" s="3" t="s">
        <v>206</v>
      </c>
      <c r="B83" s="1" t="s">
        <v>0</v>
      </c>
      <c r="C83" s="1" t="s">
        <v>207</v>
      </c>
      <c r="D83" s="1" t="s">
        <v>2</v>
      </c>
      <c r="E83" s="2" t="s">
        <v>210</v>
      </c>
      <c r="F83" s="1" t="s">
        <v>208</v>
      </c>
      <c r="G83" s="9" t="s">
        <v>209</v>
      </c>
    </row>
    <row r="84" spans="1:7" x14ac:dyDescent="0.25">
      <c r="A84" s="13">
        <v>1</v>
      </c>
      <c r="B84" s="28">
        <v>37</v>
      </c>
      <c r="C84" s="20" t="s">
        <v>258</v>
      </c>
      <c r="D84" s="21" t="s">
        <v>379</v>
      </c>
      <c r="E84" s="13">
        <v>1</v>
      </c>
      <c r="F84" s="11">
        <f t="shared" ref="F84:F121" si="4">B84*10/4</f>
        <v>92.5</v>
      </c>
      <c r="G84" s="3">
        <f t="shared" ref="G84:G121" si="5">IF(SUM(F$4:F$408)=0,"",RANK(F84,F$4:F$408,0))</f>
        <v>27</v>
      </c>
    </row>
    <row r="85" spans="1:7" x14ac:dyDescent="0.25">
      <c r="A85" s="13">
        <v>2</v>
      </c>
      <c r="B85" s="28">
        <v>33</v>
      </c>
      <c r="C85" s="20" t="s">
        <v>34</v>
      </c>
      <c r="D85" s="21" t="s">
        <v>379</v>
      </c>
      <c r="E85" s="13">
        <v>3</v>
      </c>
      <c r="F85" s="11">
        <f t="shared" si="4"/>
        <v>82.5</v>
      </c>
      <c r="G85" s="3">
        <f t="shared" si="5"/>
        <v>137</v>
      </c>
    </row>
    <row r="86" spans="1:7" x14ac:dyDescent="0.25">
      <c r="A86" s="13">
        <v>3</v>
      </c>
      <c r="B86" s="28">
        <v>15</v>
      </c>
      <c r="C86" s="20" t="s">
        <v>243</v>
      </c>
      <c r="D86" s="21" t="s">
        <v>379</v>
      </c>
      <c r="E86" s="13">
        <v>4</v>
      </c>
      <c r="F86" s="11">
        <f t="shared" si="4"/>
        <v>37.5</v>
      </c>
      <c r="G86" s="3">
        <f t="shared" si="5"/>
        <v>256</v>
      </c>
    </row>
    <row r="87" spans="1:7" x14ac:dyDescent="0.25">
      <c r="A87" s="13">
        <v>4</v>
      </c>
      <c r="B87" s="28">
        <v>30</v>
      </c>
      <c r="C87" s="20" t="s">
        <v>260</v>
      </c>
      <c r="D87" s="21" t="s">
        <v>379</v>
      </c>
      <c r="E87" s="13">
        <v>5</v>
      </c>
      <c r="F87" s="11">
        <f t="shared" si="4"/>
        <v>75</v>
      </c>
      <c r="G87" s="3">
        <f t="shared" si="5"/>
        <v>193</v>
      </c>
    </row>
    <row r="88" spans="1:7" x14ac:dyDescent="0.25">
      <c r="A88" s="13">
        <v>5</v>
      </c>
      <c r="B88" s="28">
        <v>39</v>
      </c>
      <c r="C88" s="20" t="s">
        <v>432</v>
      </c>
      <c r="D88" s="21" t="s">
        <v>379</v>
      </c>
      <c r="E88" s="13">
        <v>6</v>
      </c>
      <c r="F88" s="11">
        <f t="shared" si="4"/>
        <v>97.5</v>
      </c>
      <c r="G88" s="3">
        <f t="shared" si="5"/>
        <v>1</v>
      </c>
    </row>
    <row r="89" spans="1:7" x14ac:dyDescent="0.25">
      <c r="A89" s="13">
        <v>6</v>
      </c>
      <c r="B89" s="28">
        <v>36</v>
      </c>
      <c r="C89" s="20" t="s">
        <v>175</v>
      </c>
      <c r="D89" s="21" t="s">
        <v>379</v>
      </c>
      <c r="E89" s="13">
        <v>7</v>
      </c>
      <c r="F89" s="11">
        <f t="shared" si="4"/>
        <v>90</v>
      </c>
      <c r="G89" s="3">
        <f t="shared" si="5"/>
        <v>54</v>
      </c>
    </row>
    <row r="90" spans="1:7" x14ac:dyDescent="0.25">
      <c r="A90" s="13">
        <v>7</v>
      </c>
      <c r="B90" s="28">
        <v>35</v>
      </c>
      <c r="C90" s="20" t="s">
        <v>62</v>
      </c>
      <c r="D90" s="21" t="s">
        <v>379</v>
      </c>
      <c r="E90" s="13">
        <v>8</v>
      </c>
      <c r="F90" s="11">
        <f t="shared" si="4"/>
        <v>87.5</v>
      </c>
      <c r="G90" s="3">
        <f t="shared" si="5"/>
        <v>78</v>
      </c>
    </row>
    <row r="91" spans="1:7" x14ac:dyDescent="0.25">
      <c r="A91" s="13">
        <v>8</v>
      </c>
      <c r="B91" s="28">
        <v>30</v>
      </c>
      <c r="C91" s="20" t="s">
        <v>192</v>
      </c>
      <c r="D91" s="21" t="s">
        <v>379</v>
      </c>
      <c r="E91" s="13">
        <v>9</v>
      </c>
      <c r="F91" s="11">
        <f t="shared" si="4"/>
        <v>75</v>
      </c>
      <c r="G91" s="3">
        <f t="shared" si="5"/>
        <v>193</v>
      </c>
    </row>
    <row r="92" spans="1:7" x14ac:dyDescent="0.25">
      <c r="A92" s="13">
        <v>9</v>
      </c>
      <c r="B92" s="28">
        <v>32</v>
      </c>
      <c r="C92" s="20" t="s">
        <v>196</v>
      </c>
      <c r="D92" s="21" t="s">
        <v>379</v>
      </c>
      <c r="E92" s="13">
        <v>10</v>
      </c>
      <c r="F92" s="11">
        <f t="shared" si="4"/>
        <v>80</v>
      </c>
      <c r="G92" s="3">
        <f t="shared" si="5"/>
        <v>161</v>
      </c>
    </row>
    <row r="93" spans="1:7" x14ac:dyDescent="0.25">
      <c r="A93" s="13">
        <v>10</v>
      </c>
      <c r="B93" s="28">
        <v>36</v>
      </c>
      <c r="C93" s="20" t="s">
        <v>134</v>
      </c>
      <c r="D93" s="21" t="s">
        <v>379</v>
      </c>
      <c r="E93" s="13">
        <v>11</v>
      </c>
      <c r="F93" s="11">
        <f t="shared" si="4"/>
        <v>90</v>
      </c>
      <c r="G93" s="3">
        <f t="shared" si="5"/>
        <v>54</v>
      </c>
    </row>
    <row r="94" spans="1:7" x14ac:dyDescent="0.25">
      <c r="A94" s="13">
        <v>11</v>
      </c>
      <c r="B94" s="28">
        <v>36</v>
      </c>
      <c r="C94" s="20" t="s">
        <v>329</v>
      </c>
      <c r="D94" s="21" t="s">
        <v>379</v>
      </c>
      <c r="E94" s="13">
        <v>12</v>
      </c>
      <c r="F94" s="11">
        <f t="shared" si="4"/>
        <v>90</v>
      </c>
      <c r="G94" s="3">
        <f t="shared" si="5"/>
        <v>54</v>
      </c>
    </row>
    <row r="95" spans="1:7" x14ac:dyDescent="0.25">
      <c r="A95" s="13">
        <v>12</v>
      </c>
      <c r="B95" s="28">
        <v>36</v>
      </c>
      <c r="C95" s="20" t="s">
        <v>74</v>
      </c>
      <c r="D95" s="21" t="s">
        <v>379</v>
      </c>
      <c r="E95" s="13">
        <v>13</v>
      </c>
      <c r="F95" s="11">
        <f t="shared" si="4"/>
        <v>90</v>
      </c>
      <c r="G95" s="3">
        <f t="shared" si="5"/>
        <v>54</v>
      </c>
    </row>
    <row r="96" spans="1:7" x14ac:dyDescent="0.25">
      <c r="A96" s="13">
        <v>13</v>
      </c>
      <c r="B96" s="28">
        <v>36</v>
      </c>
      <c r="C96" s="20" t="s">
        <v>20</v>
      </c>
      <c r="D96" s="21" t="s">
        <v>379</v>
      </c>
      <c r="E96" s="13">
        <v>14</v>
      </c>
      <c r="F96" s="11">
        <f t="shared" si="4"/>
        <v>90</v>
      </c>
      <c r="G96" s="3">
        <f t="shared" si="5"/>
        <v>54</v>
      </c>
    </row>
    <row r="97" spans="1:7" x14ac:dyDescent="0.25">
      <c r="A97" s="13">
        <v>14</v>
      </c>
      <c r="B97" s="28">
        <v>30</v>
      </c>
      <c r="C97" s="20" t="s">
        <v>31</v>
      </c>
      <c r="D97" s="21" t="s">
        <v>379</v>
      </c>
      <c r="E97" s="13">
        <v>15</v>
      </c>
      <c r="F97" s="11">
        <f t="shared" si="4"/>
        <v>75</v>
      </c>
      <c r="G97" s="3">
        <f t="shared" si="5"/>
        <v>193</v>
      </c>
    </row>
    <row r="98" spans="1:7" x14ac:dyDescent="0.25">
      <c r="A98" s="13">
        <v>15</v>
      </c>
      <c r="B98" s="28">
        <v>36</v>
      </c>
      <c r="C98" s="20" t="s">
        <v>106</v>
      </c>
      <c r="D98" s="21" t="s">
        <v>379</v>
      </c>
      <c r="E98" s="13">
        <v>16</v>
      </c>
      <c r="F98" s="11">
        <f t="shared" si="4"/>
        <v>90</v>
      </c>
      <c r="G98" s="3">
        <f t="shared" si="5"/>
        <v>54</v>
      </c>
    </row>
    <row r="99" spans="1:7" x14ac:dyDescent="0.25">
      <c r="A99" s="13">
        <v>16</v>
      </c>
      <c r="B99" s="28">
        <v>35</v>
      </c>
      <c r="C99" s="20" t="s">
        <v>148</v>
      </c>
      <c r="D99" s="21" t="s">
        <v>379</v>
      </c>
      <c r="E99" s="13">
        <v>17</v>
      </c>
      <c r="F99" s="11">
        <f t="shared" si="4"/>
        <v>87.5</v>
      </c>
      <c r="G99" s="3">
        <f t="shared" si="5"/>
        <v>78</v>
      </c>
    </row>
    <row r="100" spans="1:7" x14ac:dyDescent="0.25">
      <c r="A100" s="13">
        <v>17</v>
      </c>
      <c r="B100" s="28">
        <v>38</v>
      </c>
      <c r="C100" s="20" t="s">
        <v>50</v>
      </c>
      <c r="D100" s="21" t="s">
        <v>379</v>
      </c>
      <c r="E100" s="13">
        <v>18</v>
      </c>
      <c r="F100" s="11">
        <f t="shared" si="4"/>
        <v>95</v>
      </c>
      <c r="G100" s="3">
        <f t="shared" si="5"/>
        <v>15</v>
      </c>
    </row>
    <row r="101" spans="1:7" x14ac:dyDescent="0.25">
      <c r="A101" s="13">
        <v>18</v>
      </c>
      <c r="B101" s="28">
        <v>34</v>
      </c>
      <c r="C101" s="20" t="s">
        <v>9</v>
      </c>
      <c r="D101" s="21" t="s">
        <v>379</v>
      </c>
      <c r="E101" s="13">
        <v>19</v>
      </c>
      <c r="F101" s="11">
        <f t="shared" si="4"/>
        <v>85</v>
      </c>
      <c r="G101" s="3">
        <f t="shared" si="5"/>
        <v>103</v>
      </c>
    </row>
    <row r="102" spans="1:7" x14ac:dyDescent="0.25">
      <c r="A102" s="13">
        <v>19</v>
      </c>
      <c r="B102" s="28">
        <v>36</v>
      </c>
      <c r="C102" s="20" t="s">
        <v>383</v>
      </c>
      <c r="D102" s="21" t="s">
        <v>379</v>
      </c>
      <c r="E102" s="13">
        <v>20</v>
      </c>
      <c r="F102" s="11">
        <f t="shared" si="4"/>
        <v>90</v>
      </c>
      <c r="G102" s="3">
        <f t="shared" si="5"/>
        <v>54</v>
      </c>
    </row>
    <row r="103" spans="1:7" x14ac:dyDescent="0.25">
      <c r="A103" s="13">
        <v>20</v>
      </c>
      <c r="B103" s="28">
        <v>27</v>
      </c>
      <c r="C103" s="20" t="s">
        <v>11</v>
      </c>
      <c r="D103" s="21" t="s">
        <v>379</v>
      </c>
      <c r="E103" s="13">
        <v>21</v>
      </c>
      <c r="F103" s="11">
        <f t="shared" si="4"/>
        <v>67.5</v>
      </c>
      <c r="G103" s="3">
        <f t="shared" si="5"/>
        <v>227</v>
      </c>
    </row>
    <row r="104" spans="1:7" x14ac:dyDescent="0.25">
      <c r="A104" s="13">
        <v>21</v>
      </c>
      <c r="B104" s="28">
        <v>33</v>
      </c>
      <c r="C104" s="20" t="s">
        <v>22</v>
      </c>
      <c r="D104" s="21" t="s">
        <v>379</v>
      </c>
      <c r="E104" s="13">
        <v>22</v>
      </c>
      <c r="F104" s="11">
        <f t="shared" si="4"/>
        <v>82.5</v>
      </c>
      <c r="G104" s="3">
        <f t="shared" si="5"/>
        <v>137</v>
      </c>
    </row>
    <row r="105" spans="1:7" x14ac:dyDescent="0.25">
      <c r="A105" s="13">
        <v>22</v>
      </c>
      <c r="B105" s="28">
        <v>34</v>
      </c>
      <c r="C105" s="20" t="s">
        <v>119</v>
      </c>
      <c r="D105" s="21" t="s">
        <v>379</v>
      </c>
      <c r="E105" s="13">
        <v>23</v>
      </c>
      <c r="F105" s="11">
        <f t="shared" si="4"/>
        <v>85</v>
      </c>
      <c r="G105" s="3">
        <f t="shared" si="5"/>
        <v>103</v>
      </c>
    </row>
    <row r="106" spans="1:7" x14ac:dyDescent="0.25">
      <c r="A106" s="13">
        <v>23</v>
      </c>
      <c r="B106" s="28">
        <v>32</v>
      </c>
      <c r="C106" s="20" t="s">
        <v>44</v>
      </c>
      <c r="D106" s="21" t="s">
        <v>379</v>
      </c>
      <c r="E106" s="13">
        <v>24</v>
      </c>
      <c r="F106" s="11">
        <f t="shared" si="4"/>
        <v>80</v>
      </c>
      <c r="G106" s="3">
        <f t="shared" si="5"/>
        <v>161</v>
      </c>
    </row>
    <row r="107" spans="1:7" x14ac:dyDescent="0.25">
      <c r="A107" s="13">
        <v>24</v>
      </c>
      <c r="B107" s="28">
        <v>33</v>
      </c>
      <c r="C107" s="20" t="s">
        <v>434</v>
      </c>
      <c r="D107" s="21" t="s">
        <v>379</v>
      </c>
      <c r="E107" s="13">
        <v>25</v>
      </c>
      <c r="F107" s="11">
        <f t="shared" si="4"/>
        <v>82.5</v>
      </c>
      <c r="G107" s="3">
        <f t="shared" si="5"/>
        <v>137</v>
      </c>
    </row>
    <row r="108" spans="1:7" x14ac:dyDescent="0.25">
      <c r="A108" s="13">
        <v>25</v>
      </c>
      <c r="B108" s="28">
        <v>30</v>
      </c>
      <c r="C108" s="20" t="s">
        <v>385</v>
      </c>
      <c r="D108" s="21" t="s">
        <v>379</v>
      </c>
      <c r="E108" s="13">
        <v>26</v>
      </c>
      <c r="F108" s="11">
        <f t="shared" si="4"/>
        <v>75</v>
      </c>
      <c r="G108" s="3">
        <f t="shared" si="5"/>
        <v>193</v>
      </c>
    </row>
    <row r="109" spans="1:7" x14ac:dyDescent="0.25">
      <c r="A109" s="13">
        <v>26</v>
      </c>
      <c r="B109" s="28">
        <v>32</v>
      </c>
      <c r="C109" s="20" t="s">
        <v>101</v>
      </c>
      <c r="D109" s="21" t="s">
        <v>379</v>
      </c>
      <c r="E109" s="13">
        <v>27</v>
      </c>
      <c r="F109" s="11">
        <f t="shared" si="4"/>
        <v>80</v>
      </c>
      <c r="G109" s="3">
        <f t="shared" si="5"/>
        <v>161</v>
      </c>
    </row>
    <row r="110" spans="1:7" x14ac:dyDescent="0.25">
      <c r="A110" s="13">
        <v>27</v>
      </c>
      <c r="B110" s="28">
        <v>31</v>
      </c>
      <c r="C110" s="20" t="s">
        <v>84</v>
      </c>
      <c r="D110" s="21" t="s">
        <v>379</v>
      </c>
      <c r="E110" s="13">
        <v>28</v>
      </c>
      <c r="F110" s="11">
        <f t="shared" si="4"/>
        <v>77.5</v>
      </c>
      <c r="G110" s="3">
        <f t="shared" si="5"/>
        <v>178</v>
      </c>
    </row>
    <row r="111" spans="1:7" x14ac:dyDescent="0.25">
      <c r="A111" s="13">
        <v>28</v>
      </c>
      <c r="B111" s="28">
        <v>29</v>
      </c>
      <c r="C111" s="20" t="s">
        <v>183</v>
      </c>
      <c r="D111" s="21" t="s">
        <v>379</v>
      </c>
      <c r="E111" s="13">
        <v>29</v>
      </c>
      <c r="F111" s="11">
        <f t="shared" si="4"/>
        <v>72.5</v>
      </c>
      <c r="G111" s="3">
        <f t="shared" si="5"/>
        <v>214</v>
      </c>
    </row>
    <row r="112" spans="1:7" x14ac:dyDescent="0.25">
      <c r="A112" s="13">
        <v>29</v>
      </c>
      <c r="B112" s="28">
        <v>24</v>
      </c>
      <c r="C112" s="20" t="s">
        <v>180</v>
      </c>
      <c r="D112" s="21" t="s">
        <v>379</v>
      </c>
      <c r="E112" s="13">
        <v>30</v>
      </c>
      <c r="F112" s="11">
        <f t="shared" si="4"/>
        <v>60</v>
      </c>
      <c r="G112" s="3">
        <f t="shared" si="5"/>
        <v>242</v>
      </c>
    </row>
    <row r="113" spans="1:7" x14ac:dyDescent="0.25">
      <c r="A113" s="13">
        <v>30</v>
      </c>
      <c r="B113" s="28">
        <v>34</v>
      </c>
      <c r="C113" s="20" t="s">
        <v>185</v>
      </c>
      <c r="D113" s="21" t="s">
        <v>379</v>
      </c>
      <c r="E113" s="13">
        <v>31</v>
      </c>
      <c r="F113" s="11">
        <f t="shared" si="4"/>
        <v>85</v>
      </c>
      <c r="G113" s="3">
        <f t="shared" si="5"/>
        <v>103</v>
      </c>
    </row>
    <row r="114" spans="1:7" x14ac:dyDescent="0.25">
      <c r="A114" s="13">
        <v>31</v>
      </c>
      <c r="B114" s="28">
        <v>38</v>
      </c>
      <c r="C114" s="20" t="s">
        <v>77</v>
      </c>
      <c r="D114" s="21" t="s">
        <v>379</v>
      </c>
      <c r="E114" s="13">
        <v>32</v>
      </c>
      <c r="F114" s="11">
        <f t="shared" si="4"/>
        <v>95</v>
      </c>
      <c r="G114" s="3">
        <f t="shared" si="5"/>
        <v>15</v>
      </c>
    </row>
    <row r="115" spans="1:7" x14ac:dyDescent="0.25">
      <c r="A115" s="13">
        <v>32</v>
      </c>
      <c r="B115" s="28">
        <v>22</v>
      </c>
      <c r="C115" s="20" t="s">
        <v>150</v>
      </c>
      <c r="D115" s="21" t="s">
        <v>379</v>
      </c>
      <c r="E115" s="13">
        <v>33</v>
      </c>
      <c r="F115" s="11">
        <f t="shared" si="4"/>
        <v>55</v>
      </c>
      <c r="G115" s="3">
        <f t="shared" si="5"/>
        <v>247</v>
      </c>
    </row>
    <row r="116" spans="1:7" x14ac:dyDescent="0.25">
      <c r="A116" s="13">
        <v>33</v>
      </c>
      <c r="B116" s="28">
        <v>37</v>
      </c>
      <c r="C116" s="20" t="s">
        <v>79</v>
      </c>
      <c r="D116" s="21" t="s">
        <v>379</v>
      </c>
      <c r="E116" s="13">
        <v>34</v>
      </c>
      <c r="F116" s="11">
        <f t="shared" si="4"/>
        <v>92.5</v>
      </c>
      <c r="G116" s="3">
        <f t="shared" si="5"/>
        <v>27</v>
      </c>
    </row>
    <row r="117" spans="1:7" x14ac:dyDescent="0.25">
      <c r="A117" s="13">
        <v>34</v>
      </c>
      <c r="B117" s="28">
        <v>31</v>
      </c>
      <c r="C117" s="20" t="s">
        <v>143</v>
      </c>
      <c r="D117" s="21" t="s">
        <v>379</v>
      </c>
      <c r="E117" s="13">
        <v>35</v>
      </c>
      <c r="F117" s="11">
        <f t="shared" si="4"/>
        <v>77.5</v>
      </c>
      <c r="G117" s="3">
        <f t="shared" si="5"/>
        <v>178</v>
      </c>
    </row>
    <row r="118" spans="1:7" x14ac:dyDescent="0.25">
      <c r="A118" s="13">
        <v>35</v>
      </c>
      <c r="B118" s="28">
        <v>34</v>
      </c>
      <c r="C118" s="20" t="s">
        <v>364</v>
      </c>
      <c r="D118" s="21" t="s">
        <v>379</v>
      </c>
      <c r="E118" s="13">
        <v>36</v>
      </c>
      <c r="F118" s="11">
        <f t="shared" si="4"/>
        <v>85</v>
      </c>
      <c r="G118" s="3">
        <f t="shared" si="5"/>
        <v>103</v>
      </c>
    </row>
    <row r="119" spans="1:7" x14ac:dyDescent="0.25">
      <c r="A119" s="13">
        <v>36</v>
      </c>
      <c r="B119" s="28">
        <v>36</v>
      </c>
      <c r="C119" s="20" t="s">
        <v>386</v>
      </c>
      <c r="D119" s="21" t="s">
        <v>379</v>
      </c>
      <c r="E119" s="13">
        <v>37</v>
      </c>
      <c r="F119" s="11">
        <f t="shared" si="4"/>
        <v>90</v>
      </c>
      <c r="G119" s="3">
        <f t="shared" si="5"/>
        <v>54</v>
      </c>
    </row>
    <row r="120" spans="1:7" x14ac:dyDescent="0.25">
      <c r="A120" s="13">
        <v>37</v>
      </c>
      <c r="B120" s="28">
        <v>37</v>
      </c>
      <c r="C120" s="20" t="s">
        <v>52</v>
      </c>
      <c r="D120" s="21" t="s">
        <v>379</v>
      </c>
      <c r="E120" s="13">
        <v>38</v>
      </c>
      <c r="F120" s="11">
        <f t="shared" si="4"/>
        <v>92.5</v>
      </c>
      <c r="G120" s="3">
        <f t="shared" si="5"/>
        <v>27</v>
      </c>
    </row>
    <row r="121" spans="1:7" x14ac:dyDescent="0.25">
      <c r="A121" s="13">
        <v>38</v>
      </c>
      <c r="B121" s="28">
        <v>34</v>
      </c>
      <c r="C121" s="20" t="s">
        <v>117</v>
      </c>
      <c r="D121" s="21" t="s">
        <v>379</v>
      </c>
      <c r="E121" s="13">
        <v>39</v>
      </c>
      <c r="F121" s="11">
        <f t="shared" si="4"/>
        <v>85</v>
      </c>
      <c r="G121" s="3">
        <f t="shared" si="5"/>
        <v>103</v>
      </c>
    </row>
    <row r="122" spans="1:7" ht="15" x14ac:dyDescent="0.25">
      <c r="A122" s="5"/>
      <c r="B122" s="5"/>
      <c r="C122" s="6" t="s">
        <v>556</v>
      </c>
      <c r="D122" s="5"/>
      <c r="E122" s="5"/>
    </row>
    <row r="123" spans="1:7" x14ac:dyDescent="0.25">
      <c r="A123" s="5"/>
      <c r="B123" s="5"/>
      <c r="C123" s="8"/>
      <c r="D123" s="5"/>
      <c r="E123" s="5"/>
      <c r="F123" s="8"/>
    </row>
    <row r="124" spans="1:7" ht="26.4" x14ac:dyDescent="0.25">
      <c r="A124" s="3" t="s">
        <v>206</v>
      </c>
      <c r="B124" s="1" t="s">
        <v>0</v>
      </c>
      <c r="C124" s="1" t="s">
        <v>207</v>
      </c>
      <c r="D124" s="1" t="s">
        <v>2</v>
      </c>
      <c r="E124" s="2" t="s">
        <v>210</v>
      </c>
      <c r="F124" s="1" t="s">
        <v>208</v>
      </c>
      <c r="G124" s="9" t="s">
        <v>209</v>
      </c>
    </row>
    <row r="125" spans="1:7" x14ac:dyDescent="0.25">
      <c r="A125" s="13">
        <v>1</v>
      </c>
      <c r="B125" s="28">
        <v>35</v>
      </c>
      <c r="C125" s="20" t="s">
        <v>123</v>
      </c>
      <c r="D125" s="21" t="s">
        <v>387</v>
      </c>
      <c r="E125" s="13">
        <v>2</v>
      </c>
      <c r="F125" s="11">
        <f t="shared" ref="F125:F161" si="6">B125*10/4</f>
        <v>87.5</v>
      </c>
      <c r="G125" s="3">
        <f t="shared" ref="G125:G161" si="7">IF(SUM(F$4:F$408)=0,"",RANK(F125,F$4:F$408,0))</f>
        <v>78</v>
      </c>
    </row>
    <row r="126" spans="1:7" x14ac:dyDescent="0.25">
      <c r="A126" s="13">
        <v>2</v>
      </c>
      <c r="B126" s="28">
        <v>12</v>
      </c>
      <c r="C126" s="20" t="s">
        <v>388</v>
      </c>
      <c r="D126" s="21" t="s">
        <v>387</v>
      </c>
      <c r="E126" s="13">
        <v>3</v>
      </c>
      <c r="F126" s="11">
        <f t="shared" si="6"/>
        <v>30</v>
      </c>
      <c r="G126" s="3">
        <f t="shared" si="7"/>
        <v>264</v>
      </c>
    </row>
    <row r="127" spans="1:7" x14ac:dyDescent="0.25">
      <c r="A127" s="13">
        <v>3</v>
      </c>
      <c r="B127" s="28">
        <v>22</v>
      </c>
      <c r="C127" s="20" t="s">
        <v>253</v>
      </c>
      <c r="D127" s="21" t="s">
        <v>387</v>
      </c>
      <c r="E127" s="13">
        <v>4</v>
      </c>
      <c r="F127" s="11">
        <f t="shared" si="6"/>
        <v>55</v>
      </c>
      <c r="G127" s="3">
        <f t="shared" si="7"/>
        <v>247</v>
      </c>
    </row>
    <row r="128" spans="1:7" x14ac:dyDescent="0.25">
      <c r="A128" s="13">
        <v>4</v>
      </c>
      <c r="B128" s="28">
        <v>35</v>
      </c>
      <c r="C128" s="20" t="s">
        <v>460</v>
      </c>
      <c r="D128" s="21" t="s">
        <v>387</v>
      </c>
      <c r="E128" s="13">
        <v>5</v>
      </c>
      <c r="F128" s="11">
        <f t="shared" si="6"/>
        <v>87.5</v>
      </c>
      <c r="G128" s="3">
        <f t="shared" si="7"/>
        <v>78</v>
      </c>
    </row>
    <row r="129" spans="1:7" x14ac:dyDescent="0.25">
      <c r="A129" s="13">
        <v>5</v>
      </c>
      <c r="B129" s="28">
        <v>33</v>
      </c>
      <c r="C129" s="20" t="s">
        <v>116</v>
      </c>
      <c r="D129" s="21" t="s">
        <v>387</v>
      </c>
      <c r="E129" s="13">
        <v>6</v>
      </c>
      <c r="F129" s="11">
        <f t="shared" si="6"/>
        <v>82.5</v>
      </c>
      <c r="G129" s="3">
        <f t="shared" si="7"/>
        <v>137</v>
      </c>
    </row>
    <row r="130" spans="1:7" x14ac:dyDescent="0.25">
      <c r="A130" s="13">
        <v>6</v>
      </c>
      <c r="B130" s="28">
        <v>37</v>
      </c>
      <c r="C130" s="20" t="s">
        <v>59</v>
      </c>
      <c r="D130" s="21" t="s">
        <v>387</v>
      </c>
      <c r="E130" s="13">
        <v>7</v>
      </c>
      <c r="F130" s="11">
        <f t="shared" si="6"/>
        <v>92.5</v>
      </c>
      <c r="G130" s="3">
        <f t="shared" si="7"/>
        <v>27</v>
      </c>
    </row>
    <row r="131" spans="1:7" x14ac:dyDescent="0.25">
      <c r="A131" s="13">
        <v>7</v>
      </c>
      <c r="B131" s="28">
        <v>35</v>
      </c>
      <c r="C131" s="20" t="s">
        <v>389</v>
      </c>
      <c r="D131" s="21" t="s">
        <v>387</v>
      </c>
      <c r="E131" s="13">
        <v>8</v>
      </c>
      <c r="F131" s="11">
        <f t="shared" si="6"/>
        <v>87.5</v>
      </c>
      <c r="G131" s="3">
        <f t="shared" si="7"/>
        <v>78</v>
      </c>
    </row>
    <row r="132" spans="1:7" x14ac:dyDescent="0.25">
      <c r="A132" s="13">
        <v>8</v>
      </c>
      <c r="B132" s="28">
        <v>35</v>
      </c>
      <c r="C132" s="20" t="s">
        <v>33</v>
      </c>
      <c r="D132" s="21" t="s">
        <v>387</v>
      </c>
      <c r="E132" s="13">
        <v>9</v>
      </c>
      <c r="F132" s="11">
        <f t="shared" si="6"/>
        <v>87.5</v>
      </c>
      <c r="G132" s="3">
        <f t="shared" si="7"/>
        <v>78</v>
      </c>
    </row>
    <row r="133" spans="1:7" x14ac:dyDescent="0.25">
      <c r="A133" s="13">
        <v>9</v>
      </c>
      <c r="B133" s="28">
        <v>39</v>
      </c>
      <c r="C133" s="20" t="s">
        <v>107</v>
      </c>
      <c r="D133" s="21" t="s">
        <v>387</v>
      </c>
      <c r="E133" s="13">
        <v>10</v>
      </c>
      <c r="F133" s="11">
        <f t="shared" si="6"/>
        <v>97.5</v>
      </c>
      <c r="G133" s="3">
        <f t="shared" si="7"/>
        <v>1</v>
      </c>
    </row>
    <row r="134" spans="1:7" x14ac:dyDescent="0.25">
      <c r="A134" s="13">
        <v>10</v>
      </c>
      <c r="B134" s="28">
        <v>39</v>
      </c>
      <c r="C134" s="20" t="s">
        <v>244</v>
      </c>
      <c r="D134" s="21" t="s">
        <v>387</v>
      </c>
      <c r="E134" s="13">
        <v>11</v>
      </c>
      <c r="F134" s="11">
        <f t="shared" si="6"/>
        <v>97.5</v>
      </c>
      <c r="G134" s="3">
        <f t="shared" si="7"/>
        <v>1</v>
      </c>
    </row>
    <row r="135" spans="1:7" x14ac:dyDescent="0.25">
      <c r="A135" s="13">
        <v>11</v>
      </c>
      <c r="B135" s="28">
        <v>34</v>
      </c>
      <c r="C135" s="20" t="s">
        <v>245</v>
      </c>
      <c r="D135" s="21" t="s">
        <v>387</v>
      </c>
      <c r="E135" s="13">
        <v>12</v>
      </c>
      <c r="F135" s="11">
        <f t="shared" si="6"/>
        <v>85</v>
      </c>
      <c r="G135" s="3">
        <f t="shared" si="7"/>
        <v>103</v>
      </c>
    </row>
    <row r="136" spans="1:7" x14ac:dyDescent="0.25">
      <c r="A136" s="13">
        <v>12</v>
      </c>
      <c r="B136" s="28">
        <v>36</v>
      </c>
      <c r="C136" s="20" t="s">
        <v>51</v>
      </c>
      <c r="D136" s="21" t="s">
        <v>387</v>
      </c>
      <c r="E136" s="13">
        <v>13</v>
      </c>
      <c r="F136" s="11">
        <f t="shared" si="6"/>
        <v>90</v>
      </c>
      <c r="G136" s="3">
        <f t="shared" si="7"/>
        <v>54</v>
      </c>
    </row>
    <row r="137" spans="1:7" x14ac:dyDescent="0.25">
      <c r="A137" s="13">
        <v>13</v>
      </c>
      <c r="B137" s="28">
        <v>39</v>
      </c>
      <c r="C137" s="20" t="s">
        <v>390</v>
      </c>
      <c r="D137" s="21" t="s">
        <v>387</v>
      </c>
      <c r="E137" s="13">
        <v>14</v>
      </c>
      <c r="F137" s="11">
        <f t="shared" si="6"/>
        <v>97.5</v>
      </c>
      <c r="G137" s="3">
        <f t="shared" si="7"/>
        <v>1</v>
      </c>
    </row>
    <row r="138" spans="1:7" x14ac:dyDescent="0.25">
      <c r="A138" s="13">
        <v>14</v>
      </c>
      <c r="B138" s="28">
        <v>35</v>
      </c>
      <c r="C138" s="20" t="s">
        <v>103</v>
      </c>
      <c r="D138" s="21" t="s">
        <v>387</v>
      </c>
      <c r="E138" s="13">
        <v>15</v>
      </c>
      <c r="F138" s="11">
        <f t="shared" si="6"/>
        <v>87.5</v>
      </c>
      <c r="G138" s="3">
        <f t="shared" si="7"/>
        <v>78</v>
      </c>
    </row>
    <row r="139" spans="1:7" x14ac:dyDescent="0.25">
      <c r="A139" s="13">
        <v>15</v>
      </c>
      <c r="B139" s="28">
        <v>30</v>
      </c>
      <c r="C139" s="20" t="s">
        <v>35</v>
      </c>
      <c r="D139" s="21" t="s">
        <v>387</v>
      </c>
      <c r="E139" s="13">
        <v>16</v>
      </c>
      <c r="F139" s="11">
        <f t="shared" si="6"/>
        <v>75</v>
      </c>
      <c r="G139" s="3">
        <f t="shared" si="7"/>
        <v>193</v>
      </c>
    </row>
    <row r="140" spans="1:7" x14ac:dyDescent="0.25">
      <c r="A140" s="13">
        <v>16</v>
      </c>
      <c r="B140" s="28">
        <v>35</v>
      </c>
      <c r="C140" s="20" t="s">
        <v>105</v>
      </c>
      <c r="D140" s="21" t="s">
        <v>387</v>
      </c>
      <c r="E140" s="13">
        <v>17</v>
      </c>
      <c r="F140" s="11">
        <f t="shared" si="6"/>
        <v>87.5</v>
      </c>
      <c r="G140" s="3">
        <f t="shared" si="7"/>
        <v>78</v>
      </c>
    </row>
    <row r="141" spans="1:7" x14ac:dyDescent="0.25">
      <c r="A141" s="13">
        <v>17</v>
      </c>
      <c r="B141" s="28">
        <v>37</v>
      </c>
      <c r="C141" s="20" t="s">
        <v>163</v>
      </c>
      <c r="D141" s="21" t="s">
        <v>387</v>
      </c>
      <c r="E141" s="13">
        <v>18</v>
      </c>
      <c r="F141" s="11">
        <f t="shared" si="6"/>
        <v>92.5</v>
      </c>
      <c r="G141" s="3">
        <f t="shared" si="7"/>
        <v>27</v>
      </c>
    </row>
    <row r="142" spans="1:7" x14ac:dyDescent="0.25">
      <c r="A142" s="13">
        <v>18</v>
      </c>
      <c r="B142" s="28">
        <v>35</v>
      </c>
      <c r="C142" s="20" t="s">
        <v>462</v>
      </c>
      <c r="D142" s="21" t="s">
        <v>387</v>
      </c>
      <c r="E142" s="13">
        <v>19</v>
      </c>
      <c r="F142" s="11">
        <f t="shared" si="6"/>
        <v>87.5</v>
      </c>
      <c r="G142" s="3">
        <f t="shared" si="7"/>
        <v>78</v>
      </c>
    </row>
    <row r="143" spans="1:7" x14ac:dyDescent="0.25">
      <c r="A143" s="13">
        <v>19</v>
      </c>
      <c r="B143" s="28">
        <v>29</v>
      </c>
      <c r="C143" s="20" t="s">
        <v>14</v>
      </c>
      <c r="D143" s="21" t="s">
        <v>387</v>
      </c>
      <c r="E143" s="13">
        <v>20</v>
      </c>
      <c r="F143" s="11">
        <f t="shared" si="6"/>
        <v>72.5</v>
      </c>
      <c r="G143" s="3">
        <f t="shared" si="7"/>
        <v>214</v>
      </c>
    </row>
    <row r="144" spans="1:7" x14ac:dyDescent="0.25">
      <c r="A144" s="13">
        <v>20</v>
      </c>
      <c r="B144" s="28">
        <v>27</v>
      </c>
      <c r="C144" s="20" t="s">
        <v>403</v>
      </c>
      <c r="D144" s="21" t="s">
        <v>387</v>
      </c>
      <c r="E144" s="13">
        <v>21</v>
      </c>
      <c r="F144" s="11">
        <f t="shared" si="6"/>
        <v>67.5</v>
      </c>
      <c r="G144" s="3">
        <f t="shared" si="7"/>
        <v>227</v>
      </c>
    </row>
    <row r="145" spans="1:7" x14ac:dyDescent="0.25">
      <c r="A145" s="13">
        <v>21</v>
      </c>
      <c r="B145" s="28">
        <v>13</v>
      </c>
      <c r="C145" s="20" t="s">
        <v>391</v>
      </c>
      <c r="D145" s="21" t="s">
        <v>387</v>
      </c>
      <c r="E145" s="13">
        <v>22</v>
      </c>
      <c r="F145" s="11">
        <f t="shared" si="6"/>
        <v>32.5</v>
      </c>
      <c r="G145" s="3">
        <f t="shared" si="7"/>
        <v>262</v>
      </c>
    </row>
    <row r="146" spans="1:7" x14ac:dyDescent="0.25">
      <c r="A146" s="13">
        <v>22</v>
      </c>
      <c r="B146" s="28">
        <v>31</v>
      </c>
      <c r="C146" s="20" t="s">
        <v>190</v>
      </c>
      <c r="D146" s="21" t="s">
        <v>387</v>
      </c>
      <c r="E146" s="13">
        <v>23</v>
      </c>
      <c r="F146" s="11">
        <f t="shared" si="6"/>
        <v>77.5</v>
      </c>
      <c r="G146" s="3">
        <f t="shared" si="7"/>
        <v>178</v>
      </c>
    </row>
    <row r="147" spans="1:7" x14ac:dyDescent="0.25">
      <c r="A147" s="13">
        <v>23</v>
      </c>
      <c r="B147" s="28">
        <v>34</v>
      </c>
      <c r="C147" s="20" t="s">
        <v>19</v>
      </c>
      <c r="D147" s="21" t="s">
        <v>387</v>
      </c>
      <c r="E147" s="13">
        <v>24</v>
      </c>
      <c r="F147" s="11">
        <f t="shared" si="6"/>
        <v>85</v>
      </c>
      <c r="G147" s="3">
        <f t="shared" si="7"/>
        <v>103</v>
      </c>
    </row>
    <row r="148" spans="1:7" x14ac:dyDescent="0.25">
      <c r="A148" s="13">
        <v>24</v>
      </c>
      <c r="B148" s="28">
        <v>38</v>
      </c>
      <c r="C148" s="20" t="s">
        <v>24</v>
      </c>
      <c r="D148" s="21" t="s">
        <v>387</v>
      </c>
      <c r="E148" s="13">
        <v>25</v>
      </c>
      <c r="F148" s="11">
        <f t="shared" si="6"/>
        <v>95</v>
      </c>
      <c r="G148" s="3">
        <f t="shared" si="7"/>
        <v>15</v>
      </c>
    </row>
    <row r="149" spans="1:7" x14ac:dyDescent="0.25">
      <c r="A149" s="13">
        <v>25</v>
      </c>
      <c r="B149" s="28">
        <v>31</v>
      </c>
      <c r="C149" s="20" t="s">
        <v>338</v>
      </c>
      <c r="D149" s="21" t="s">
        <v>387</v>
      </c>
      <c r="E149" s="13">
        <v>26</v>
      </c>
      <c r="F149" s="11">
        <f t="shared" si="6"/>
        <v>77.5</v>
      </c>
      <c r="G149" s="3">
        <f t="shared" si="7"/>
        <v>178</v>
      </c>
    </row>
    <row r="150" spans="1:7" x14ac:dyDescent="0.25">
      <c r="A150" s="13">
        <v>26</v>
      </c>
      <c r="B150" s="28">
        <v>33</v>
      </c>
      <c r="C150" s="20" t="s">
        <v>56</v>
      </c>
      <c r="D150" s="21" t="s">
        <v>387</v>
      </c>
      <c r="E150" s="13">
        <v>27</v>
      </c>
      <c r="F150" s="11">
        <f t="shared" si="6"/>
        <v>82.5</v>
      </c>
      <c r="G150" s="3">
        <f t="shared" si="7"/>
        <v>137</v>
      </c>
    </row>
    <row r="151" spans="1:7" x14ac:dyDescent="0.25">
      <c r="A151" s="13">
        <v>27</v>
      </c>
      <c r="B151" s="28">
        <v>31</v>
      </c>
      <c r="C151" s="20" t="s">
        <v>160</v>
      </c>
      <c r="D151" s="21" t="s">
        <v>387</v>
      </c>
      <c r="E151" s="13">
        <v>28</v>
      </c>
      <c r="F151" s="11">
        <f t="shared" si="6"/>
        <v>77.5</v>
      </c>
      <c r="G151" s="3">
        <f t="shared" si="7"/>
        <v>178</v>
      </c>
    </row>
    <row r="152" spans="1:7" x14ac:dyDescent="0.25">
      <c r="A152" s="13">
        <v>28</v>
      </c>
      <c r="B152" s="28">
        <v>38</v>
      </c>
      <c r="C152" s="20" t="s">
        <v>393</v>
      </c>
      <c r="D152" s="21" t="s">
        <v>387</v>
      </c>
      <c r="E152" s="13">
        <v>29</v>
      </c>
      <c r="F152" s="11">
        <f t="shared" si="6"/>
        <v>95</v>
      </c>
      <c r="G152" s="3">
        <f t="shared" si="7"/>
        <v>15</v>
      </c>
    </row>
    <row r="153" spans="1:7" x14ac:dyDescent="0.25">
      <c r="A153" s="13">
        <v>29</v>
      </c>
      <c r="B153" s="28">
        <v>24</v>
      </c>
      <c r="C153" s="20" t="s">
        <v>195</v>
      </c>
      <c r="D153" s="21" t="s">
        <v>387</v>
      </c>
      <c r="E153" s="13">
        <v>30</v>
      </c>
      <c r="F153" s="11">
        <f t="shared" si="6"/>
        <v>60</v>
      </c>
      <c r="G153" s="3">
        <f t="shared" si="7"/>
        <v>242</v>
      </c>
    </row>
    <row r="154" spans="1:7" x14ac:dyDescent="0.25">
      <c r="A154" s="13">
        <v>30</v>
      </c>
      <c r="B154" s="28">
        <v>36</v>
      </c>
      <c r="C154" s="20" t="s">
        <v>296</v>
      </c>
      <c r="D154" s="21" t="s">
        <v>387</v>
      </c>
      <c r="E154" s="13">
        <v>31</v>
      </c>
      <c r="F154" s="11">
        <f t="shared" si="6"/>
        <v>90</v>
      </c>
      <c r="G154" s="3">
        <f t="shared" si="7"/>
        <v>54</v>
      </c>
    </row>
    <row r="155" spans="1:7" x14ac:dyDescent="0.25">
      <c r="A155" s="13">
        <v>31</v>
      </c>
      <c r="B155" s="28">
        <v>33</v>
      </c>
      <c r="C155" s="20" t="s">
        <v>237</v>
      </c>
      <c r="D155" s="21" t="s">
        <v>387</v>
      </c>
      <c r="E155" s="13">
        <v>32</v>
      </c>
      <c r="F155" s="11">
        <f t="shared" si="6"/>
        <v>82.5</v>
      </c>
      <c r="G155" s="3">
        <f t="shared" si="7"/>
        <v>137</v>
      </c>
    </row>
    <row r="156" spans="1:7" x14ac:dyDescent="0.25">
      <c r="A156" s="13">
        <v>32</v>
      </c>
      <c r="B156" s="28">
        <v>37</v>
      </c>
      <c r="C156" s="20" t="s">
        <v>256</v>
      </c>
      <c r="D156" s="21" t="s">
        <v>387</v>
      </c>
      <c r="E156" s="13">
        <v>33</v>
      </c>
      <c r="F156" s="11">
        <f t="shared" si="6"/>
        <v>92.5</v>
      </c>
      <c r="G156" s="3">
        <f t="shared" si="7"/>
        <v>27</v>
      </c>
    </row>
    <row r="157" spans="1:7" x14ac:dyDescent="0.25">
      <c r="A157" s="13">
        <v>33</v>
      </c>
      <c r="B157" s="28">
        <v>30</v>
      </c>
      <c r="C157" s="20" t="s">
        <v>85</v>
      </c>
      <c r="D157" s="21" t="s">
        <v>387</v>
      </c>
      <c r="E157" s="13">
        <v>34</v>
      </c>
      <c r="F157" s="11">
        <f t="shared" si="6"/>
        <v>75</v>
      </c>
      <c r="G157" s="3">
        <f t="shared" si="7"/>
        <v>193</v>
      </c>
    </row>
    <row r="158" spans="1:7" x14ac:dyDescent="0.25">
      <c r="A158" s="13">
        <v>34</v>
      </c>
      <c r="B158" s="28">
        <v>36</v>
      </c>
      <c r="C158" s="20" t="s">
        <v>96</v>
      </c>
      <c r="D158" s="21" t="s">
        <v>387</v>
      </c>
      <c r="E158" s="13">
        <v>35</v>
      </c>
      <c r="F158" s="11">
        <f t="shared" si="6"/>
        <v>90</v>
      </c>
      <c r="G158" s="3">
        <f t="shared" si="7"/>
        <v>54</v>
      </c>
    </row>
    <row r="159" spans="1:7" x14ac:dyDescent="0.25">
      <c r="A159" s="13">
        <v>35</v>
      </c>
      <c r="B159" s="28">
        <v>33</v>
      </c>
      <c r="C159" s="20" t="s">
        <v>395</v>
      </c>
      <c r="D159" s="21" t="s">
        <v>387</v>
      </c>
      <c r="E159" s="13">
        <v>36</v>
      </c>
      <c r="F159" s="11">
        <f t="shared" si="6"/>
        <v>82.5</v>
      </c>
      <c r="G159" s="3">
        <f t="shared" si="7"/>
        <v>137</v>
      </c>
    </row>
    <row r="160" spans="1:7" x14ac:dyDescent="0.25">
      <c r="A160" s="13">
        <v>36</v>
      </c>
      <c r="B160" s="28">
        <v>35</v>
      </c>
      <c r="C160" s="20" t="s">
        <v>100</v>
      </c>
      <c r="D160" s="21" t="s">
        <v>387</v>
      </c>
      <c r="E160" s="13">
        <v>37</v>
      </c>
      <c r="F160" s="11">
        <f t="shared" si="6"/>
        <v>87.5</v>
      </c>
      <c r="G160" s="3">
        <f t="shared" si="7"/>
        <v>78</v>
      </c>
    </row>
    <row r="161" spans="1:7" x14ac:dyDescent="0.25">
      <c r="A161" s="13">
        <v>37</v>
      </c>
      <c r="B161" s="28">
        <v>34</v>
      </c>
      <c r="C161" s="20" t="s">
        <v>360</v>
      </c>
      <c r="D161" s="21" t="s">
        <v>387</v>
      </c>
      <c r="E161" s="13">
        <v>38</v>
      </c>
      <c r="F161" s="11">
        <f t="shared" si="6"/>
        <v>85</v>
      </c>
      <c r="G161" s="3">
        <f t="shared" si="7"/>
        <v>103</v>
      </c>
    </row>
    <row r="162" spans="1:7" ht="15" x14ac:dyDescent="0.25">
      <c r="A162" s="5"/>
      <c r="B162" s="5"/>
      <c r="C162" s="6" t="s">
        <v>557</v>
      </c>
      <c r="D162" s="5"/>
      <c r="E162" s="5"/>
    </row>
    <row r="163" spans="1:7" x14ac:dyDescent="0.25">
      <c r="A163" s="5"/>
      <c r="B163" s="5"/>
      <c r="C163" s="8"/>
      <c r="D163" s="5"/>
      <c r="E163" s="5"/>
      <c r="F163" s="8"/>
    </row>
    <row r="164" spans="1:7" ht="26.4" x14ac:dyDescent="0.25">
      <c r="A164" s="3" t="s">
        <v>206</v>
      </c>
      <c r="B164" s="1" t="s">
        <v>0</v>
      </c>
      <c r="C164" s="1" t="s">
        <v>207</v>
      </c>
      <c r="D164" s="1" t="s">
        <v>2</v>
      </c>
      <c r="E164" s="2" t="s">
        <v>210</v>
      </c>
      <c r="F164" s="1" t="s">
        <v>208</v>
      </c>
      <c r="G164" s="9" t="s">
        <v>209</v>
      </c>
    </row>
    <row r="165" spans="1:7" x14ac:dyDescent="0.25">
      <c r="A165" s="13">
        <v>1</v>
      </c>
      <c r="B165" s="28">
        <v>26</v>
      </c>
      <c r="C165" s="20" t="s">
        <v>493</v>
      </c>
      <c r="D165" s="21" t="s">
        <v>397</v>
      </c>
      <c r="E165" s="13">
        <v>1</v>
      </c>
      <c r="F165" s="11">
        <f t="shared" ref="F165:F201" si="8">B165*10/4</f>
        <v>65</v>
      </c>
      <c r="G165" s="3">
        <f t="shared" ref="G165:G201" si="9">IF(SUM(F$4:F$408)=0,"",RANK(F165,F$4:F$408,0))</f>
        <v>234</v>
      </c>
    </row>
    <row r="166" spans="1:7" x14ac:dyDescent="0.25">
      <c r="A166" s="13">
        <v>2</v>
      </c>
      <c r="B166" s="28">
        <v>33</v>
      </c>
      <c r="C166" s="20" t="s">
        <v>362</v>
      </c>
      <c r="D166" s="21" t="s">
        <v>397</v>
      </c>
      <c r="E166" s="13">
        <v>2</v>
      </c>
      <c r="F166" s="11">
        <f t="shared" si="8"/>
        <v>82.5</v>
      </c>
      <c r="G166" s="3">
        <f t="shared" si="9"/>
        <v>137</v>
      </c>
    </row>
    <row r="167" spans="1:7" x14ac:dyDescent="0.25">
      <c r="A167" s="13">
        <v>3</v>
      </c>
      <c r="B167" s="28">
        <v>35</v>
      </c>
      <c r="C167" s="20" t="s">
        <v>193</v>
      </c>
      <c r="D167" s="21" t="s">
        <v>397</v>
      </c>
      <c r="E167" s="13">
        <v>3</v>
      </c>
      <c r="F167" s="11">
        <f t="shared" si="8"/>
        <v>87.5</v>
      </c>
      <c r="G167" s="3">
        <f t="shared" si="9"/>
        <v>78</v>
      </c>
    </row>
    <row r="168" spans="1:7" x14ac:dyDescent="0.25">
      <c r="A168" s="13">
        <v>4</v>
      </c>
      <c r="B168" s="28">
        <v>37</v>
      </c>
      <c r="C168" s="20" t="s">
        <v>115</v>
      </c>
      <c r="D168" s="21" t="s">
        <v>397</v>
      </c>
      <c r="E168" s="13">
        <v>4</v>
      </c>
      <c r="F168" s="11">
        <f t="shared" si="8"/>
        <v>92.5</v>
      </c>
      <c r="G168" s="3">
        <f t="shared" si="9"/>
        <v>27</v>
      </c>
    </row>
    <row r="169" spans="1:7" x14ac:dyDescent="0.25">
      <c r="A169" s="13">
        <v>5</v>
      </c>
      <c r="B169" s="28">
        <v>34</v>
      </c>
      <c r="C169" s="20" t="s">
        <v>137</v>
      </c>
      <c r="D169" s="21" t="s">
        <v>397</v>
      </c>
      <c r="E169" s="13">
        <v>5</v>
      </c>
      <c r="F169" s="11">
        <f t="shared" si="8"/>
        <v>85</v>
      </c>
      <c r="G169" s="3">
        <f t="shared" si="9"/>
        <v>103</v>
      </c>
    </row>
    <row r="170" spans="1:7" x14ac:dyDescent="0.25">
      <c r="A170" s="13">
        <v>6</v>
      </c>
      <c r="B170" s="28">
        <v>38</v>
      </c>
      <c r="C170" s="20" t="s">
        <v>91</v>
      </c>
      <c r="D170" s="21" t="s">
        <v>397</v>
      </c>
      <c r="E170" s="13">
        <v>7</v>
      </c>
      <c r="F170" s="11">
        <f t="shared" si="8"/>
        <v>95</v>
      </c>
      <c r="G170" s="3">
        <f t="shared" si="9"/>
        <v>15</v>
      </c>
    </row>
    <row r="171" spans="1:7" x14ac:dyDescent="0.25">
      <c r="A171" s="13">
        <v>7</v>
      </c>
      <c r="B171" s="28">
        <v>34</v>
      </c>
      <c r="C171" s="20" t="s">
        <v>398</v>
      </c>
      <c r="D171" s="21" t="s">
        <v>397</v>
      </c>
      <c r="E171" s="13">
        <v>8</v>
      </c>
      <c r="F171" s="11">
        <f t="shared" si="8"/>
        <v>85</v>
      </c>
      <c r="G171" s="3">
        <f t="shared" si="9"/>
        <v>103</v>
      </c>
    </row>
    <row r="172" spans="1:7" x14ac:dyDescent="0.25">
      <c r="A172" s="13">
        <v>8</v>
      </c>
      <c r="B172" s="28">
        <v>14</v>
      </c>
      <c r="C172" s="20" t="s">
        <v>259</v>
      </c>
      <c r="D172" s="21" t="s">
        <v>397</v>
      </c>
      <c r="E172" s="13">
        <v>9</v>
      </c>
      <c r="F172" s="11">
        <f t="shared" si="8"/>
        <v>35</v>
      </c>
      <c r="G172" s="3">
        <f t="shared" si="9"/>
        <v>260</v>
      </c>
    </row>
    <row r="173" spans="1:7" x14ac:dyDescent="0.25">
      <c r="A173" s="13">
        <v>9</v>
      </c>
      <c r="B173" s="28">
        <v>34</v>
      </c>
      <c r="C173" s="20" t="s">
        <v>182</v>
      </c>
      <c r="D173" s="21" t="s">
        <v>397</v>
      </c>
      <c r="E173" s="13">
        <v>10</v>
      </c>
      <c r="F173" s="11">
        <f t="shared" si="8"/>
        <v>85</v>
      </c>
      <c r="G173" s="3">
        <f t="shared" si="9"/>
        <v>103</v>
      </c>
    </row>
    <row r="174" spans="1:7" x14ac:dyDescent="0.25">
      <c r="A174" s="13">
        <v>10</v>
      </c>
      <c r="B174" s="28">
        <v>37</v>
      </c>
      <c r="C174" s="20" t="s">
        <v>400</v>
      </c>
      <c r="D174" s="21" t="s">
        <v>397</v>
      </c>
      <c r="E174" s="13">
        <v>11</v>
      </c>
      <c r="F174" s="11">
        <f t="shared" si="8"/>
        <v>92.5</v>
      </c>
      <c r="G174" s="3">
        <f t="shared" si="9"/>
        <v>27</v>
      </c>
    </row>
    <row r="175" spans="1:7" x14ac:dyDescent="0.25">
      <c r="A175" s="13">
        <v>11</v>
      </c>
      <c r="B175" s="28">
        <v>30</v>
      </c>
      <c r="C175" s="20" t="s">
        <v>226</v>
      </c>
      <c r="D175" s="21" t="s">
        <v>397</v>
      </c>
      <c r="E175" s="13">
        <v>12</v>
      </c>
      <c r="F175" s="11">
        <f t="shared" si="8"/>
        <v>75</v>
      </c>
      <c r="G175" s="3">
        <f t="shared" si="9"/>
        <v>193</v>
      </c>
    </row>
    <row r="176" spans="1:7" x14ac:dyDescent="0.25">
      <c r="A176" s="13">
        <v>12</v>
      </c>
      <c r="B176" s="28">
        <v>32</v>
      </c>
      <c r="C176" s="20" t="s">
        <v>46</v>
      </c>
      <c r="D176" s="21" t="s">
        <v>397</v>
      </c>
      <c r="E176" s="13">
        <v>13</v>
      </c>
      <c r="F176" s="11">
        <f t="shared" si="8"/>
        <v>80</v>
      </c>
      <c r="G176" s="3">
        <f t="shared" si="9"/>
        <v>161</v>
      </c>
    </row>
    <row r="177" spans="1:7" x14ac:dyDescent="0.25">
      <c r="A177" s="13">
        <v>13</v>
      </c>
      <c r="B177" s="28">
        <v>23</v>
      </c>
      <c r="C177" s="20" t="s">
        <v>69</v>
      </c>
      <c r="D177" s="21" t="s">
        <v>397</v>
      </c>
      <c r="E177" s="13">
        <v>14</v>
      </c>
      <c r="F177" s="11">
        <f t="shared" si="8"/>
        <v>57.5</v>
      </c>
      <c r="G177" s="3">
        <f t="shared" si="9"/>
        <v>245</v>
      </c>
    </row>
    <row r="178" spans="1:7" x14ac:dyDescent="0.25">
      <c r="A178" s="13">
        <v>14</v>
      </c>
      <c r="B178" s="28">
        <v>33</v>
      </c>
      <c r="C178" s="20" t="s">
        <v>401</v>
      </c>
      <c r="D178" s="21" t="s">
        <v>397</v>
      </c>
      <c r="E178" s="13">
        <v>15</v>
      </c>
      <c r="F178" s="11">
        <f t="shared" si="8"/>
        <v>82.5</v>
      </c>
      <c r="G178" s="3">
        <f t="shared" si="9"/>
        <v>137</v>
      </c>
    </row>
    <row r="179" spans="1:7" x14ac:dyDescent="0.25">
      <c r="A179" s="13">
        <v>15</v>
      </c>
      <c r="B179" s="28">
        <v>31</v>
      </c>
      <c r="C179" s="20" t="s">
        <v>214</v>
      </c>
      <c r="D179" s="21" t="s">
        <v>397</v>
      </c>
      <c r="E179" s="13">
        <v>16</v>
      </c>
      <c r="F179" s="11">
        <f t="shared" si="8"/>
        <v>77.5</v>
      </c>
      <c r="G179" s="3">
        <f t="shared" si="9"/>
        <v>178</v>
      </c>
    </row>
    <row r="180" spans="1:7" x14ac:dyDescent="0.25">
      <c r="A180" s="13">
        <v>16</v>
      </c>
      <c r="B180" s="28">
        <v>36</v>
      </c>
      <c r="C180" s="20" t="s">
        <v>212</v>
      </c>
      <c r="D180" s="21" t="s">
        <v>397</v>
      </c>
      <c r="E180" s="13">
        <v>17</v>
      </c>
      <c r="F180" s="11">
        <f t="shared" si="8"/>
        <v>90</v>
      </c>
      <c r="G180" s="3">
        <f t="shared" si="9"/>
        <v>54</v>
      </c>
    </row>
    <row r="181" spans="1:7" x14ac:dyDescent="0.25">
      <c r="A181" s="13">
        <v>17</v>
      </c>
      <c r="B181" s="28">
        <v>37</v>
      </c>
      <c r="C181" s="20" t="s">
        <v>402</v>
      </c>
      <c r="D181" s="21" t="s">
        <v>397</v>
      </c>
      <c r="E181" s="13">
        <v>18</v>
      </c>
      <c r="F181" s="11">
        <f t="shared" si="8"/>
        <v>92.5</v>
      </c>
      <c r="G181" s="3">
        <f t="shared" si="9"/>
        <v>27</v>
      </c>
    </row>
    <row r="182" spans="1:7" x14ac:dyDescent="0.25">
      <c r="A182" s="13">
        <v>18</v>
      </c>
      <c r="B182" s="28">
        <v>37</v>
      </c>
      <c r="C182" s="20" t="s">
        <v>168</v>
      </c>
      <c r="D182" s="21" t="s">
        <v>397</v>
      </c>
      <c r="E182" s="13">
        <v>19</v>
      </c>
      <c r="F182" s="11">
        <f t="shared" si="8"/>
        <v>92.5</v>
      </c>
      <c r="G182" s="3">
        <f t="shared" si="9"/>
        <v>27</v>
      </c>
    </row>
    <row r="183" spans="1:7" x14ac:dyDescent="0.25">
      <c r="A183" s="13">
        <v>19</v>
      </c>
      <c r="B183" s="28">
        <v>32</v>
      </c>
      <c r="C183" s="20" t="s">
        <v>266</v>
      </c>
      <c r="D183" s="21" t="s">
        <v>397</v>
      </c>
      <c r="E183" s="13">
        <v>20</v>
      </c>
      <c r="F183" s="11">
        <f t="shared" si="8"/>
        <v>80</v>
      </c>
      <c r="G183" s="3">
        <f t="shared" si="9"/>
        <v>161</v>
      </c>
    </row>
    <row r="184" spans="1:7" x14ac:dyDescent="0.25">
      <c r="A184" s="13">
        <v>20</v>
      </c>
      <c r="B184" s="28">
        <v>27</v>
      </c>
      <c r="C184" s="20" t="s">
        <v>404</v>
      </c>
      <c r="D184" s="21" t="s">
        <v>397</v>
      </c>
      <c r="E184" s="13">
        <v>21</v>
      </c>
      <c r="F184" s="11">
        <f t="shared" si="8"/>
        <v>67.5</v>
      </c>
      <c r="G184" s="3">
        <f t="shared" si="9"/>
        <v>227</v>
      </c>
    </row>
    <row r="185" spans="1:7" x14ac:dyDescent="0.25">
      <c r="A185" s="13">
        <v>21</v>
      </c>
      <c r="B185" s="28">
        <v>37</v>
      </c>
      <c r="C185" s="20" t="s">
        <v>136</v>
      </c>
      <c r="D185" s="21" t="s">
        <v>397</v>
      </c>
      <c r="E185" s="13">
        <v>22</v>
      </c>
      <c r="F185" s="11">
        <f t="shared" si="8"/>
        <v>92.5</v>
      </c>
      <c r="G185" s="3">
        <f t="shared" si="9"/>
        <v>27</v>
      </c>
    </row>
    <row r="186" spans="1:7" x14ac:dyDescent="0.25">
      <c r="A186" s="13">
        <v>22</v>
      </c>
      <c r="B186" s="28">
        <v>34</v>
      </c>
      <c r="C186" s="20" t="s">
        <v>128</v>
      </c>
      <c r="D186" s="21" t="s">
        <v>397</v>
      </c>
      <c r="E186" s="13">
        <v>23</v>
      </c>
      <c r="F186" s="11">
        <f t="shared" si="8"/>
        <v>85</v>
      </c>
      <c r="G186" s="3">
        <f t="shared" si="9"/>
        <v>103</v>
      </c>
    </row>
    <row r="187" spans="1:7" x14ac:dyDescent="0.25">
      <c r="A187" s="13">
        <v>23</v>
      </c>
      <c r="B187" s="28">
        <v>36</v>
      </c>
      <c r="C187" s="20" t="s">
        <v>112</v>
      </c>
      <c r="D187" s="21" t="s">
        <v>397</v>
      </c>
      <c r="E187" s="13">
        <v>24</v>
      </c>
      <c r="F187" s="11">
        <f t="shared" si="8"/>
        <v>90</v>
      </c>
      <c r="G187" s="3">
        <f t="shared" si="9"/>
        <v>54</v>
      </c>
    </row>
    <row r="188" spans="1:7" x14ac:dyDescent="0.25">
      <c r="A188" s="13">
        <v>24</v>
      </c>
      <c r="B188" s="28">
        <v>36</v>
      </c>
      <c r="C188" s="20" t="s">
        <v>104</v>
      </c>
      <c r="D188" s="21" t="s">
        <v>397</v>
      </c>
      <c r="E188" s="13">
        <v>25</v>
      </c>
      <c r="F188" s="11">
        <f t="shared" si="8"/>
        <v>90</v>
      </c>
      <c r="G188" s="3">
        <f t="shared" si="9"/>
        <v>54</v>
      </c>
    </row>
    <row r="189" spans="1:7" x14ac:dyDescent="0.25">
      <c r="A189" s="13">
        <v>25</v>
      </c>
      <c r="B189" s="28">
        <v>25</v>
      </c>
      <c r="C189" s="20" t="s">
        <v>405</v>
      </c>
      <c r="D189" s="21" t="s">
        <v>397</v>
      </c>
      <c r="E189" s="13">
        <v>26</v>
      </c>
      <c r="F189" s="11">
        <f t="shared" si="8"/>
        <v>62.5</v>
      </c>
      <c r="G189" s="3">
        <f t="shared" si="9"/>
        <v>239</v>
      </c>
    </row>
    <row r="190" spans="1:7" x14ac:dyDescent="0.25">
      <c r="A190" s="13">
        <v>26</v>
      </c>
      <c r="B190" s="28">
        <v>33</v>
      </c>
      <c r="C190" s="20" t="s">
        <v>63</v>
      </c>
      <c r="D190" s="21" t="s">
        <v>397</v>
      </c>
      <c r="E190" s="13">
        <v>27</v>
      </c>
      <c r="F190" s="11">
        <f t="shared" si="8"/>
        <v>82.5</v>
      </c>
      <c r="G190" s="3">
        <f t="shared" si="9"/>
        <v>137</v>
      </c>
    </row>
    <row r="191" spans="1:7" x14ac:dyDescent="0.25">
      <c r="A191" s="13">
        <v>27</v>
      </c>
      <c r="B191" s="28">
        <v>37</v>
      </c>
      <c r="C191" s="20" t="s">
        <v>255</v>
      </c>
      <c r="D191" s="21" t="s">
        <v>397</v>
      </c>
      <c r="E191" s="13">
        <v>28</v>
      </c>
      <c r="F191" s="11">
        <f t="shared" si="8"/>
        <v>92.5</v>
      </c>
      <c r="G191" s="3">
        <f t="shared" si="9"/>
        <v>27</v>
      </c>
    </row>
    <row r="192" spans="1:7" x14ac:dyDescent="0.25">
      <c r="A192" s="13">
        <v>28</v>
      </c>
      <c r="B192" s="28">
        <v>34</v>
      </c>
      <c r="C192" s="20" t="s">
        <v>558</v>
      </c>
      <c r="D192" s="21" t="s">
        <v>397</v>
      </c>
      <c r="E192" s="13">
        <v>29</v>
      </c>
      <c r="F192" s="11">
        <f t="shared" si="8"/>
        <v>85</v>
      </c>
      <c r="G192" s="3">
        <f t="shared" si="9"/>
        <v>103</v>
      </c>
    </row>
    <row r="193" spans="1:7" x14ac:dyDescent="0.25">
      <c r="A193" s="13">
        <v>29</v>
      </c>
      <c r="B193" s="28">
        <v>35</v>
      </c>
      <c r="C193" s="20" t="s">
        <v>467</v>
      </c>
      <c r="D193" s="21" t="s">
        <v>397</v>
      </c>
      <c r="E193" s="13">
        <v>31</v>
      </c>
      <c r="F193" s="11">
        <f t="shared" si="8"/>
        <v>87.5</v>
      </c>
      <c r="G193" s="3">
        <f t="shared" si="9"/>
        <v>78</v>
      </c>
    </row>
    <row r="194" spans="1:7" x14ac:dyDescent="0.25">
      <c r="A194" s="13">
        <v>30</v>
      </c>
      <c r="B194" s="28">
        <v>21</v>
      </c>
      <c r="C194" s="20" t="s">
        <v>10</v>
      </c>
      <c r="D194" s="21" t="s">
        <v>397</v>
      </c>
      <c r="E194" s="13">
        <v>32</v>
      </c>
      <c r="F194" s="11">
        <f t="shared" si="8"/>
        <v>52.5</v>
      </c>
      <c r="G194" s="3">
        <f t="shared" si="9"/>
        <v>250</v>
      </c>
    </row>
    <row r="195" spans="1:7" x14ac:dyDescent="0.25">
      <c r="A195" s="13">
        <v>31</v>
      </c>
      <c r="B195" s="28">
        <v>36</v>
      </c>
      <c r="C195" s="20" t="s">
        <v>109</v>
      </c>
      <c r="D195" s="21" t="s">
        <v>397</v>
      </c>
      <c r="E195" s="13">
        <v>33</v>
      </c>
      <c r="F195" s="11">
        <f t="shared" si="8"/>
        <v>90</v>
      </c>
      <c r="G195" s="3">
        <f t="shared" si="9"/>
        <v>54</v>
      </c>
    </row>
    <row r="196" spans="1:7" x14ac:dyDescent="0.25">
      <c r="A196" s="13">
        <v>32</v>
      </c>
      <c r="B196" s="28">
        <v>35</v>
      </c>
      <c r="C196" s="20" t="s">
        <v>80</v>
      </c>
      <c r="D196" s="21" t="s">
        <v>397</v>
      </c>
      <c r="E196" s="13">
        <v>34</v>
      </c>
      <c r="F196" s="11">
        <f t="shared" si="8"/>
        <v>87.5</v>
      </c>
      <c r="G196" s="3">
        <f t="shared" si="9"/>
        <v>78</v>
      </c>
    </row>
    <row r="197" spans="1:7" x14ac:dyDescent="0.25">
      <c r="A197" s="13">
        <v>33</v>
      </c>
      <c r="B197" s="28">
        <v>34</v>
      </c>
      <c r="C197" s="20" t="s">
        <v>238</v>
      </c>
      <c r="D197" s="21" t="s">
        <v>397</v>
      </c>
      <c r="E197" s="13">
        <v>35</v>
      </c>
      <c r="F197" s="11">
        <f t="shared" si="8"/>
        <v>85</v>
      </c>
      <c r="G197" s="3">
        <f t="shared" si="9"/>
        <v>103</v>
      </c>
    </row>
    <row r="198" spans="1:7" x14ac:dyDescent="0.25">
      <c r="A198" s="13">
        <v>34</v>
      </c>
      <c r="B198" s="28">
        <v>37</v>
      </c>
      <c r="C198" s="20" t="s">
        <v>281</v>
      </c>
      <c r="D198" s="21" t="s">
        <v>397</v>
      </c>
      <c r="E198" s="13">
        <v>36</v>
      </c>
      <c r="F198" s="11">
        <f t="shared" si="8"/>
        <v>92.5</v>
      </c>
      <c r="G198" s="3">
        <f t="shared" si="9"/>
        <v>27</v>
      </c>
    </row>
    <row r="199" spans="1:7" x14ac:dyDescent="0.25">
      <c r="A199" s="13">
        <v>35</v>
      </c>
      <c r="B199" s="28">
        <v>36</v>
      </c>
      <c r="C199" s="20" t="s">
        <v>102</v>
      </c>
      <c r="D199" s="21" t="s">
        <v>397</v>
      </c>
      <c r="E199" s="13">
        <v>37</v>
      </c>
      <c r="F199" s="11">
        <f t="shared" si="8"/>
        <v>90</v>
      </c>
      <c r="G199" s="3">
        <f t="shared" si="9"/>
        <v>54</v>
      </c>
    </row>
    <row r="200" spans="1:7" x14ac:dyDescent="0.25">
      <c r="A200" s="13">
        <v>36</v>
      </c>
      <c r="B200" s="28">
        <v>37</v>
      </c>
      <c r="C200" s="20" t="s">
        <v>199</v>
      </c>
      <c r="D200" s="21" t="s">
        <v>397</v>
      </c>
      <c r="E200" s="13">
        <v>38</v>
      </c>
      <c r="F200" s="11">
        <f t="shared" si="8"/>
        <v>92.5</v>
      </c>
      <c r="G200" s="3">
        <f t="shared" si="9"/>
        <v>27</v>
      </c>
    </row>
    <row r="201" spans="1:7" x14ac:dyDescent="0.25">
      <c r="A201" s="13">
        <v>37</v>
      </c>
      <c r="B201" s="28">
        <v>30</v>
      </c>
      <c r="C201" s="20" t="s">
        <v>442</v>
      </c>
      <c r="D201" s="21" t="s">
        <v>397</v>
      </c>
      <c r="E201" s="13">
        <v>39</v>
      </c>
      <c r="F201" s="11">
        <f t="shared" si="8"/>
        <v>75</v>
      </c>
      <c r="G201" s="3">
        <f t="shared" si="9"/>
        <v>193</v>
      </c>
    </row>
    <row r="202" spans="1:7" ht="15" x14ac:dyDescent="0.25">
      <c r="A202" s="5"/>
      <c r="B202" s="5"/>
      <c r="C202" s="6" t="s">
        <v>559</v>
      </c>
      <c r="D202" s="5"/>
      <c r="E202" s="5"/>
    </row>
    <row r="203" spans="1:7" x14ac:dyDescent="0.25">
      <c r="A203" s="5"/>
      <c r="B203" s="5"/>
      <c r="C203" s="8"/>
      <c r="D203" s="5"/>
      <c r="E203" s="5"/>
      <c r="F203" s="8"/>
    </row>
    <row r="204" spans="1:7" ht="26.4" x14ac:dyDescent="0.25">
      <c r="A204" s="3" t="s">
        <v>206</v>
      </c>
      <c r="B204" s="1" t="s">
        <v>0</v>
      </c>
      <c r="C204" s="1" t="s">
        <v>207</v>
      </c>
      <c r="D204" s="1" t="s">
        <v>2</v>
      </c>
      <c r="E204" s="2" t="s">
        <v>210</v>
      </c>
      <c r="F204" s="1" t="s">
        <v>208</v>
      </c>
      <c r="G204" s="9" t="s">
        <v>209</v>
      </c>
    </row>
    <row r="205" spans="1:7" x14ac:dyDescent="0.25">
      <c r="A205" s="13">
        <v>1</v>
      </c>
      <c r="B205" s="28">
        <v>36</v>
      </c>
      <c r="C205" s="20" t="s">
        <v>75</v>
      </c>
      <c r="D205" s="21" t="s">
        <v>407</v>
      </c>
      <c r="E205" s="13">
        <v>1</v>
      </c>
      <c r="F205" s="11">
        <f t="shared" ref="F205:F243" si="10">B205*10/4</f>
        <v>90</v>
      </c>
      <c r="G205" s="3">
        <f t="shared" ref="G205:G243" si="11">IF(SUM(F$4:F$408)=0,"",RANK(F205,F$4:F$408,0))</f>
        <v>54</v>
      </c>
    </row>
    <row r="206" spans="1:7" x14ac:dyDescent="0.25">
      <c r="A206" s="13">
        <v>2</v>
      </c>
      <c r="B206" s="28">
        <v>37</v>
      </c>
      <c r="C206" s="20" t="s">
        <v>155</v>
      </c>
      <c r="D206" s="21" t="s">
        <v>407</v>
      </c>
      <c r="E206" s="13">
        <v>2</v>
      </c>
      <c r="F206" s="11">
        <f t="shared" si="10"/>
        <v>92.5</v>
      </c>
      <c r="G206" s="3">
        <f t="shared" si="11"/>
        <v>27</v>
      </c>
    </row>
    <row r="207" spans="1:7" x14ac:dyDescent="0.25">
      <c r="A207" s="13">
        <v>3</v>
      </c>
      <c r="B207" s="28">
        <v>17</v>
      </c>
      <c r="C207" s="20" t="s">
        <v>13</v>
      </c>
      <c r="D207" s="21" t="s">
        <v>407</v>
      </c>
      <c r="E207" s="13">
        <v>3</v>
      </c>
      <c r="F207" s="11">
        <f t="shared" si="10"/>
        <v>42.5</v>
      </c>
      <c r="G207" s="3">
        <f t="shared" si="11"/>
        <v>253</v>
      </c>
    </row>
    <row r="208" spans="1:7" x14ac:dyDescent="0.25">
      <c r="A208" s="13">
        <v>4</v>
      </c>
      <c r="B208" s="28">
        <v>34</v>
      </c>
      <c r="C208" s="20" t="s">
        <v>153</v>
      </c>
      <c r="D208" s="21" t="s">
        <v>407</v>
      </c>
      <c r="E208" s="13">
        <v>4</v>
      </c>
      <c r="F208" s="11">
        <f t="shared" si="10"/>
        <v>85</v>
      </c>
      <c r="G208" s="3">
        <f t="shared" si="11"/>
        <v>103</v>
      </c>
    </row>
    <row r="209" spans="1:7" x14ac:dyDescent="0.25">
      <c r="A209" s="13">
        <v>5</v>
      </c>
      <c r="B209" s="28">
        <v>35</v>
      </c>
      <c r="C209" s="20" t="s">
        <v>216</v>
      </c>
      <c r="D209" s="21" t="s">
        <v>407</v>
      </c>
      <c r="E209" s="13">
        <v>5</v>
      </c>
      <c r="F209" s="11">
        <f t="shared" si="10"/>
        <v>87.5</v>
      </c>
      <c r="G209" s="3">
        <f t="shared" si="11"/>
        <v>78</v>
      </c>
    </row>
    <row r="210" spans="1:7" x14ac:dyDescent="0.25">
      <c r="A210" s="13">
        <v>6</v>
      </c>
      <c r="B210" s="28">
        <v>34</v>
      </c>
      <c r="C210" s="20" t="s">
        <v>29</v>
      </c>
      <c r="D210" s="21" t="s">
        <v>407</v>
      </c>
      <c r="E210" s="13">
        <v>6</v>
      </c>
      <c r="F210" s="11">
        <f t="shared" si="10"/>
        <v>85</v>
      </c>
      <c r="G210" s="3">
        <f t="shared" si="11"/>
        <v>103</v>
      </c>
    </row>
    <row r="211" spans="1:7" x14ac:dyDescent="0.25">
      <c r="A211" s="13">
        <v>7</v>
      </c>
      <c r="B211" s="28">
        <v>30</v>
      </c>
      <c r="C211" s="20" t="s">
        <v>233</v>
      </c>
      <c r="D211" s="21" t="s">
        <v>407</v>
      </c>
      <c r="E211" s="13">
        <v>7</v>
      </c>
      <c r="F211" s="11">
        <f t="shared" si="10"/>
        <v>75</v>
      </c>
      <c r="G211" s="3">
        <f t="shared" si="11"/>
        <v>193</v>
      </c>
    </row>
    <row r="212" spans="1:7" x14ac:dyDescent="0.25">
      <c r="A212" s="13">
        <v>8</v>
      </c>
      <c r="B212" s="28">
        <v>36</v>
      </c>
      <c r="C212" s="20" t="s">
        <v>135</v>
      </c>
      <c r="D212" s="21" t="s">
        <v>407</v>
      </c>
      <c r="E212" s="13">
        <v>8</v>
      </c>
      <c r="F212" s="11">
        <f t="shared" si="10"/>
        <v>90</v>
      </c>
      <c r="G212" s="3">
        <f t="shared" si="11"/>
        <v>54</v>
      </c>
    </row>
    <row r="213" spans="1:7" x14ac:dyDescent="0.25">
      <c r="A213" s="13">
        <v>9</v>
      </c>
      <c r="B213" s="28">
        <v>32</v>
      </c>
      <c r="C213" s="20" t="s">
        <v>560</v>
      </c>
      <c r="D213" s="21" t="s">
        <v>407</v>
      </c>
      <c r="E213" s="13">
        <v>9</v>
      </c>
      <c r="F213" s="11">
        <f t="shared" si="10"/>
        <v>80</v>
      </c>
      <c r="G213" s="3">
        <f t="shared" si="11"/>
        <v>161</v>
      </c>
    </row>
    <row r="214" spans="1:7" x14ac:dyDescent="0.25">
      <c r="A214" s="13">
        <v>10</v>
      </c>
      <c r="B214" s="28">
        <v>30</v>
      </c>
      <c r="C214" s="20" t="s">
        <v>17</v>
      </c>
      <c r="D214" s="21" t="s">
        <v>407</v>
      </c>
      <c r="E214" s="13">
        <v>10</v>
      </c>
      <c r="F214" s="11">
        <f t="shared" si="10"/>
        <v>75</v>
      </c>
      <c r="G214" s="3">
        <f t="shared" si="11"/>
        <v>193</v>
      </c>
    </row>
    <row r="215" spans="1:7" x14ac:dyDescent="0.25">
      <c r="A215" s="13">
        <v>11</v>
      </c>
      <c r="B215" s="28">
        <v>35</v>
      </c>
      <c r="C215" s="20" t="s">
        <v>409</v>
      </c>
      <c r="D215" s="21" t="s">
        <v>407</v>
      </c>
      <c r="E215" s="13">
        <v>11</v>
      </c>
      <c r="F215" s="11">
        <f t="shared" si="10"/>
        <v>87.5</v>
      </c>
      <c r="G215" s="3">
        <f t="shared" si="11"/>
        <v>78</v>
      </c>
    </row>
    <row r="216" spans="1:7" x14ac:dyDescent="0.25">
      <c r="A216" s="13">
        <v>12</v>
      </c>
      <c r="B216" s="28">
        <v>36</v>
      </c>
      <c r="C216" s="20" t="s">
        <v>211</v>
      </c>
      <c r="D216" s="21" t="s">
        <v>407</v>
      </c>
      <c r="E216" s="13">
        <v>12</v>
      </c>
      <c r="F216" s="11">
        <f t="shared" si="10"/>
        <v>90</v>
      </c>
      <c r="G216" s="3">
        <f t="shared" si="11"/>
        <v>54</v>
      </c>
    </row>
    <row r="217" spans="1:7" x14ac:dyDescent="0.25">
      <c r="A217" s="13">
        <v>13</v>
      </c>
      <c r="B217" s="28">
        <v>34</v>
      </c>
      <c r="C217" s="20" t="s">
        <v>113</v>
      </c>
      <c r="D217" s="21" t="s">
        <v>407</v>
      </c>
      <c r="E217" s="13">
        <v>13</v>
      </c>
      <c r="F217" s="11">
        <f t="shared" si="10"/>
        <v>85</v>
      </c>
      <c r="G217" s="3">
        <f t="shared" si="11"/>
        <v>103</v>
      </c>
    </row>
    <row r="218" spans="1:7" x14ac:dyDescent="0.25">
      <c r="A218" s="13">
        <v>14</v>
      </c>
      <c r="B218" s="28">
        <v>25</v>
      </c>
      <c r="C218" s="20" t="s">
        <v>410</v>
      </c>
      <c r="D218" s="21" t="s">
        <v>407</v>
      </c>
      <c r="E218" s="13">
        <v>14</v>
      </c>
      <c r="F218" s="11">
        <f t="shared" si="10"/>
        <v>62.5</v>
      </c>
      <c r="G218" s="3">
        <f t="shared" si="11"/>
        <v>239</v>
      </c>
    </row>
    <row r="219" spans="1:7" x14ac:dyDescent="0.25">
      <c r="A219" s="13">
        <v>15</v>
      </c>
      <c r="B219" s="28">
        <v>35</v>
      </c>
      <c r="C219" s="20" t="s">
        <v>37</v>
      </c>
      <c r="D219" s="21" t="s">
        <v>407</v>
      </c>
      <c r="E219" s="13">
        <v>15</v>
      </c>
      <c r="F219" s="11">
        <f t="shared" si="10"/>
        <v>87.5</v>
      </c>
      <c r="G219" s="3">
        <f t="shared" si="11"/>
        <v>78</v>
      </c>
    </row>
    <row r="220" spans="1:7" x14ac:dyDescent="0.25">
      <c r="A220" s="13">
        <v>16</v>
      </c>
      <c r="B220" s="28">
        <v>39</v>
      </c>
      <c r="C220" s="20" t="s">
        <v>121</v>
      </c>
      <c r="D220" s="21" t="s">
        <v>407</v>
      </c>
      <c r="E220" s="13">
        <v>16</v>
      </c>
      <c r="F220" s="11">
        <f t="shared" si="10"/>
        <v>97.5</v>
      </c>
      <c r="G220" s="3">
        <f t="shared" si="11"/>
        <v>1</v>
      </c>
    </row>
    <row r="221" spans="1:7" x14ac:dyDescent="0.25">
      <c r="A221" s="13">
        <v>17</v>
      </c>
      <c r="B221" s="28">
        <v>30</v>
      </c>
      <c r="C221" s="20" t="s">
        <v>171</v>
      </c>
      <c r="D221" s="21" t="s">
        <v>407</v>
      </c>
      <c r="E221" s="13">
        <v>17</v>
      </c>
      <c r="F221" s="11">
        <f t="shared" si="10"/>
        <v>75</v>
      </c>
      <c r="G221" s="3">
        <f t="shared" si="11"/>
        <v>193</v>
      </c>
    </row>
    <row r="222" spans="1:7" x14ac:dyDescent="0.25">
      <c r="A222" s="13">
        <v>18</v>
      </c>
      <c r="B222" s="28">
        <v>33</v>
      </c>
      <c r="C222" s="20" t="s">
        <v>184</v>
      </c>
      <c r="D222" s="21" t="s">
        <v>407</v>
      </c>
      <c r="E222" s="13">
        <v>18</v>
      </c>
      <c r="F222" s="11">
        <f t="shared" si="10"/>
        <v>82.5</v>
      </c>
      <c r="G222" s="3">
        <f t="shared" si="11"/>
        <v>137</v>
      </c>
    </row>
    <row r="223" spans="1:7" x14ac:dyDescent="0.25">
      <c r="A223" s="13">
        <v>19</v>
      </c>
      <c r="B223" s="28">
        <v>37</v>
      </c>
      <c r="C223" s="20" t="s">
        <v>232</v>
      </c>
      <c r="D223" s="21" t="s">
        <v>407</v>
      </c>
      <c r="E223" s="13">
        <v>19</v>
      </c>
      <c r="F223" s="11">
        <f t="shared" si="10"/>
        <v>92.5</v>
      </c>
      <c r="G223" s="3">
        <f t="shared" si="11"/>
        <v>27</v>
      </c>
    </row>
    <row r="224" spans="1:7" x14ac:dyDescent="0.25">
      <c r="A224" s="13">
        <v>20</v>
      </c>
      <c r="B224" s="28">
        <v>35</v>
      </c>
      <c r="C224" s="20" t="s">
        <v>321</v>
      </c>
      <c r="D224" s="21" t="s">
        <v>407</v>
      </c>
      <c r="E224" s="13">
        <v>20</v>
      </c>
      <c r="F224" s="11">
        <f t="shared" si="10"/>
        <v>87.5</v>
      </c>
      <c r="G224" s="3">
        <f t="shared" si="11"/>
        <v>78</v>
      </c>
    </row>
    <row r="225" spans="1:7" x14ac:dyDescent="0.25">
      <c r="A225" s="13">
        <v>21</v>
      </c>
      <c r="B225" s="28">
        <v>12</v>
      </c>
      <c r="C225" s="20" t="s">
        <v>178</v>
      </c>
      <c r="D225" s="21" t="s">
        <v>407</v>
      </c>
      <c r="E225" s="13">
        <v>21</v>
      </c>
      <c r="F225" s="11">
        <f t="shared" si="10"/>
        <v>30</v>
      </c>
      <c r="G225" s="3">
        <f t="shared" si="11"/>
        <v>264</v>
      </c>
    </row>
    <row r="226" spans="1:7" x14ac:dyDescent="0.25">
      <c r="A226" s="13">
        <v>22</v>
      </c>
      <c r="B226" s="28">
        <v>32</v>
      </c>
      <c r="C226" s="20" t="s">
        <v>274</v>
      </c>
      <c r="D226" s="21" t="s">
        <v>407</v>
      </c>
      <c r="E226" s="13">
        <v>22</v>
      </c>
      <c r="F226" s="11">
        <f t="shared" si="10"/>
        <v>80</v>
      </c>
      <c r="G226" s="3">
        <f t="shared" si="11"/>
        <v>161</v>
      </c>
    </row>
    <row r="227" spans="1:7" x14ac:dyDescent="0.25">
      <c r="A227" s="13">
        <v>23</v>
      </c>
      <c r="B227" s="28">
        <v>35</v>
      </c>
      <c r="C227" s="20" t="s">
        <v>203</v>
      </c>
      <c r="D227" s="21" t="s">
        <v>407</v>
      </c>
      <c r="E227" s="13">
        <v>23</v>
      </c>
      <c r="F227" s="11">
        <f t="shared" si="10"/>
        <v>87.5</v>
      </c>
      <c r="G227" s="3">
        <f t="shared" si="11"/>
        <v>78</v>
      </c>
    </row>
    <row r="228" spans="1:7" x14ac:dyDescent="0.25">
      <c r="A228" s="13">
        <v>24</v>
      </c>
      <c r="B228" s="28">
        <v>38</v>
      </c>
      <c r="C228" s="20" t="s">
        <v>411</v>
      </c>
      <c r="D228" s="21" t="s">
        <v>407</v>
      </c>
      <c r="E228" s="13">
        <v>24</v>
      </c>
      <c r="F228" s="11">
        <f t="shared" si="10"/>
        <v>95</v>
      </c>
      <c r="G228" s="3">
        <f t="shared" si="11"/>
        <v>15</v>
      </c>
    </row>
    <row r="229" spans="1:7" x14ac:dyDescent="0.25">
      <c r="A229" s="13">
        <v>25</v>
      </c>
      <c r="B229" s="28">
        <v>34</v>
      </c>
      <c r="C229" s="20" t="s">
        <v>189</v>
      </c>
      <c r="D229" s="21" t="s">
        <v>407</v>
      </c>
      <c r="E229" s="13">
        <v>25</v>
      </c>
      <c r="F229" s="11">
        <f t="shared" si="10"/>
        <v>85</v>
      </c>
      <c r="G229" s="3">
        <f t="shared" si="11"/>
        <v>103</v>
      </c>
    </row>
    <row r="230" spans="1:7" x14ac:dyDescent="0.25">
      <c r="A230" s="13">
        <v>26</v>
      </c>
      <c r="B230" s="28">
        <v>28</v>
      </c>
      <c r="C230" s="20" t="s">
        <v>167</v>
      </c>
      <c r="D230" s="21" t="s">
        <v>407</v>
      </c>
      <c r="E230" s="13">
        <v>26</v>
      </c>
      <c r="F230" s="11">
        <f t="shared" si="10"/>
        <v>70</v>
      </c>
      <c r="G230" s="3">
        <f t="shared" si="11"/>
        <v>223</v>
      </c>
    </row>
    <row r="231" spans="1:7" x14ac:dyDescent="0.25">
      <c r="A231" s="13">
        <v>27</v>
      </c>
      <c r="B231" s="28">
        <v>34</v>
      </c>
      <c r="C231" s="20" t="s">
        <v>412</v>
      </c>
      <c r="D231" s="21" t="s">
        <v>407</v>
      </c>
      <c r="E231" s="13">
        <v>27</v>
      </c>
      <c r="F231" s="11">
        <f t="shared" si="10"/>
        <v>85</v>
      </c>
      <c r="G231" s="3">
        <f t="shared" si="11"/>
        <v>103</v>
      </c>
    </row>
    <row r="232" spans="1:7" x14ac:dyDescent="0.25">
      <c r="A232" s="13">
        <v>28</v>
      </c>
      <c r="B232" s="28">
        <v>37</v>
      </c>
      <c r="C232" s="20" t="s">
        <v>165</v>
      </c>
      <c r="D232" s="21" t="s">
        <v>407</v>
      </c>
      <c r="E232" s="13">
        <v>28</v>
      </c>
      <c r="F232" s="11">
        <f t="shared" si="10"/>
        <v>92.5</v>
      </c>
      <c r="G232" s="3">
        <f t="shared" si="11"/>
        <v>27</v>
      </c>
    </row>
    <row r="233" spans="1:7" x14ac:dyDescent="0.25">
      <c r="A233" s="13">
        <v>29</v>
      </c>
      <c r="B233" s="28">
        <v>33</v>
      </c>
      <c r="C233" s="20" t="s">
        <v>230</v>
      </c>
      <c r="D233" s="21" t="s">
        <v>407</v>
      </c>
      <c r="E233" s="13">
        <v>29</v>
      </c>
      <c r="F233" s="11">
        <f t="shared" si="10"/>
        <v>82.5</v>
      </c>
      <c r="G233" s="3">
        <f t="shared" si="11"/>
        <v>137</v>
      </c>
    </row>
    <row r="234" spans="1:7" x14ac:dyDescent="0.25">
      <c r="A234" s="13">
        <v>30</v>
      </c>
      <c r="B234" s="28">
        <v>34</v>
      </c>
      <c r="C234" s="20" t="s">
        <v>200</v>
      </c>
      <c r="D234" s="21" t="s">
        <v>407</v>
      </c>
      <c r="E234" s="13">
        <v>30</v>
      </c>
      <c r="F234" s="11">
        <f t="shared" si="10"/>
        <v>85</v>
      </c>
      <c r="G234" s="3">
        <f t="shared" si="11"/>
        <v>103</v>
      </c>
    </row>
    <row r="235" spans="1:7" x14ac:dyDescent="0.25">
      <c r="A235" s="13">
        <v>31</v>
      </c>
      <c r="B235" s="28">
        <v>27</v>
      </c>
      <c r="C235" s="20" t="s">
        <v>166</v>
      </c>
      <c r="D235" s="21" t="s">
        <v>407</v>
      </c>
      <c r="E235" s="13">
        <v>31</v>
      </c>
      <c r="F235" s="11">
        <f t="shared" si="10"/>
        <v>67.5</v>
      </c>
      <c r="G235" s="3">
        <f t="shared" si="11"/>
        <v>227</v>
      </c>
    </row>
    <row r="236" spans="1:7" x14ac:dyDescent="0.25">
      <c r="A236" s="13">
        <v>32</v>
      </c>
      <c r="B236" s="28">
        <v>31</v>
      </c>
      <c r="C236" s="20" t="s">
        <v>201</v>
      </c>
      <c r="D236" s="21" t="s">
        <v>407</v>
      </c>
      <c r="E236" s="13">
        <v>32</v>
      </c>
      <c r="F236" s="11">
        <f t="shared" si="10"/>
        <v>77.5</v>
      </c>
      <c r="G236" s="3">
        <f t="shared" si="11"/>
        <v>178</v>
      </c>
    </row>
    <row r="237" spans="1:7" x14ac:dyDescent="0.25">
      <c r="A237" s="13">
        <v>33</v>
      </c>
      <c r="B237" s="28">
        <v>39</v>
      </c>
      <c r="C237" s="20" t="s">
        <v>68</v>
      </c>
      <c r="D237" s="21" t="s">
        <v>407</v>
      </c>
      <c r="E237" s="13">
        <v>33</v>
      </c>
      <c r="F237" s="11">
        <f t="shared" si="10"/>
        <v>97.5</v>
      </c>
      <c r="G237" s="3">
        <f t="shared" si="11"/>
        <v>1</v>
      </c>
    </row>
    <row r="238" spans="1:7" x14ac:dyDescent="0.25">
      <c r="A238" s="13">
        <v>34</v>
      </c>
      <c r="B238" s="28">
        <v>18</v>
      </c>
      <c r="C238" s="20" t="s">
        <v>86</v>
      </c>
      <c r="D238" s="21" t="s">
        <v>407</v>
      </c>
      <c r="E238" s="13">
        <v>34</v>
      </c>
      <c r="F238" s="11">
        <f t="shared" si="10"/>
        <v>45</v>
      </c>
      <c r="G238" s="3">
        <f t="shared" si="11"/>
        <v>252</v>
      </c>
    </row>
    <row r="239" spans="1:7" x14ac:dyDescent="0.25">
      <c r="A239" s="13">
        <v>35</v>
      </c>
      <c r="B239" s="28">
        <v>33</v>
      </c>
      <c r="C239" s="20" t="s">
        <v>92</v>
      </c>
      <c r="D239" s="21" t="s">
        <v>407</v>
      </c>
      <c r="E239" s="13">
        <v>35</v>
      </c>
      <c r="F239" s="11">
        <f t="shared" si="10"/>
        <v>82.5</v>
      </c>
      <c r="G239" s="3">
        <f t="shared" si="11"/>
        <v>137</v>
      </c>
    </row>
    <row r="240" spans="1:7" x14ac:dyDescent="0.25">
      <c r="A240" s="13">
        <v>36</v>
      </c>
      <c r="B240" s="28">
        <v>36</v>
      </c>
      <c r="C240" s="20" t="s">
        <v>413</v>
      </c>
      <c r="D240" s="21" t="s">
        <v>407</v>
      </c>
      <c r="E240" s="13">
        <v>36</v>
      </c>
      <c r="F240" s="11">
        <f t="shared" si="10"/>
        <v>90</v>
      </c>
      <c r="G240" s="3">
        <f t="shared" si="11"/>
        <v>54</v>
      </c>
    </row>
    <row r="241" spans="1:7" x14ac:dyDescent="0.25">
      <c r="A241" s="13">
        <v>37</v>
      </c>
      <c r="B241" s="28">
        <v>30</v>
      </c>
      <c r="C241" s="20" t="s">
        <v>21</v>
      </c>
      <c r="D241" s="21" t="s">
        <v>407</v>
      </c>
      <c r="E241" s="13">
        <v>37</v>
      </c>
      <c r="F241" s="11">
        <f t="shared" si="10"/>
        <v>75</v>
      </c>
      <c r="G241" s="3">
        <f t="shared" si="11"/>
        <v>193</v>
      </c>
    </row>
    <row r="242" spans="1:7" x14ac:dyDescent="0.25">
      <c r="A242" s="13">
        <v>38</v>
      </c>
      <c r="B242" s="28">
        <v>31</v>
      </c>
      <c r="C242" s="20" t="s">
        <v>60</v>
      </c>
      <c r="D242" s="21" t="s">
        <v>407</v>
      </c>
      <c r="E242" s="13">
        <v>38</v>
      </c>
      <c r="F242" s="11">
        <f t="shared" si="10"/>
        <v>77.5</v>
      </c>
      <c r="G242" s="3">
        <f t="shared" si="11"/>
        <v>178</v>
      </c>
    </row>
    <row r="243" spans="1:7" x14ac:dyDescent="0.25">
      <c r="A243" s="13">
        <v>39</v>
      </c>
      <c r="B243" s="28">
        <v>28</v>
      </c>
      <c r="C243" s="20" t="s">
        <v>561</v>
      </c>
      <c r="D243" s="21" t="s">
        <v>407</v>
      </c>
      <c r="E243" s="13">
        <v>39</v>
      </c>
      <c r="F243" s="11">
        <f t="shared" si="10"/>
        <v>70</v>
      </c>
      <c r="G243" s="3">
        <f t="shared" si="11"/>
        <v>223</v>
      </c>
    </row>
    <row r="244" spans="1:7" ht="15" x14ac:dyDescent="0.25">
      <c r="A244" s="5"/>
      <c r="B244" s="5"/>
      <c r="C244" s="6" t="s">
        <v>562</v>
      </c>
      <c r="D244" s="5"/>
      <c r="E244" s="5"/>
    </row>
    <row r="245" spans="1:7" x14ac:dyDescent="0.25">
      <c r="A245" s="5"/>
      <c r="B245" s="5"/>
      <c r="C245" s="8"/>
      <c r="D245" s="5"/>
      <c r="E245" s="5"/>
      <c r="F245" s="8"/>
    </row>
    <row r="246" spans="1:7" ht="26.4" x14ac:dyDescent="0.25">
      <c r="A246" s="3" t="s">
        <v>206</v>
      </c>
      <c r="B246" s="1" t="s">
        <v>0</v>
      </c>
      <c r="C246" s="1" t="s">
        <v>207</v>
      </c>
      <c r="D246" s="1" t="s">
        <v>2</v>
      </c>
      <c r="E246" s="2" t="s">
        <v>210</v>
      </c>
      <c r="F246" s="1" t="s">
        <v>208</v>
      </c>
      <c r="G246" s="9" t="s">
        <v>209</v>
      </c>
    </row>
    <row r="247" spans="1:7" x14ac:dyDescent="0.25">
      <c r="A247" s="13">
        <v>1</v>
      </c>
      <c r="B247" s="28">
        <v>32</v>
      </c>
      <c r="C247" s="20" t="s">
        <v>149</v>
      </c>
      <c r="D247" s="21" t="s">
        <v>416</v>
      </c>
      <c r="E247" s="13">
        <v>1</v>
      </c>
      <c r="F247" s="11">
        <f t="shared" ref="F247:F284" si="12">B247*10/4</f>
        <v>80</v>
      </c>
      <c r="G247" s="3">
        <f t="shared" ref="G247:G284" si="13">IF(SUM(F$4:F$408)=0,"",RANK(F247,F$4:F$408,0))</f>
        <v>161</v>
      </c>
    </row>
    <row r="248" spans="1:7" x14ac:dyDescent="0.25">
      <c r="A248" s="13">
        <v>2</v>
      </c>
      <c r="B248" s="28">
        <v>39</v>
      </c>
      <c r="C248" s="20" t="s">
        <v>42</v>
      </c>
      <c r="D248" s="21" t="s">
        <v>416</v>
      </c>
      <c r="E248" s="13">
        <v>2</v>
      </c>
      <c r="F248" s="11">
        <f t="shared" si="12"/>
        <v>97.5</v>
      </c>
      <c r="G248" s="3">
        <f t="shared" si="13"/>
        <v>1</v>
      </c>
    </row>
    <row r="249" spans="1:7" x14ac:dyDescent="0.25">
      <c r="A249" s="13">
        <v>3</v>
      </c>
      <c r="B249" s="28">
        <v>34</v>
      </c>
      <c r="C249" s="20" t="s">
        <v>133</v>
      </c>
      <c r="D249" s="21" t="s">
        <v>416</v>
      </c>
      <c r="E249" s="13">
        <v>3</v>
      </c>
      <c r="F249" s="11">
        <f t="shared" si="12"/>
        <v>85</v>
      </c>
      <c r="G249" s="3">
        <f t="shared" si="13"/>
        <v>103</v>
      </c>
    </row>
    <row r="250" spans="1:7" x14ac:dyDescent="0.25">
      <c r="A250" s="13">
        <v>4</v>
      </c>
      <c r="B250" s="28">
        <v>35</v>
      </c>
      <c r="C250" s="20" t="s">
        <v>257</v>
      </c>
      <c r="D250" s="21" t="s">
        <v>416</v>
      </c>
      <c r="E250" s="13">
        <v>4</v>
      </c>
      <c r="F250" s="11">
        <f t="shared" si="12"/>
        <v>87.5</v>
      </c>
      <c r="G250" s="3">
        <f t="shared" si="13"/>
        <v>78</v>
      </c>
    </row>
    <row r="251" spans="1:7" x14ac:dyDescent="0.25">
      <c r="A251" s="13">
        <v>5</v>
      </c>
      <c r="B251" s="28">
        <v>15</v>
      </c>
      <c r="C251" s="20" t="s">
        <v>57</v>
      </c>
      <c r="D251" s="21" t="s">
        <v>416</v>
      </c>
      <c r="E251" s="13">
        <v>5</v>
      </c>
      <c r="F251" s="11">
        <f t="shared" si="12"/>
        <v>37.5</v>
      </c>
      <c r="G251" s="3">
        <f t="shared" si="13"/>
        <v>256</v>
      </c>
    </row>
    <row r="252" spans="1:7" x14ac:dyDescent="0.25">
      <c r="A252" s="13">
        <v>6</v>
      </c>
      <c r="B252" s="28">
        <v>34</v>
      </c>
      <c r="C252" s="20" t="s">
        <v>139</v>
      </c>
      <c r="D252" s="21" t="s">
        <v>416</v>
      </c>
      <c r="E252" s="13">
        <v>6</v>
      </c>
      <c r="F252" s="11">
        <f t="shared" si="12"/>
        <v>85</v>
      </c>
      <c r="G252" s="3">
        <f t="shared" si="13"/>
        <v>103</v>
      </c>
    </row>
    <row r="253" spans="1:7" x14ac:dyDescent="0.25">
      <c r="A253" s="13">
        <v>7</v>
      </c>
      <c r="B253" s="28">
        <v>30</v>
      </c>
      <c r="C253" s="20" t="s">
        <v>15</v>
      </c>
      <c r="D253" s="21" t="s">
        <v>416</v>
      </c>
      <c r="E253" s="13">
        <v>7</v>
      </c>
      <c r="F253" s="11">
        <f t="shared" si="12"/>
        <v>75</v>
      </c>
      <c r="G253" s="3">
        <f t="shared" si="13"/>
        <v>193</v>
      </c>
    </row>
    <row r="254" spans="1:7" x14ac:dyDescent="0.25">
      <c r="A254" s="13">
        <v>8</v>
      </c>
      <c r="B254" s="28">
        <v>25</v>
      </c>
      <c r="C254" s="20" t="s">
        <v>142</v>
      </c>
      <c r="D254" s="21" t="s">
        <v>416</v>
      </c>
      <c r="E254" s="13">
        <v>8</v>
      </c>
      <c r="F254" s="11">
        <f t="shared" si="12"/>
        <v>62.5</v>
      </c>
      <c r="G254" s="3">
        <f t="shared" si="13"/>
        <v>239</v>
      </c>
    </row>
    <row r="255" spans="1:7" x14ac:dyDescent="0.25">
      <c r="A255" s="13">
        <v>9</v>
      </c>
      <c r="B255" s="28">
        <v>28</v>
      </c>
      <c r="C255" s="20" t="s">
        <v>55</v>
      </c>
      <c r="D255" s="21" t="s">
        <v>416</v>
      </c>
      <c r="E255" s="13">
        <v>9</v>
      </c>
      <c r="F255" s="11">
        <f t="shared" si="12"/>
        <v>70</v>
      </c>
      <c r="G255" s="3">
        <f t="shared" si="13"/>
        <v>223</v>
      </c>
    </row>
    <row r="256" spans="1:7" x14ac:dyDescent="0.25">
      <c r="A256" s="13">
        <v>10</v>
      </c>
      <c r="B256" s="28">
        <v>37</v>
      </c>
      <c r="C256" s="20" t="s">
        <v>215</v>
      </c>
      <c r="D256" s="21" t="s">
        <v>416</v>
      </c>
      <c r="E256" s="13">
        <v>10</v>
      </c>
      <c r="F256" s="11">
        <f t="shared" si="12"/>
        <v>92.5</v>
      </c>
      <c r="G256" s="3">
        <f t="shared" si="13"/>
        <v>27</v>
      </c>
    </row>
    <row r="257" spans="1:7" x14ac:dyDescent="0.25">
      <c r="A257" s="13">
        <v>11</v>
      </c>
      <c r="B257" s="28">
        <v>39</v>
      </c>
      <c r="C257" s="20" t="s">
        <v>144</v>
      </c>
      <c r="D257" s="21" t="s">
        <v>416</v>
      </c>
      <c r="E257" s="13">
        <v>11</v>
      </c>
      <c r="F257" s="11">
        <f t="shared" si="12"/>
        <v>97.5</v>
      </c>
      <c r="G257" s="3">
        <f t="shared" si="13"/>
        <v>1</v>
      </c>
    </row>
    <row r="258" spans="1:7" x14ac:dyDescent="0.25">
      <c r="A258" s="13">
        <v>12</v>
      </c>
      <c r="B258" s="28">
        <v>30</v>
      </c>
      <c r="C258" s="20" t="s">
        <v>267</v>
      </c>
      <c r="D258" s="21" t="s">
        <v>416</v>
      </c>
      <c r="E258" s="13">
        <v>12</v>
      </c>
      <c r="F258" s="11">
        <f t="shared" si="12"/>
        <v>75</v>
      </c>
      <c r="G258" s="3">
        <f t="shared" si="13"/>
        <v>193</v>
      </c>
    </row>
    <row r="259" spans="1:7" x14ac:dyDescent="0.25">
      <c r="A259" s="13">
        <v>13</v>
      </c>
      <c r="B259" s="28">
        <v>17</v>
      </c>
      <c r="C259" s="20" t="s">
        <v>345</v>
      </c>
      <c r="D259" s="21" t="s">
        <v>416</v>
      </c>
      <c r="E259" s="13">
        <v>13</v>
      </c>
      <c r="F259" s="11">
        <f t="shared" si="12"/>
        <v>42.5</v>
      </c>
      <c r="G259" s="3">
        <f t="shared" si="13"/>
        <v>253</v>
      </c>
    </row>
    <row r="260" spans="1:7" x14ac:dyDescent="0.25">
      <c r="A260" s="13">
        <v>14</v>
      </c>
      <c r="B260" s="28">
        <v>37</v>
      </c>
      <c r="C260" s="20" t="s">
        <v>82</v>
      </c>
      <c r="D260" s="21" t="s">
        <v>416</v>
      </c>
      <c r="E260" s="13">
        <v>14</v>
      </c>
      <c r="F260" s="11">
        <f t="shared" si="12"/>
        <v>92.5</v>
      </c>
      <c r="G260" s="3">
        <f t="shared" si="13"/>
        <v>27</v>
      </c>
    </row>
    <row r="261" spans="1:7" x14ac:dyDescent="0.25">
      <c r="A261" s="13">
        <v>15</v>
      </c>
      <c r="B261" s="28">
        <v>34</v>
      </c>
      <c r="C261" s="20" t="s">
        <v>39</v>
      </c>
      <c r="D261" s="21" t="s">
        <v>416</v>
      </c>
      <c r="E261" s="13">
        <v>15</v>
      </c>
      <c r="F261" s="11">
        <f t="shared" si="12"/>
        <v>85</v>
      </c>
      <c r="G261" s="3">
        <f t="shared" si="13"/>
        <v>103</v>
      </c>
    </row>
    <row r="262" spans="1:7" x14ac:dyDescent="0.25">
      <c r="A262" s="13">
        <v>16</v>
      </c>
      <c r="B262" s="28">
        <v>30</v>
      </c>
      <c r="C262" s="20" t="s">
        <v>241</v>
      </c>
      <c r="D262" s="21" t="s">
        <v>416</v>
      </c>
      <c r="E262" s="13">
        <v>16</v>
      </c>
      <c r="F262" s="11">
        <f t="shared" si="12"/>
        <v>75</v>
      </c>
      <c r="G262" s="3">
        <f t="shared" si="13"/>
        <v>193</v>
      </c>
    </row>
    <row r="263" spans="1:7" x14ac:dyDescent="0.25">
      <c r="A263" s="13">
        <v>17</v>
      </c>
      <c r="B263" s="28">
        <v>29</v>
      </c>
      <c r="C263" s="20" t="s">
        <v>32</v>
      </c>
      <c r="D263" s="21" t="s">
        <v>416</v>
      </c>
      <c r="E263" s="13">
        <v>17</v>
      </c>
      <c r="F263" s="11">
        <f t="shared" si="12"/>
        <v>72.5</v>
      </c>
      <c r="G263" s="3">
        <f t="shared" si="13"/>
        <v>214</v>
      </c>
    </row>
    <row r="264" spans="1:7" x14ac:dyDescent="0.25">
      <c r="A264" s="13">
        <v>18</v>
      </c>
      <c r="B264" s="28">
        <v>30</v>
      </c>
      <c r="C264" s="20" t="s">
        <v>53</v>
      </c>
      <c r="D264" s="21" t="s">
        <v>416</v>
      </c>
      <c r="E264" s="13">
        <v>18</v>
      </c>
      <c r="F264" s="11">
        <f t="shared" si="12"/>
        <v>75</v>
      </c>
      <c r="G264" s="3">
        <f t="shared" si="13"/>
        <v>193</v>
      </c>
    </row>
    <row r="265" spans="1:7" x14ac:dyDescent="0.25">
      <c r="A265" s="13">
        <v>19</v>
      </c>
      <c r="B265" s="28">
        <v>33</v>
      </c>
      <c r="C265" s="20" t="s">
        <v>151</v>
      </c>
      <c r="D265" s="21" t="s">
        <v>416</v>
      </c>
      <c r="E265" s="13">
        <v>19</v>
      </c>
      <c r="F265" s="11">
        <f t="shared" si="12"/>
        <v>82.5</v>
      </c>
      <c r="G265" s="3">
        <f t="shared" si="13"/>
        <v>137</v>
      </c>
    </row>
    <row r="266" spans="1:7" x14ac:dyDescent="0.25">
      <c r="A266" s="13">
        <v>20</v>
      </c>
      <c r="B266" s="28">
        <v>31</v>
      </c>
      <c r="C266" s="20" t="s">
        <v>83</v>
      </c>
      <c r="D266" s="21" t="s">
        <v>416</v>
      </c>
      <c r="E266" s="13">
        <v>20</v>
      </c>
      <c r="F266" s="11">
        <f t="shared" si="12"/>
        <v>77.5</v>
      </c>
      <c r="G266" s="3">
        <f t="shared" si="13"/>
        <v>178</v>
      </c>
    </row>
    <row r="267" spans="1:7" x14ac:dyDescent="0.25">
      <c r="A267" s="13">
        <v>21</v>
      </c>
      <c r="B267" s="28">
        <v>32</v>
      </c>
      <c r="C267" s="20" t="s">
        <v>220</v>
      </c>
      <c r="D267" s="21" t="s">
        <v>416</v>
      </c>
      <c r="E267" s="13">
        <v>21</v>
      </c>
      <c r="F267" s="11">
        <f t="shared" si="12"/>
        <v>80</v>
      </c>
      <c r="G267" s="3">
        <f t="shared" si="13"/>
        <v>161</v>
      </c>
    </row>
    <row r="268" spans="1:7" x14ac:dyDescent="0.25">
      <c r="A268" s="13">
        <v>22</v>
      </c>
      <c r="B268" s="28">
        <v>34</v>
      </c>
      <c r="C268" s="20" t="s">
        <v>332</v>
      </c>
      <c r="D268" s="21" t="s">
        <v>416</v>
      </c>
      <c r="E268" s="13">
        <v>22</v>
      </c>
      <c r="F268" s="11">
        <f t="shared" si="12"/>
        <v>85</v>
      </c>
      <c r="G268" s="3">
        <f t="shared" si="13"/>
        <v>103</v>
      </c>
    </row>
    <row r="269" spans="1:7" x14ac:dyDescent="0.25">
      <c r="A269" s="13">
        <v>23</v>
      </c>
      <c r="B269" s="28">
        <v>15</v>
      </c>
      <c r="C269" s="20" t="s">
        <v>98</v>
      </c>
      <c r="D269" s="21" t="s">
        <v>416</v>
      </c>
      <c r="E269" s="13">
        <v>23</v>
      </c>
      <c r="F269" s="11">
        <f t="shared" si="12"/>
        <v>37.5</v>
      </c>
      <c r="G269" s="3">
        <f t="shared" si="13"/>
        <v>256</v>
      </c>
    </row>
    <row r="270" spans="1:7" x14ac:dyDescent="0.25">
      <c r="A270" s="13">
        <v>24</v>
      </c>
      <c r="B270" s="28">
        <v>29</v>
      </c>
      <c r="C270" s="20" t="s">
        <v>242</v>
      </c>
      <c r="D270" s="21" t="s">
        <v>416</v>
      </c>
      <c r="E270" s="13">
        <v>24</v>
      </c>
      <c r="F270" s="11">
        <f t="shared" si="12"/>
        <v>72.5</v>
      </c>
      <c r="G270" s="3">
        <f t="shared" si="13"/>
        <v>214</v>
      </c>
    </row>
    <row r="271" spans="1:7" x14ac:dyDescent="0.25">
      <c r="A271" s="13">
        <v>25</v>
      </c>
      <c r="B271" s="28">
        <v>13</v>
      </c>
      <c r="C271" s="20" t="s">
        <v>78</v>
      </c>
      <c r="D271" s="21" t="s">
        <v>416</v>
      </c>
      <c r="E271" s="13">
        <v>25</v>
      </c>
      <c r="F271" s="11">
        <f t="shared" si="12"/>
        <v>32.5</v>
      </c>
      <c r="G271" s="3">
        <f t="shared" si="13"/>
        <v>262</v>
      </c>
    </row>
    <row r="272" spans="1:7" x14ac:dyDescent="0.25">
      <c r="A272" s="13">
        <v>26</v>
      </c>
      <c r="B272" s="28">
        <v>27</v>
      </c>
      <c r="C272" s="20" t="s">
        <v>66</v>
      </c>
      <c r="D272" s="21" t="s">
        <v>416</v>
      </c>
      <c r="E272" s="13">
        <v>26</v>
      </c>
      <c r="F272" s="11">
        <f t="shared" si="12"/>
        <v>67.5</v>
      </c>
      <c r="G272" s="3">
        <f t="shared" si="13"/>
        <v>227</v>
      </c>
    </row>
    <row r="273" spans="1:7" x14ac:dyDescent="0.25">
      <c r="A273" s="13">
        <v>27</v>
      </c>
      <c r="B273" s="28">
        <v>34</v>
      </c>
      <c r="C273" s="20" t="s">
        <v>420</v>
      </c>
      <c r="D273" s="21" t="s">
        <v>416</v>
      </c>
      <c r="E273" s="13">
        <v>27</v>
      </c>
      <c r="F273" s="11">
        <f t="shared" si="12"/>
        <v>85</v>
      </c>
      <c r="G273" s="3">
        <f t="shared" si="13"/>
        <v>103</v>
      </c>
    </row>
    <row r="274" spans="1:7" x14ac:dyDescent="0.25">
      <c r="A274" s="13">
        <v>28</v>
      </c>
      <c r="B274" s="28">
        <v>29</v>
      </c>
      <c r="C274" s="20" t="s">
        <v>110</v>
      </c>
      <c r="D274" s="21" t="s">
        <v>416</v>
      </c>
      <c r="E274" s="13">
        <v>28</v>
      </c>
      <c r="F274" s="11">
        <f t="shared" si="12"/>
        <v>72.5</v>
      </c>
      <c r="G274" s="3">
        <f t="shared" si="13"/>
        <v>214</v>
      </c>
    </row>
    <row r="275" spans="1:7" x14ac:dyDescent="0.25">
      <c r="A275" s="13">
        <v>29</v>
      </c>
      <c r="B275" s="28">
        <v>37</v>
      </c>
      <c r="C275" s="20" t="s">
        <v>235</v>
      </c>
      <c r="D275" s="21" t="s">
        <v>416</v>
      </c>
      <c r="E275" s="13">
        <v>29</v>
      </c>
      <c r="F275" s="11">
        <f t="shared" si="12"/>
        <v>92.5</v>
      </c>
      <c r="G275" s="3">
        <f t="shared" si="13"/>
        <v>27</v>
      </c>
    </row>
    <row r="276" spans="1:7" x14ac:dyDescent="0.25">
      <c r="A276" s="13">
        <v>30</v>
      </c>
      <c r="B276" s="28">
        <v>34</v>
      </c>
      <c r="C276" s="20" t="s">
        <v>49</v>
      </c>
      <c r="D276" s="21" t="s">
        <v>416</v>
      </c>
      <c r="E276" s="13">
        <v>30</v>
      </c>
      <c r="F276" s="11">
        <f t="shared" si="12"/>
        <v>85</v>
      </c>
      <c r="G276" s="3">
        <f t="shared" si="13"/>
        <v>103</v>
      </c>
    </row>
    <row r="277" spans="1:7" x14ac:dyDescent="0.25">
      <c r="A277" s="13">
        <v>31</v>
      </c>
      <c r="B277" s="28">
        <v>33</v>
      </c>
      <c r="C277" s="20" t="s">
        <v>225</v>
      </c>
      <c r="D277" s="21" t="s">
        <v>416</v>
      </c>
      <c r="E277" s="13">
        <v>31</v>
      </c>
      <c r="F277" s="11">
        <f t="shared" si="12"/>
        <v>82.5</v>
      </c>
      <c r="G277" s="3">
        <f t="shared" si="13"/>
        <v>137</v>
      </c>
    </row>
    <row r="278" spans="1:7" x14ac:dyDescent="0.25">
      <c r="A278" s="13">
        <v>32</v>
      </c>
      <c r="B278" s="28">
        <v>29</v>
      </c>
      <c r="C278" s="20" t="s">
        <v>61</v>
      </c>
      <c r="D278" s="21" t="s">
        <v>416</v>
      </c>
      <c r="E278" s="13">
        <v>32</v>
      </c>
      <c r="F278" s="11">
        <f t="shared" si="12"/>
        <v>72.5</v>
      </c>
      <c r="G278" s="3">
        <f t="shared" si="13"/>
        <v>214</v>
      </c>
    </row>
    <row r="279" spans="1:7" x14ac:dyDescent="0.25">
      <c r="A279" s="13">
        <v>33</v>
      </c>
      <c r="B279" s="28">
        <v>33</v>
      </c>
      <c r="C279" s="20" t="s">
        <v>122</v>
      </c>
      <c r="D279" s="21" t="s">
        <v>416</v>
      </c>
      <c r="E279" s="13">
        <v>33</v>
      </c>
      <c r="F279" s="11">
        <f t="shared" si="12"/>
        <v>82.5</v>
      </c>
      <c r="G279" s="3">
        <f t="shared" si="13"/>
        <v>137</v>
      </c>
    </row>
    <row r="280" spans="1:7" x14ac:dyDescent="0.25">
      <c r="A280" s="13">
        <v>34</v>
      </c>
      <c r="B280" s="28">
        <v>33</v>
      </c>
      <c r="C280" s="20" t="s">
        <v>45</v>
      </c>
      <c r="D280" s="21" t="s">
        <v>416</v>
      </c>
      <c r="E280" s="13">
        <v>34</v>
      </c>
      <c r="F280" s="11">
        <f t="shared" si="12"/>
        <v>82.5</v>
      </c>
      <c r="G280" s="3">
        <f t="shared" si="13"/>
        <v>137</v>
      </c>
    </row>
    <row r="281" spans="1:7" x14ac:dyDescent="0.25">
      <c r="A281" s="13">
        <v>35</v>
      </c>
      <c r="B281" s="28">
        <v>37</v>
      </c>
      <c r="C281" s="20" t="s">
        <v>422</v>
      </c>
      <c r="D281" s="21" t="s">
        <v>416</v>
      </c>
      <c r="E281" s="13">
        <v>35</v>
      </c>
      <c r="F281" s="11">
        <f t="shared" si="12"/>
        <v>92.5</v>
      </c>
      <c r="G281" s="3">
        <f t="shared" si="13"/>
        <v>27</v>
      </c>
    </row>
    <row r="282" spans="1:7" x14ac:dyDescent="0.25">
      <c r="A282" s="13">
        <v>36</v>
      </c>
      <c r="B282" s="28">
        <v>33</v>
      </c>
      <c r="C282" s="20" t="s">
        <v>147</v>
      </c>
      <c r="D282" s="21" t="s">
        <v>416</v>
      </c>
      <c r="E282" s="13">
        <v>36</v>
      </c>
      <c r="F282" s="11">
        <f t="shared" si="12"/>
        <v>82.5</v>
      </c>
      <c r="G282" s="3">
        <f t="shared" si="13"/>
        <v>137</v>
      </c>
    </row>
    <row r="283" spans="1:7" x14ac:dyDescent="0.25">
      <c r="A283" s="13">
        <v>37</v>
      </c>
      <c r="B283" s="28">
        <v>39</v>
      </c>
      <c r="C283" s="20" t="s">
        <v>140</v>
      </c>
      <c r="D283" s="21" t="s">
        <v>416</v>
      </c>
      <c r="E283" s="13">
        <v>37</v>
      </c>
      <c r="F283" s="11">
        <f t="shared" si="12"/>
        <v>97.5</v>
      </c>
      <c r="G283" s="3">
        <f t="shared" si="13"/>
        <v>1</v>
      </c>
    </row>
    <row r="284" spans="1:7" x14ac:dyDescent="0.25">
      <c r="A284" s="13">
        <v>38</v>
      </c>
      <c r="B284" s="28">
        <v>30</v>
      </c>
      <c r="C284" s="20" t="s">
        <v>563</v>
      </c>
      <c r="D284" s="21" t="s">
        <v>416</v>
      </c>
      <c r="E284" s="13">
        <v>38</v>
      </c>
      <c r="F284" s="11">
        <f t="shared" si="12"/>
        <v>75</v>
      </c>
      <c r="G284" s="3">
        <f t="shared" si="13"/>
        <v>193</v>
      </c>
    </row>
    <row r="286" spans="1:7" x14ac:dyDescent="0.25">
      <c r="A286" s="3"/>
      <c r="B286" s="3"/>
      <c r="C286" s="10" t="s">
        <v>445</v>
      </c>
      <c r="D286" s="3"/>
      <c r="E286" s="3"/>
      <c r="F286" s="18">
        <f>AVERAGE(F4:F284)</f>
        <v>80.370722433460074</v>
      </c>
      <c r="G286" s="12"/>
    </row>
    <row r="287" spans="1:7" x14ac:dyDescent="0.25">
      <c r="A287" s="3"/>
      <c r="B287" s="3"/>
      <c r="C287" s="10" t="s">
        <v>446</v>
      </c>
      <c r="D287" s="3"/>
      <c r="E287" s="3"/>
      <c r="F287" s="18">
        <f>MAX(F4:F284)</f>
        <v>97.5</v>
      </c>
      <c r="G287" s="12"/>
    </row>
    <row r="288" spans="1:7" x14ac:dyDescent="0.25">
      <c r="A288" s="3"/>
      <c r="B288" s="3"/>
      <c r="C288" s="10" t="s">
        <v>447</v>
      </c>
      <c r="D288" s="3"/>
      <c r="E288" s="3"/>
      <c r="F288" s="18">
        <f>MIN(F4:F284)</f>
        <v>30</v>
      </c>
      <c r="G288" s="12"/>
    </row>
  </sheetData>
  <sortState xmlns:xlrd2="http://schemas.microsoft.com/office/spreadsheetml/2017/richdata2" ref="A255:G295">
    <sortCondition ref="C255:C2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J290"/>
  <sheetViews>
    <sheetView topLeftCell="A268" workbookViewId="0">
      <selection activeCell="B268" sqref="B1:B1048576"/>
    </sheetView>
  </sheetViews>
  <sheetFormatPr defaultColWidth="14.44140625" defaultRowHeight="13.2" x14ac:dyDescent="0.25"/>
  <cols>
    <col min="1" max="1" width="5.6640625" style="7" customWidth="1"/>
    <col min="2" max="2" width="7.6640625" style="16" customWidth="1"/>
    <col min="3" max="3" width="30.6640625" style="7" customWidth="1"/>
    <col min="4" max="7" width="7.6640625" style="7" customWidth="1"/>
    <col min="8" max="16" width="21.5546875" style="7" customWidth="1"/>
    <col min="17" max="16384" width="14.44140625" style="7"/>
  </cols>
  <sheetData>
    <row r="1" spans="1:10" ht="15" x14ac:dyDescent="0.25">
      <c r="A1" s="5"/>
      <c r="B1" s="5"/>
      <c r="C1" s="6" t="s">
        <v>481</v>
      </c>
      <c r="D1" s="5"/>
      <c r="E1" s="5"/>
    </row>
    <row r="2" spans="1:10" x14ac:dyDescent="0.25">
      <c r="A2" s="5"/>
      <c r="B2" s="5"/>
      <c r="C2" s="8"/>
      <c r="D2" s="5"/>
      <c r="E2" s="5"/>
      <c r="F2" s="8"/>
    </row>
    <row r="3" spans="1:10" ht="26.4" x14ac:dyDescent="0.25">
      <c r="A3" s="3" t="s">
        <v>206</v>
      </c>
      <c r="B3" s="1" t="s">
        <v>0</v>
      </c>
      <c r="C3" s="1" t="s">
        <v>207</v>
      </c>
      <c r="D3" s="1" t="s">
        <v>2</v>
      </c>
      <c r="E3" s="2" t="s">
        <v>210</v>
      </c>
      <c r="F3" s="1" t="s">
        <v>208</v>
      </c>
      <c r="G3" s="9" t="s">
        <v>209</v>
      </c>
      <c r="H3" s="19"/>
      <c r="I3" s="19"/>
      <c r="J3" s="19"/>
    </row>
    <row r="4" spans="1:10" x14ac:dyDescent="0.25">
      <c r="A4" s="13">
        <v>1</v>
      </c>
      <c r="B4" s="28">
        <v>38</v>
      </c>
      <c r="C4" s="20" t="s">
        <v>89</v>
      </c>
      <c r="D4" s="21" t="s">
        <v>482</v>
      </c>
      <c r="E4" s="21">
        <v>1</v>
      </c>
      <c r="F4" s="11">
        <f>B4*10/4</f>
        <v>95</v>
      </c>
      <c r="G4" s="3">
        <f t="shared" ref="G4:G41" si="0">IF(SUM(F$4:F$411)=0,"",RANK(F4,F$4:F$411,0))</f>
        <v>69</v>
      </c>
      <c r="H4" s="19"/>
      <c r="I4" s="19"/>
      <c r="J4" s="19"/>
    </row>
    <row r="5" spans="1:10" x14ac:dyDescent="0.25">
      <c r="A5" s="13">
        <v>2</v>
      </c>
      <c r="B5" s="28">
        <v>31</v>
      </c>
      <c r="C5" s="20" t="s">
        <v>197</v>
      </c>
      <c r="D5" s="21" t="s">
        <v>482</v>
      </c>
      <c r="E5" s="21">
        <v>2</v>
      </c>
      <c r="F5" s="11">
        <f>B5*10/4</f>
        <v>77.5</v>
      </c>
      <c r="G5" s="3">
        <f t="shared" si="0"/>
        <v>227</v>
      </c>
      <c r="H5" s="19"/>
      <c r="I5" s="19"/>
      <c r="J5" s="19"/>
    </row>
    <row r="6" spans="1:10" x14ac:dyDescent="0.25">
      <c r="A6" s="13">
        <v>3</v>
      </c>
      <c r="B6" s="28">
        <v>35</v>
      </c>
      <c r="C6" s="20" t="s">
        <v>6</v>
      </c>
      <c r="D6" s="21" t="s">
        <v>482</v>
      </c>
      <c r="E6" s="21">
        <v>3</v>
      </c>
      <c r="F6" s="11">
        <f t="shared" ref="F6:F72" si="1">B6*10/4</f>
        <v>87.5</v>
      </c>
      <c r="G6" s="3">
        <f t="shared" si="0"/>
        <v>167</v>
      </c>
      <c r="H6" s="19"/>
      <c r="I6" s="19"/>
      <c r="J6" s="19"/>
    </row>
    <row r="7" spans="1:10" x14ac:dyDescent="0.25">
      <c r="A7" s="13">
        <v>4</v>
      </c>
      <c r="B7" s="28">
        <v>40</v>
      </c>
      <c r="C7" s="20" t="s">
        <v>483</v>
      </c>
      <c r="D7" s="21" t="s">
        <v>482</v>
      </c>
      <c r="E7" s="21">
        <v>4</v>
      </c>
      <c r="F7" s="11">
        <f t="shared" si="1"/>
        <v>100</v>
      </c>
      <c r="G7" s="3">
        <f t="shared" si="0"/>
        <v>1</v>
      </c>
      <c r="H7" s="19"/>
      <c r="I7" s="19"/>
      <c r="J7" s="19"/>
    </row>
    <row r="8" spans="1:10" x14ac:dyDescent="0.25">
      <c r="A8" s="13">
        <v>5</v>
      </c>
      <c r="B8" s="28">
        <v>35</v>
      </c>
      <c r="C8" s="20" t="s">
        <v>202</v>
      </c>
      <c r="D8" s="21" t="s">
        <v>482</v>
      </c>
      <c r="E8" s="21">
        <v>5</v>
      </c>
      <c r="F8" s="11">
        <f t="shared" si="1"/>
        <v>87.5</v>
      </c>
      <c r="G8" s="3">
        <f t="shared" si="0"/>
        <v>167</v>
      </c>
      <c r="H8" s="19"/>
      <c r="I8" s="19"/>
      <c r="J8" s="19"/>
    </row>
    <row r="9" spans="1:10" x14ac:dyDescent="0.25">
      <c r="A9" s="13">
        <v>6</v>
      </c>
      <c r="B9" s="28">
        <v>39</v>
      </c>
      <c r="C9" s="20" t="s">
        <v>368</v>
      </c>
      <c r="D9" s="21" t="s">
        <v>482</v>
      </c>
      <c r="E9" s="21">
        <v>6</v>
      </c>
      <c r="F9" s="11">
        <f t="shared" si="1"/>
        <v>97.5</v>
      </c>
      <c r="G9" s="3">
        <f t="shared" si="0"/>
        <v>29</v>
      </c>
      <c r="H9" s="19"/>
      <c r="I9" s="19"/>
      <c r="J9" s="19"/>
    </row>
    <row r="10" spans="1:10" x14ac:dyDescent="0.25">
      <c r="A10" s="13">
        <v>7</v>
      </c>
      <c r="B10" s="28">
        <v>40</v>
      </c>
      <c r="C10" s="20" t="s">
        <v>94</v>
      </c>
      <c r="D10" s="21" t="s">
        <v>482</v>
      </c>
      <c r="E10" s="21">
        <v>7</v>
      </c>
      <c r="F10" s="11">
        <f t="shared" si="1"/>
        <v>100</v>
      </c>
      <c r="G10" s="3">
        <f t="shared" si="0"/>
        <v>1</v>
      </c>
      <c r="H10" s="19"/>
      <c r="I10" s="19"/>
      <c r="J10" s="19"/>
    </row>
    <row r="11" spans="1:10" x14ac:dyDescent="0.25">
      <c r="A11" s="13">
        <v>8</v>
      </c>
      <c r="B11" s="28">
        <v>36</v>
      </c>
      <c r="C11" s="20" t="s">
        <v>186</v>
      </c>
      <c r="D11" s="21" t="s">
        <v>482</v>
      </c>
      <c r="E11" s="21">
        <v>8</v>
      </c>
      <c r="F11" s="11">
        <f t="shared" si="1"/>
        <v>90</v>
      </c>
      <c r="G11" s="3">
        <f t="shared" si="0"/>
        <v>143</v>
      </c>
      <c r="H11" s="19"/>
      <c r="I11" s="19"/>
      <c r="J11" s="19"/>
    </row>
    <row r="12" spans="1:10" x14ac:dyDescent="0.25">
      <c r="A12" s="13">
        <v>9</v>
      </c>
      <c r="B12" s="28">
        <v>39</v>
      </c>
      <c r="C12" s="20" t="s">
        <v>247</v>
      </c>
      <c r="D12" s="21" t="s">
        <v>482</v>
      </c>
      <c r="E12" s="21">
        <v>9</v>
      </c>
      <c r="F12" s="11">
        <f t="shared" si="1"/>
        <v>97.5</v>
      </c>
      <c r="G12" s="3">
        <f t="shared" si="0"/>
        <v>29</v>
      </c>
      <c r="H12" s="19"/>
      <c r="I12" s="19"/>
      <c r="J12" s="19"/>
    </row>
    <row r="13" spans="1:10" x14ac:dyDescent="0.25">
      <c r="A13" s="13">
        <v>10</v>
      </c>
      <c r="B13" s="28">
        <v>37</v>
      </c>
      <c r="C13" s="20" t="s">
        <v>64</v>
      </c>
      <c r="D13" s="21" t="s">
        <v>482</v>
      </c>
      <c r="E13" s="21">
        <v>10</v>
      </c>
      <c r="F13" s="11">
        <f t="shared" si="1"/>
        <v>92.5</v>
      </c>
      <c r="G13" s="3">
        <f t="shared" si="0"/>
        <v>109</v>
      </c>
      <c r="H13" s="19"/>
      <c r="I13" s="19"/>
      <c r="J13" s="19"/>
    </row>
    <row r="14" spans="1:10" x14ac:dyDescent="0.25">
      <c r="A14" s="13">
        <v>11</v>
      </c>
      <c r="B14" s="28">
        <v>27</v>
      </c>
      <c r="C14" s="20" t="s">
        <v>369</v>
      </c>
      <c r="D14" s="21" t="s">
        <v>482</v>
      </c>
      <c r="E14" s="21">
        <v>11</v>
      </c>
      <c r="F14" s="11">
        <f t="shared" si="1"/>
        <v>67.5</v>
      </c>
      <c r="G14" s="3">
        <f t="shared" si="0"/>
        <v>244</v>
      </c>
      <c r="H14" s="19"/>
      <c r="I14" s="19"/>
      <c r="J14" s="19"/>
    </row>
    <row r="15" spans="1:10" x14ac:dyDescent="0.25">
      <c r="A15" s="13">
        <v>12</v>
      </c>
      <c r="B15" s="28">
        <v>13</v>
      </c>
      <c r="C15" s="20" t="s">
        <v>170</v>
      </c>
      <c r="D15" s="21" t="s">
        <v>482</v>
      </c>
      <c r="E15" s="21">
        <v>12</v>
      </c>
      <c r="F15" s="11">
        <f t="shared" si="1"/>
        <v>32.5</v>
      </c>
      <c r="G15" s="3">
        <f t="shared" si="0"/>
        <v>258</v>
      </c>
      <c r="H15" s="19"/>
      <c r="I15" s="19"/>
      <c r="J15" s="19"/>
    </row>
    <row r="16" spans="1:10" x14ac:dyDescent="0.25">
      <c r="A16" s="13">
        <v>13</v>
      </c>
      <c r="B16" s="28">
        <v>40</v>
      </c>
      <c r="C16" s="20" t="s">
        <v>127</v>
      </c>
      <c r="D16" s="21" t="s">
        <v>482</v>
      </c>
      <c r="E16" s="21">
        <v>13</v>
      </c>
      <c r="F16" s="11">
        <f t="shared" si="1"/>
        <v>100</v>
      </c>
      <c r="G16" s="3">
        <f t="shared" si="0"/>
        <v>1</v>
      </c>
      <c r="H16" s="19"/>
      <c r="I16" s="19"/>
      <c r="J16" s="19"/>
    </row>
    <row r="17" spans="1:10" x14ac:dyDescent="0.25">
      <c r="A17" s="13">
        <v>14</v>
      </c>
      <c r="B17" s="28">
        <v>39</v>
      </c>
      <c r="C17" s="20" t="s">
        <v>249</v>
      </c>
      <c r="D17" s="21" t="s">
        <v>482</v>
      </c>
      <c r="E17" s="21">
        <v>14</v>
      </c>
      <c r="F17" s="11">
        <f t="shared" si="1"/>
        <v>97.5</v>
      </c>
      <c r="G17" s="3">
        <f t="shared" si="0"/>
        <v>29</v>
      </c>
      <c r="H17" s="19"/>
      <c r="I17" s="19"/>
      <c r="J17" s="19"/>
    </row>
    <row r="18" spans="1:10" x14ac:dyDescent="0.25">
      <c r="A18" s="13">
        <v>15</v>
      </c>
      <c r="B18" s="28">
        <v>28</v>
      </c>
      <c r="C18" s="20" t="s">
        <v>131</v>
      </c>
      <c r="D18" s="21" t="s">
        <v>482</v>
      </c>
      <c r="E18" s="21">
        <v>15</v>
      </c>
      <c r="F18" s="11">
        <f t="shared" si="1"/>
        <v>70</v>
      </c>
      <c r="G18" s="3">
        <f t="shared" si="0"/>
        <v>242</v>
      </c>
      <c r="H18" s="19"/>
      <c r="I18" s="19"/>
      <c r="J18" s="19"/>
    </row>
    <row r="19" spans="1:10" x14ac:dyDescent="0.25">
      <c r="A19" s="13">
        <v>16</v>
      </c>
      <c r="B19" s="28">
        <v>36</v>
      </c>
      <c r="C19" s="20" t="s">
        <v>449</v>
      </c>
      <c r="D19" s="21" t="s">
        <v>482</v>
      </c>
      <c r="E19" s="21">
        <v>16</v>
      </c>
      <c r="F19" s="11">
        <f t="shared" si="1"/>
        <v>90</v>
      </c>
      <c r="G19" s="3">
        <f t="shared" si="0"/>
        <v>143</v>
      </c>
      <c r="H19" s="19"/>
      <c r="I19" s="19"/>
      <c r="J19" s="19"/>
    </row>
    <row r="20" spans="1:10" x14ac:dyDescent="0.25">
      <c r="A20" s="13">
        <v>17</v>
      </c>
      <c r="B20" s="28">
        <v>37</v>
      </c>
      <c r="C20" s="20" t="s">
        <v>58</v>
      </c>
      <c r="D20" s="21" t="s">
        <v>482</v>
      </c>
      <c r="E20" s="21">
        <v>17</v>
      </c>
      <c r="F20" s="11">
        <f t="shared" si="1"/>
        <v>92.5</v>
      </c>
      <c r="G20" s="3">
        <f t="shared" si="0"/>
        <v>109</v>
      </c>
      <c r="H20" s="19"/>
      <c r="I20" s="19"/>
      <c r="J20" s="19"/>
    </row>
    <row r="21" spans="1:10" x14ac:dyDescent="0.25">
      <c r="A21" s="13">
        <v>18</v>
      </c>
      <c r="B21" s="28">
        <v>38</v>
      </c>
      <c r="C21" s="20" t="s">
        <v>97</v>
      </c>
      <c r="D21" s="21" t="s">
        <v>482</v>
      </c>
      <c r="E21" s="21">
        <v>19</v>
      </c>
      <c r="F21" s="11">
        <f t="shared" si="1"/>
        <v>95</v>
      </c>
      <c r="G21" s="3">
        <f t="shared" si="0"/>
        <v>69</v>
      </c>
      <c r="H21" s="19"/>
      <c r="I21" s="19"/>
      <c r="J21" s="19"/>
    </row>
    <row r="22" spans="1:10" x14ac:dyDescent="0.25">
      <c r="A22" s="13">
        <v>19</v>
      </c>
      <c r="B22" s="28">
        <v>13</v>
      </c>
      <c r="C22" s="20" t="s">
        <v>188</v>
      </c>
      <c r="D22" s="21" t="s">
        <v>482</v>
      </c>
      <c r="E22" s="21">
        <v>20</v>
      </c>
      <c r="F22" s="11">
        <f t="shared" si="1"/>
        <v>32.5</v>
      </c>
      <c r="G22" s="3">
        <f t="shared" si="0"/>
        <v>258</v>
      </c>
      <c r="H22" s="19"/>
      <c r="I22" s="19"/>
      <c r="J22" s="19"/>
    </row>
    <row r="23" spans="1:10" x14ac:dyDescent="0.25">
      <c r="A23" s="13">
        <v>20</v>
      </c>
      <c r="B23" s="28">
        <v>27</v>
      </c>
      <c r="C23" s="20" t="s">
        <v>124</v>
      </c>
      <c r="D23" s="21" t="s">
        <v>482</v>
      </c>
      <c r="E23" s="21">
        <v>21</v>
      </c>
      <c r="F23" s="11">
        <f t="shared" si="1"/>
        <v>67.5</v>
      </c>
      <c r="G23" s="3">
        <f t="shared" si="0"/>
        <v>244</v>
      </c>
      <c r="H23" s="19"/>
      <c r="I23" s="19"/>
      <c r="J23" s="19"/>
    </row>
    <row r="24" spans="1:10" x14ac:dyDescent="0.25">
      <c r="A24" s="13">
        <v>21</v>
      </c>
      <c r="B24" s="28">
        <v>40</v>
      </c>
      <c r="C24" s="20" t="s">
        <v>292</v>
      </c>
      <c r="D24" s="21" t="s">
        <v>482</v>
      </c>
      <c r="E24" s="21">
        <v>22</v>
      </c>
      <c r="F24" s="11">
        <f t="shared" si="1"/>
        <v>100</v>
      </c>
      <c r="G24" s="3">
        <f t="shared" si="0"/>
        <v>1</v>
      </c>
      <c r="H24" s="19"/>
      <c r="I24" s="19"/>
      <c r="J24" s="19"/>
    </row>
    <row r="25" spans="1:10" x14ac:dyDescent="0.25">
      <c r="A25" s="13">
        <v>22</v>
      </c>
      <c r="B25" s="28">
        <v>36</v>
      </c>
      <c r="C25" s="20" t="s">
        <v>146</v>
      </c>
      <c r="D25" s="21" t="s">
        <v>482</v>
      </c>
      <c r="E25" s="21">
        <v>23</v>
      </c>
      <c r="F25" s="11">
        <f t="shared" si="1"/>
        <v>90</v>
      </c>
      <c r="G25" s="3">
        <f t="shared" si="0"/>
        <v>143</v>
      </c>
      <c r="H25" s="19"/>
      <c r="I25" s="19"/>
      <c r="J25" s="19"/>
    </row>
    <row r="26" spans="1:10" x14ac:dyDescent="0.25">
      <c r="A26" s="13">
        <v>23</v>
      </c>
      <c r="B26" s="28">
        <v>31</v>
      </c>
      <c r="C26" s="20" t="s">
        <v>73</v>
      </c>
      <c r="D26" s="21" t="s">
        <v>482</v>
      </c>
      <c r="E26" s="21">
        <v>23</v>
      </c>
      <c r="F26" s="11">
        <f t="shared" si="1"/>
        <v>77.5</v>
      </c>
      <c r="G26" s="3">
        <f t="shared" si="0"/>
        <v>227</v>
      </c>
      <c r="H26" s="19"/>
      <c r="I26" s="19"/>
      <c r="J26" s="19"/>
    </row>
    <row r="27" spans="1:10" x14ac:dyDescent="0.25">
      <c r="A27" s="13">
        <v>24</v>
      </c>
      <c r="B27" s="28">
        <v>37</v>
      </c>
      <c r="C27" s="20" t="s">
        <v>88</v>
      </c>
      <c r="D27" s="21" t="s">
        <v>482</v>
      </c>
      <c r="E27" s="21">
        <v>24</v>
      </c>
      <c r="F27" s="11">
        <f t="shared" si="1"/>
        <v>92.5</v>
      </c>
      <c r="G27" s="3">
        <f t="shared" si="0"/>
        <v>109</v>
      </c>
      <c r="H27" s="19"/>
      <c r="I27" s="19"/>
      <c r="J27" s="19"/>
    </row>
    <row r="28" spans="1:10" x14ac:dyDescent="0.25">
      <c r="A28" s="13">
        <v>25</v>
      </c>
      <c r="B28" s="28">
        <v>39</v>
      </c>
      <c r="C28" s="20" t="s">
        <v>426</v>
      </c>
      <c r="D28" s="21" t="s">
        <v>482</v>
      </c>
      <c r="E28" s="21">
        <v>25</v>
      </c>
      <c r="F28" s="11">
        <f t="shared" si="1"/>
        <v>97.5</v>
      </c>
      <c r="G28" s="3">
        <f t="shared" si="0"/>
        <v>29</v>
      </c>
      <c r="H28" s="19"/>
      <c r="I28" s="19"/>
      <c r="J28" s="19"/>
    </row>
    <row r="29" spans="1:10" x14ac:dyDescent="0.25">
      <c r="A29" s="13">
        <v>26</v>
      </c>
      <c r="B29" s="28">
        <v>37</v>
      </c>
      <c r="C29" s="20" t="s">
        <v>157</v>
      </c>
      <c r="D29" s="21" t="s">
        <v>482</v>
      </c>
      <c r="E29" s="21">
        <v>26</v>
      </c>
      <c r="F29" s="11">
        <f t="shared" si="1"/>
        <v>92.5</v>
      </c>
      <c r="G29" s="3">
        <f t="shared" si="0"/>
        <v>109</v>
      </c>
      <c r="H29" s="19"/>
      <c r="I29" s="19"/>
      <c r="J29" s="19"/>
    </row>
    <row r="30" spans="1:10" x14ac:dyDescent="0.25">
      <c r="A30" s="13">
        <v>27</v>
      </c>
      <c r="B30" s="28">
        <v>38</v>
      </c>
      <c r="C30" s="20" t="s">
        <v>30</v>
      </c>
      <c r="D30" s="21" t="s">
        <v>482</v>
      </c>
      <c r="E30" s="21">
        <v>27</v>
      </c>
      <c r="F30" s="11">
        <f t="shared" si="1"/>
        <v>95</v>
      </c>
      <c r="G30" s="3">
        <f t="shared" si="0"/>
        <v>69</v>
      </c>
      <c r="H30" s="19"/>
      <c r="I30" s="19"/>
      <c r="J30" s="19"/>
    </row>
    <row r="31" spans="1:10" x14ac:dyDescent="0.25">
      <c r="A31" s="13">
        <v>28</v>
      </c>
      <c r="B31" s="28">
        <v>35</v>
      </c>
      <c r="C31" s="20" t="s">
        <v>36</v>
      </c>
      <c r="D31" s="21" t="s">
        <v>482</v>
      </c>
      <c r="E31" s="21">
        <v>28</v>
      </c>
      <c r="F31" s="11">
        <f t="shared" si="1"/>
        <v>87.5</v>
      </c>
      <c r="G31" s="3">
        <f t="shared" si="0"/>
        <v>167</v>
      </c>
      <c r="H31" s="19"/>
      <c r="I31" s="19"/>
      <c r="J31" s="19"/>
    </row>
    <row r="32" spans="1:10" x14ac:dyDescent="0.25">
      <c r="A32" s="13">
        <v>29</v>
      </c>
      <c r="B32" s="28">
        <v>6</v>
      </c>
      <c r="C32" s="20" t="s">
        <v>221</v>
      </c>
      <c r="D32" s="21" t="s">
        <v>482</v>
      </c>
      <c r="E32" s="21">
        <v>29</v>
      </c>
      <c r="F32" s="11">
        <f t="shared" si="1"/>
        <v>15</v>
      </c>
      <c r="G32" s="3">
        <f t="shared" si="0"/>
        <v>267</v>
      </c>
      <c r="H32" s="19"/>
      <c r="I32" s="19"/>
      <c r="J32" s="19"/>
    </row>
    <row r="33" spans="1:10" x14ac:dyDescent="0.25">
      <c r="A33" s="13">
        <v>30</v>
      </c>
      <c r="B33" s="28">
        <v>21</v>
      </c>
      <c r="C33" s="20" t="s">
        <v>26</v>
      </c>
      <c r="D33" s="21" t="s">
        <v>482</v>
      </c>
      <c r="E33" s="21">
        <v>30</v>
      </c>
      <c r="F33" s="11">
        <f t="shared" si="1"/>
        <v>52.5</v>
      </c>
      <c r="G33" s="3">
        <f t="shared" si="0"/>
        <v>252</v>
      </c>
      <c r="H33" s="19"/>
      <c r="I33" s="19"/>
      <c r="J33" s="19"/>
    </row>
    <row r="34" spans="1:10" x14ac:dyDescent="0.25">
      <c r="A34" s="13">
        <v>31</v>
      </c>
      <c r="B34" s="28">
        <v>35</v>
      </c>
      <c r="C34" s="20" t="s">
        <v>93</v>
      </c>
      <c r="D34" s="21" t="s">
        <v>482</v>
      </c>
      <c r="E34" s="21">
        <v>31</v>
      </c>
      <c r="F34" s="11">
        <f t="shared" si="1"/>
        <v>87.5</v>
      </c>
      <c r="G34" s="3">
        <f t="shared" si="0"/>
        <v>167</v>
      </c>
      <c r="H34" s="19"/>
      <c r="I34" s="19"/>
      <c r="J34" s="19"/>
    </row>
    <row r="35" spans="1:10" x14ac:dyDescent="0.25">
      <c r="A35" s="13">
        <v>32</v>
      </c>
      <c r="B35" s="28">
        <v>37</v>
      </c>
      <c r="C35" s="20" t="s">
        <v>159</v>
      </c>
      <c r="D35" s="21" t="s">
        <v>482</v>
      </c>
      <c r="E35" s="21">
        <v>32</v>
      </c>
      <c r="F35" s="11">
        <f t="shared" si="1"/>
        <v>92.5</v>
      </c>
      <c r="G35" s="3">
        <f t="shared" si="0"/>
        <v>109</v>
      </c>
      <c r="H35" s="19"/>
      <c r="I35" s="19"/>
      <c r="J35" s="19"/>
    </row>
    <row r="36" spans="1:10" x14ac:dyDescent="0.25">
      <c r="A36" s="13">
        <v>33</v>
      </c>
      <c r="B36" s="28">
        <v>37</v>
      </c>
      <c r="C36" s="20" t="s">
        <v>67</v>
      </c>
      <c r="D36" s="21" t="s">
        <v>482</v>
      </c>
      <c r="E36" s="21">
        <v>33</v>
      </c>
      <c r="F36" s="11">
        <f t="shared" si="1"/>
        <v>92.5</v>
      </c>
      <c r="G36" s="3">
        <f t="shared" si="0"/>
        <v>109</v>
      </c>
      <c r="H36" s="19"/>
      <c r="I36" s="19"/>
      <c r="J36" s="19"/>
    </row>
    <row r="37" spans="1:10" x14ac:dyDescent="0.25">
      <c r="A37" s="13">
        <v>34</v>
      </c>
      <c r="B37" s="28">
        <v>37</v>
      </c>
      <c r="C37" s="20" t="s">
        <v>40</v>
      </c>
      <c r="D37" s="21" t="s">
        <v>482</v>
      </c>
      <c r="E37" s="21">
        <v>34</v>
      </c>
      <c r="F37" s="11">
        <f t="shared" si="1"/>
        <v>92.5</v>
      </c>
      <c r="G37" s="3">
        <f t="shared" si="0"/>
        <v>109</v>
      </c>
      <c r="H37" s="19"/>
      <c r="I37" s="19"/>
      <c r="J37" s="19"/>
    </row>
    <row r="38" spans="1:10" x14ac:dyDescent="0.25">
      <c r="A38" s="13">
        <v>35</v>
      </c>
      <c r="B38" s="28">
        <v>35</v>
      </c>
      <c r="C38" s="20" t="s">
        <v>5</v>
      </c>
      <c r="D38" s="21" t="s">
        <v>482</v>
      </c>
      <c r="E38" s="21">
        <v>35</v>
      </c>
      <c r="F38" s="11">
        <f t="shared" si="1"/>
        <v>87.5</v>
      </c>
      <c r="G38" s="3">
        <f t="shared" si="0"/>
        <v>167</v>
      </c>
      <c r="H38" s="19"/>
      <c r="I38" s="19"/>
      <c r="J38" s="19"/>
    </row>
    <row r="39" spans="1:10" x14ac:dyDescent="0.25">
      <c r="A39" s="13">
        <v>36</v>
      </c>
      <c r="B39" s="28">
        <v>35</v>
      </c>
      <c r="C39" s="20" t="s">
        <v>54</v>
      </c>
      <c r="D39" s="21" t="s">
        <v>482</v>
      </c>
      <c r="E39" s="21">
        <v>36</v>
      </c>
      <c r="F39" s="11">
        <f t="shared" si="1"/>
        <v>87.5</v>
      </c>
      <c r="G39" s="3">
        <f t="shared" si="0"/>
        <v>167</v>
      </c>
      <c r="H39" s="19"/>
      <c r="I39" s="19"/>
      <c r="J39" s="19"/>
    </row>
    <row r="40" spans="1:10" x14ac:dyDescent="0.25">
      <c r="A40" s="13">
        <v>37</v>
      </c>
      <c r="B40" s="28">
        <v>39</v>
      </c>
      <c r="C40" s="20" t="s">
        <v>252</v>
      </c>
      <c r="D40" s="21" t="s">
        <v>482</v>
      </c>
      <c r="E40" s="21">
        <v>37</v>
      </c>
      <c r="F40" s="11">
        <f t="shared" si="1"/>
        <v>97.5</v>
      </c>
      <c r="G40" s="3">
        <f t="shared" si="0"/>
        <v>29</v>
      </c>
      <c r="H40" s="19"/>
      <c r="I40" s="19"/>
      <c r="J40" s="19"/>
    </row>
    <row r="41" spans="1:10" x14ac:dyDescent="0.25">
      <c r="A41" s="13">
        <v>38</v>
      </c>
      <c r="B41" s="28">
        <v>34</v>
      </c>
      <c r="C41" s="20" t="s">
        <v>309</v>
      </c>
      <c r="D41" s="21" t="s">
        <v>482</v>
      </c>
      <c r="E41" s="21">
        <v>38</v>
      </c>
      <c r="F41" s="11">
        <f t="shared" si="1"/>
        <v>85</v>
      </c>
      <c r="G41" s="3">
        <f t="shared" si="0"/>
        <v>197</v>
      </c>
      <c r="H41" s="19"/>
      <c r="I41" s="19"/>
      <c r="J41" s="19"/>
    </row>
    <row r="42" spans="1:10" ht="15" x14ac:dyDescent="0.25">
      <c r="A42" s="5"/>
      <c r="B42" s="5"/>
      <c r="C42" s="6" t="s">
        <v>484</v>
      </c>
      <c r="D42" s="5"/>
      <c r="E42" s="5"/>
      <c r="H42" s="19"/>
      <c r="I42" s="19"/>
      <c r="J42" s="19"/>
    </row>
    <row r="43" spans="1:10" x14ac:dyDescent="0.25">
      <c r="A43" s="5"/>
      <c r="B43" s="5"/>
      <c r="C43" s="8"/>
      <c r="D43" s="5"/>
      <c r="E43" s="5"/>
      <c r="F43" s="8"/>
      <c r="H43" s="19"/>
      <c r="I43" s="19"/>
      <c r="J43" s="19"/>
    </row>
    <row r="44" spans="1:10" ht="26.4" x14ac:dyDescent="0.25">
      <c r="A44" s="3" t="s">
        <v>206</v>
      </c>
      <c r="B44" s="1" t="s">
        <v>0</v>
      </c>
      <c r="C44" s="1" t="s">
        <v>207</v>
      </c>
      <c r="D44" s="1" t="s">
        <v>2</v>
      </c>
      <c r="E44" s="2" t="s">
        <v>210</v>
      </c>
      <c r="F44" s="1" t="s">
        <v>208</v>
      </c>
      <c r="G44" s="9" t="s">
        <v>209</v>
      </c>
      <c r="H44" s="19"/>
      <c r="I44" s="19"/>
      <c r="J44" s="19"/>
    </row>
    <row r="45" spans="1:10" x14ac:dyDescent="0.25">
      <c r="A45" s="13">
        <v>1</v>
      </c>
      <c r="B45" s="28">
        <v>38</v>
      </c>
      <c r="C45" s="20" t="s">
        <v>372</v>
      </c>
      <c r="D45" s="21" t="s">
        <v>485</v>
      </c>
      <c r="E45" s="21">
        <v>1</v>
      </c>
      <c r="F45" s="11">
        <f t="shared" si="1"/>
        <v>95</v>
      </c>
      <c r="G45" s="3">
        <f t="shared" ref="G45:G82" si="2">IF(SUM(F$4:F$411)=0,"",RANK(F45,F$4:F$411,0))</f>
        <v>69</v>
      </c>
      <c r="H45" s="19"/>
      <c r="I45" s="19"/>
      <c r="J45" s="19"/>
    </row>
    <row r="46" spans="1:10" x14ac:dyDescent="0.25">
      <c r="A46" s="13">
        <v>2</v>
      </c>
      <c r="B46" s="28">
        <v>38</v>
      </c>
      <c r="C46" s="20" t="s">
        <v>130</v>
      </c>
      <c r="D46" s="21" t="s">
        <v>485</v>
      </c>
      <c r="E46" s="21">
        <v>2</v>
      </c>
      <c r="F46" s="11">
        <f t="shared" si="1"/>
        <v>95</v>
      </c>
      <c r="G46" s="3">
        <f t="shared" si="2"/>
        <v>69</v>
      </c>
      <c r="H46" s="19"/>
      <c r="I46" s="19"/>
      <c r="J46" s="19"/>
    </row>
    <row r="47" spans="1:10" x14ac:dyDescent="0.25">
      <c r="A47" s="13">
        <v>3</v>
      </c>
      <c r="B47" s="28">
        <v>40</v>
      </c>
      <c r="C47" s="20" t="s">
        <v>99</v>
      </c>
      <c r="D47" s="21" t="s">
        <v>485</v>
      </c>
      <c r="E47" s="21">
        <v>3</v>
      </c>
      <c r="F47" s="11">
        <f t="shared" si="1"/>
        <v>100</v>
      </c>
      <c r="G47" s="3">
        <f t="shared" si="2"/>
        <v>1</v>
      </c>
      <c r="H47" s="19"/>
      <c r="I47" s="19"/>
      <c r="J47" s="19"/>
    </row>
    <row r="48" spans="1:10" x14ac:dyDescent="0.25">
      <c r="A48" s="13">
        <v>4</v>
      </c>
      <c r="B48" s="28">
        <v>39</v>
      </c>
      <c r="C48" s="20" t="s">
        <v>283</v>
      </c>
      <c r="D48" s="21" t="s">
        <v>485</v>
      </c>
      <c r="E48" s="21">
        <v>4</v>
      </c>
      <c r="F48" s="11">
        <f t="shared" si="1"/>
        <v>97.5</v>
      </c>
      <c r="G48" s="3">
        <f t="shared" si="2"/>
        <v>29</v>
      </c>
      <c r="H48" s="19"/>
      <c r="I48" s="19"/>
      <c r="J48" s="19"/>
    </row>
    <row r="49" spans="1:10" x14ac:dyDescent="0.25">
      <c r="A49" s="13">
        <v>5</v>
      </c>
      <c r="B49" s="28">
        <v>35</v>
      </c>
      <c r="C49" s="20" t="s">
        <v>8</v>
      </c>
      <c r="D49" s="21" t="s">
        <v>485</v>
      </c>
      <c r="E49" s="21">
        <v>5</v>
      </c>
      <c r="F49" s="11">
        <f t="shared" si="1"/>
        <v>87.5</v>
      </c>
      <c r="G49" s="3">
        <f t="shared" si="2"/>
        <v>167</v>
      </c>
      <c r="H49" s="19"/>
      <c r="I49" s="19"/>
      <c r="J49" s="19"/>
    </row>
    <row r="50" spans="1:10" x14ac:dyDescent="0.25">
      <c r="A50" s="13">
        <v>6</v>
      </c>
      <c r="B50" s="28">
        <v>38</v>
      </c>
      <c r="C50" s="20" t="s">
        <v>81</v>
      </c>
      <c r="D50" s="21" t="s">
        <v>485</v>
      </c>
      <c r="E50" s="21">
        <v>6</v>
      </c>
      <c r="F50" s="11">
        <f t="shared" si="1"/>
        <v>95</v>
      </c>
      <c r="G50" s="3">
        <f t="shared" si="2"/>
        <v>69</v>
      </c>
      <c r="H50" s="19"/>
      <c r="I50" s="19"/>
      <c r="J50" s="19"/>
    </row>
    <row r="51" spans="1:10" x14ac:dyDescent="0.25">
      <c r="A51" s="13">
        <v>7</v>
      </c>
      <c r="B51" s="28">
        <v>36</v>
      </c>
      <c r="C51" s="20" t="s">
        <v>120</v>
      </c>
      <c r="D51" s="21" t="s">
        <v>485</v>
      </c>
      <c r="E51" s="21">
        <v>7</v>
      </c>
      <c r="F51" s="11">
        <f t="shared" si="1"/>
        <v>90</v>
      </c>
      <c r="G51" s="3">
        <f t="shared" si="2"/>
        <v>143</v>
      </c>
      <c r="H51" s="19"/>
      <c r="I51" s="19"/>
      <c r="J51" s="19"/>
    </row>
    <row r="52" spans="1:10" x14ac:dyDescent="0.25">
      <c r="A52" s="13">
        <v>8</v>
      </c>
      <c r="B52" s="28">
        <v>37</v>
      </c>
      <c r="C52" s="20" t="s">
        <v>125</v>
      </c>
      <c r="D52" s="21" t="s">
        <v>485</v>
      </c>
      <c r="E52" s="21">
        <v>8</v>
      </c>
      <c r="F52" s="11">
        <f t="shared" si="1"/>
        <v>92.5</v>
      </c>
      <c r="G52" s="3">
        <f t="shared" si="2"/>
        <v>109</v>
      </c>
      <c r="H52" s="19"/>
      <c r="I52" s="19"/>
      <c r="J52" s="19"/>
    </row>
    <row r="53" spans="1:10" x14ac:dyDescent="0.25">
      <c r="A53" s="13">
        <v>9</v>
      </c>
      <c r="B53" s="28">
        <v>38</v>
      </c>
      <c r="C53" s="20" t="s">
        <v>248</v>
      </c>
      <c r="D53" s="21" t="s">
        <v>485</v>
      </c>
      <c r="E53" s="21">
        <v>9</v>
      </c>
      <c r="F53" s="11">
        <f t="shared" si="1"/>
        <v>95</v>
      </c>
      <c r="G53" s="3">
        <f t="shared" si="2"/>
        <v>69</v>
      </c>
      <c r="H53" s="19"/>
      <c r="I53" s="19"/>
      <c r="J53" s="19"/>
    </row>
    <row r="54" spans="1:10" x14ac:dyDescent="0.25">
      <c r="A54" s="13">
        <v>10</v>
      </c>
      <c r="B54" s="28">
        <v>32</v>
      </c>
      <c r="C54" s="20" t="s">
        <v>375</v>
      </c>
      <c r="D54" s="21" t="s">
        <v>485</v>
      </c>
      <c r="E54" s="21">
        <v>10</v>
      </c>
      <c r="F54" s="11">
        <f t="shared" si="1"/>
        <v>80</v>
      </c>
      <c r="G54" s="3">
        <f t="shared" si="2"/>
        <v>221</v>
      </c>
      <c r="H54" s="19"/>
      <c r="I54" s="19"/>
      <c r="J54" s="19"/>
    </row>
    <row r="55" spans="1:10" x14ac:dyDescent="0.25">
      <c r="A55" s="13">
        <v>11</v>
      </c>
      <c r="B55" s="28">
        <v>37</v>
      </c>
      <c r="C55" s="20" t="s">
        <v>376</v>
      </c>
      <c r="D55" s="21" t="s">
        <v>485</v>
      </c>
      <c r="E55" s="21">
        <v>11</v>
      </c>
      <c r="F55" s="11">
        <f t="shared" si="1"/>
        <v>92.5</v>
      </c>
      <c r="G55" s="3">
        <f t="shared" si="2"/>
        <v>109</v>
      </c>
      <c r="H55" s="19"/>
      <c r="I55" s="19"/>
      <c r="J55" s="19"/>
    </row>
    <row r="56" spans="1:10" x14ac:dyDescent="0.25">
      <c r="A56" s="13">
        <v>12</v>
      </c>
      <c r="B56" s="28">
        <v>38</v>
      </c>
      <c r="C56" s="20" t="s">
        <v>174</v>
      </c>
      <c r="D56" s="21" t="s">
        <v>485</v>
      </c>
      <c r="E56" s="21">
        <v>12</v>
      </c>
      <c r="F56" s="11">
        <f t="shared" si="1"/>
        <v>95</v>
      </c>
      <c r="G56" s="3">
        <f t="shared" si="2"/>
        <v>69</v>
      </c>
      <c r="H56" s="19"/>
      <c r="I56" s="19"/>
      <c r="J56" s="19"/>
    </row>
    <row r="57" spans="1:10" x14ac:dyDescent="0.25">
      <c r="A57" s="13">
        <v>13</v>
      </c>
      <c r="B57" s="28">
        <v>39</v>
      </c>
      <c r="C57" s="20" t="s">
        <v>161</v>
      </c>
      <c r="D57" s="21" t="s">
        <v>485</v>
      </c>
      <c r="E57" s="21">
        <v>13</v>
      </c>
      <c r="F57" s="11">
        <f t="shared" si="1"/>
        <v>97.5</v>
      </c>
      <c r="G57" s="3">
        <f t="shared" si="2"/>
        <v>29</v>
      </c>
      <c r="H57" s="19"/>
      <c r="I57" s="19"/>
      <c r="J57" s="19"/>
    </row>
    <row r="58" spans="1:10" x14ac:dyDescent="0.25">
      <c r="A58" s="13">
        <v>14</v>
      </c>
      <c r="B58" s="28">
        <v>35</v>
      </c>
      <c r="C58" s="20" t="s">
        <v>486</v>
      </c>
      <c r="D58" s="21" t="s">
        <v>485</v>
      </c>
      <c r="E58" s="21">
        <v>14</v>
      </c>
      <c r="F58" s="11">
        <f t="shared" si="1"/>
        <v>87.5</v>
      </c>
      <c r="G58" s="3">
        <f t="shared" si="2"/>
        <v>167</v>
      </c>
      <c r="H58" s="19"/>
      <c r="I58" s="19"/>
      <c r="J58" s="19"/>
    </row>
    <row r="59" spans="1:10" x14ac:dyDescent="0.25">
      <c r="A59" s="13">
        <v>15</v>
      </c>
      <c r="B59" s="28">
        <v>39</v>
      </c>
      <c r="C59" s="20" t="s">
        <v>111</v>
      </c>
      <c r="D59" s="21" t="s">
        <v>485</v>
      </c>
      <c r="E59" s="21">
        <v>15</v>
      </c>
      <c r="F59" s="11">
        <f t="shared" si="1"/>
        <v>97.5</v>
      </c>
      <c r="G59" s="3">
        <f t="shared" si="2"/>
        <v>29</v>
      </c>
      <c r="H59" s="19"/>
      <c r="I59" s="19"/>
      <c r="J59" s="19"/>
    </row>
    <row r="60" spans="1:10" x14ac:dyDescent="0.25">
      <c r="A60" s="13">
        <v>16</v>
      </c>
      <c r="B60" s="28">
        <v>34</v>
      </c>
      <c r="C60" s="20" t="s">
        <v>179</v>
      </c>
      <c r="D60" s="21" t="s">
        <v>485</v>
      </c>
      <c r="E60" s="21">
        <v>16</v>
      </c>
      <c r="F60" s="11">
        <f t="shared" si="1"/>
        <v>85</v>
      </c>
      <c r="G60" s="3">
        <f t="shared" si="2"/>
        <v>197</v>
      </c>
      <c r="H60" s="19"/>
      <c r="I60" s="19"/>
      <c r="J60" s="19"/>
    </row>
    <row r="61" spans="1:10" x14ac:dyDescent="0.25">
      <c r="A61" s="13">
        <v>17</v>
      </c>
      <c r="B61" s="28">
        <v>31</v>
      </c>
      <c r="C61" s="20" t="s">
        <v>240</v>
      </c>
      <c r="D61" s="21" t="s">
        <v>485</v>
      </c>
      <c r="E61" s="21">
        <v>17</v>
      </c>
      <c r="F61" s="11">
        <f t="shared" si="1"/>
        <v>77.5</v>
      </c>
      <c r="G61" s="3">
        <f t="shared" si="2"/>
        <v>227</v>
      </c>
      <c r="H61" s="19"/>
      <c r="I61" s="19"/>
      <c r="J61" s="19"/>
    </row>
    <row r="62" spans="1:10" x14ac:dyDescent="0.25">
      <c r="A62" s="13">
        <v>18</v>
      </c>
      <c r="B62" s="28">
        <v>39</v>
      </c>
      <c r="C62" s="20" t="s">
        <v>118</v>
      </c>
      <c r="D62" s="21" t="s">
        <v>485</v>
      </c>
      <c r="E62" s="21">
        <v>18</v>
      </c>
      <c r="F62" s="11">
        <f t="shared" si="1"/>
        <v>97.5</v>
      </c>
      <c r="G62" s="3">
        <f t="shared" si="2"/>
        <v>29</v>
      </c>
      <c r="H62" s="19"/>
      <c r="I62" s="19"/>
      <c r="J62" s="19"/>
    </row>
    <row r="63" spans="1:10" x14ac:dyDescent="0.25">
      <c r="A63" s="13">
        <v>19</v>
      </c>
      <c r="B63" s="28">
        <v>8</v>
      </c>
      <c r="C63" s="20" t="s">
        <v>453</v>
      </c>
      <c r="D63" s="21" t="s">
        <v>485</v>
      </c>
      <c r="E63" s="21">
        <v>19</v>
      </c>
      <c r="F63" s="11">
        <f t="shared" si="1"/>
        <v>20</v>
      </c>
      <c r="G63" s="3">
        <f t="shared" si="2"/>
        <v>266</v>
      </c>
      <c r="H63" s="19"/>
      <c r="I63" s="19"/>
      <c r="J63" s="19"/>
    </row>
    <row r="64" spans="1:10" x14ac:dyDescent="0.25">
      <c r="A64" s="13">
        <v>20</v>
      </c>
      <c r="B64" s="28">
        <v>40</v>
      </c>
      <c r="C64" s="20" t="s">
        <v>129</v>
      </c>
      <c r="D64" s="21" t="s">
        <v>485</v>
      </c>
      <c r="E64" s="21">
        <v>20</v>
      </c>
      <c r="F64" s="11">
        <f t="shared" si="1"/>
        <v>100</v>
      </c>
      <c r="G64" s="3">
        <f t="shared" si="2"/>
        <v>1</v>
      </c>
      <c r="H64" s="19"/>
      <c r="I64" s="19"/>
      <c r="J64" s="19"/>
    </row>
    <row r="65" spans="1:10" x14ac:dyDescent="0.25">
      <c r="A65" s="13">
        <v>21</v>
      </c>
      <c r="B65" s="28">
        <v>39</v>
      </c>
      <c r="C65" s="20" t="s">
        <v>47</v>
      </c>
      <c r="D65" s="21" t="s">
        <v>485</v>
      </c>
      <c r="E65" s="21">
        <v>21</v>
      </c>
      <c r="F65" s="11">
        <f t="shared" si="1"/>
        <v>97.5</v>
      </c>
      <c r="G65" s="3">
        <f t="shared" si="2"/>
        <v>29</v>
      </c>
      <c r="H65" s="19"/>
      <c r="I65" s="19"/>
      <c r="J65" s="19"/>
    </row>
    <row r="66" spans="1:10" x14ac:dyDescent="0.25">
      <c r="A66" s="13">
        <v>22</v>
      </c>
      <c r="B66" s="28">
        <v>31</v>
      </c>
      <c r="C66" s="20" t="s">
        <v>250</v>
      </c>
      <c r="D66" s="21" t="s">
        <v>485</v>
      </c>
      <c r="E66" s="21">
        <v>22</v>
      </c>
      <c r="F66" s="11">
        <f t="shared" si="1"/>
        <v>77.5</v>
      </c>
      <c r="G66" s="3">
        <f t="shared" si="2"/>
        <v>227</v>
      </c>
      <c r="H66" s="19"/>
      <c r="I66" s="19"/>
      <c r="J66" s="19"/>
    </row>
    <row r="67" spans="1:10" x14ac:dyDescent="0.25">
      <c r="A67" s="13">
        <v>23</v>
      </c>
      <c r="B67" s="28">
        <v>30</v>
      </c>
      <c r="C67" s="20" t="s">
        <v>172</v>
      </c>
      <c r="D67" s="21" t="s">
        <v>485</v>
      </c>
      <c r="E67" s="21">
        <v>23</v>
      </c>
      <c r="F67" s="11">
        <f t="shared" si="1"/>
        <v>75</v>
      </c>
      <c r="G67" s="3">
        <f t="shared" si="2"/>
        <v>235</v>
      </c>
      <c r="H67" s="19"/>
      <c r="I67" s="19"/>
      <c r="J67" s="19"/>
    </row>
    <row r="68" spans="1:10" x14ac:dyDescent="0.25">
      <c r="A68" s="13">
        <v>24</v>
      </c>
      <c r="B68" s="28">
        <v>38</v>
      </c>
      <c r="C68" s="20" t="s">
        <v>70</v>
      </c>
      <c r="D68" s="21" t="s">
        <v>485</v>
      </c>
      <c r="E68" s="21">
        <v>24</v>
      </c>
      <c r="F68" s="11">
        <f t="shared" si="1"/>
        <v>95</v>
      </c>
      <c r="G68" s="3">
        <f t="shared" si="2"/>
        <v>69</v>
      </c>
      <c r="H68" s="19"/>
      <c r="I68" s="19"/>
      <c r="J68" s="19"/>
    </row>
    <row r="69" spans="1:10" x14ac:dyDescent="0.25">
      <c r="A69" s="13">
        <v>25</v>
      </c>
      <c r="B69" s="28">
        <v>36</v>
      </c>
      <c r="C69" s="20" t="s">
        <v>304</v>
      </c>
      <c r="D69" s="21" t="s">
        <v>485</v>
      </c>
      <c r="E69" s="21">
        <v>25</v>
      </c>
      <c r="F69" s="11">
        <f t="shared" si="1"/>
        <v>90</v>
      </c>
      <c r="G69" s="3">
        <f t="shared" si="2"/>
        <v>143</v>
      </c>
      <c r="H69" s="19"/>
      <c r="I69" s="19"/>
      <c r="J69" s="19"/>
    </row>
    <row r="70" spans="1:10" x14ac:dyDescent="0.25">
      <c r="A70" s="13">
        <v>26</v>
      </c>
      <c r="B70" s="28">
        <v>17</v>
      </c>
      <c r="C70" s="20" t="s">
        <v>1</v>
      </c>
      <c r="D70" s="21" t="s">
        <v>485</v>
      </c>
      <c r="E70" s="21">
        <v>26</v>
      </c>
      <c r="F70" s="11">
        <f t="shared" si="1"/>
        <v>42.5</v>
      </c>
      <c r="G70" s="3">
        <f t="shared" si="2"/>
        <v>255</v>
      </c>
      <c r="H70" s="19"/>
      <c r="I70" s="19"/>
      <c r="J70" s="19"/>
    </row>
    <row r="71" spans="1:10" x14ac:dyDescent="0.25">
      <c r="A71" s="13">
        <v>27</v>
      </c>
      <c r="B71" s="28">
        <v>35</v>
      </c>
      <c r="C71" s="20" t="s">
        <v>191</v>
      </c>
      <c r="D71" s="21" t="s">
        <v>485</v>
      </c>
      <c r="E71" s="21">
        <v>27</v>
      </c>
      <c r="F71" s="11">
        <f t="shared" si="1"/>
        <v>87.5</v>
      </c>
      <c r="G71" s="3">
        <f t="shared" si="2"/>
        <v>167</v>
      </c>
      <c r="H71" s="19"/>
      <c r="I71" s="19"/>
      <c r="J71" s="19"/>
    </row>
    <row r="72" spans="1:10" x14ac:dyDescent="0.25">
      <c r="A72" s="13">
        <v>28</v>
      </c>
      <c r="B72" s="28">
        <v>36</v>
      </c>
      <c r="C72" s="20" t="s">
        <v>41</v>
      </c>
      <c r="D72" s="21" t="s">
        <v>485</v>
      </c>
      <c r="E72" s="21">
        <v>28</v>
      </c>
      <c r="F72" s="11">
        <f t="shared" si="1"/>
        <v>90</v>
      </c>
      <c r="G72" s="3">
        <f t="shared" si="2"/>
        <v>143</v>
      </c>
      <c r="H72" s="19"/>
      <c r="I72" s="19"/>
      <c r="J72" s="19"/>
    </row>
    <row r="73" spans="1:10" x14ac:dyDescent="0.25">
      <c r="A73" s="13">
        <v>29</v>
      </c>
      <c r="B73" s="28">
        <v>40</v>
      </c>
      <c r="C73" s="20" t="s">
        <v>337</v>
      </c>
      <c r="D73" s="21" t="s">
        <v>485</v>
      </c>
      <c r="E73" s="21">
        <v>29</v>
      </c>
      <c r="F73" s="11">
        <f t="shared" ref="F73:F142" si="3">B73*10/4</f>
        <v>100</v>
      </c>
      <c r="G73" s="3">
        <f t="shared" si="2"/>
        <v>1</v>
      </c>
      <c r="H73" s="19"/>
      <c r="I73" s="19"/>
      <c r="J73" s="19"/>
    </row>
    <row r="74" spans="1:10" x14ac:dyDescent="0.25">
      <c r="A74" s="13">
        <v>30</v>
      </c>
      <c r="B74" s="28">
        <v>37</v>
      </c>
      <c r="C74" s="20" t="s">
        <v>314</v>
      </c>
      <c r="D74" s="21" t="s">
        <v>485</v>
      </c>
      <c r="E74" s="21">
        <v>30</v>
      </c>
      <c r="F74" s="11">
        <f t="shared" si="3"/>
        <v>92.5</v>
      </c>
      <c r="G74" s="3">
        <f t="shared" si="2"/>
        <v>109</v>
      </c>
      <c r="H74" s="19"/>
      <c r="I74" s="19"/>
      <c r="J74" s="19"/>
    </row>
    <row r="75" spans="1:10" x14ac:dyDescent="0.25">
      <c r="A75" s="13">
        <v>31</v>
      </c>
      <c r="B75" s="28">
        <v>38</v>
      </c>
      <c r="C75" s="20" t="s">
        <v>152</v>
      </c>
      <c r="D75" s="21" t="s">
        <v>485</v>
      </c>
      <c r="E75" s="21">
        <v>31</v>
      </c>
      <c r="F75" s="11">
        <f t="shared" si="3"/>
        <v>95</v>
      </c>
      <c r="G75" s="3">
        <f t="shared" si="2"/>
        <v>69</v>
      </c>
      <c r="H75" s="19"/>
      <c r="I75" s="19"/>
      <c r="J75" s="19"/>
    </row>
    <row r="76" spans="1:10" x14ac:dyDescent="0.25">
      <c r="A76" s="13">
        <v>32</v>
      </c>
      <c r="B76" s="28">
        <v>38</v>
      </c>
      <c r="C76" s="20" t="s">
        <v>95</v>
      </c>
      <c r="D76" s="21" t="s">
        <v>485</v>
      </c>
      <c r="E76" s="21">
        <v>32</v>
      </c>
      <c r="F76" s="11">
        <f t="shared" si="3"/>
        <v>95</v>
      </c>
      <c r="G76" s="3">
        <f t="shared" si="2"/>
        <v>69</v>
      </c>
      <c r="H76" s="19"/>
      <c r="I76" s="19"/>
      <c r="J76" s="19"/>
    </row>
    <row r="77" spans="1:10" x14ac:dyDescent="0.25">
      <c r="A77" s="13">
        <v>33</v>
      </c>
      <c r="B77" s="28">
        <v>39</v>
      </c>
      <c r="C77" s="20" t="s">
        <v>173</v>
      </c>
      <c r="D77" s="21" t="s">
        <v>485</v>
      </c>
      <c r="E77" s="21">
        <v>33</v>
      </c>
      <c r="F77" s="11">
        <f t="shared" si="3"/>
        <v>97.5</v>
      </c>
      <c r="G77" s="3">
        <f t="shared" si="2"/>
        <v>29</v>
      </c>
      <c r="H77" s="19"/>
      <c r="I77" s="19"/>
      <c r="J77" s="19"/>
    </row>
    <row r="78" spans="1:10" x14ac:dyDescent="0.25">
      <c r="A78" s="13">
        <v>34</v>
      </c>
      <c r="B78" s="28">
        <v>32</v>
      </c>
      <c r="C78" s="20" t="s">
        <v>265</v>
      </c>
      <c r="D78" s="21" t="s">
        <v>485</v>
      </c>
      <c r="E78" s="21">
        <v>34</v>
      </c>
      <c r="F78" s="11">
        <f t="shared" si="3"/>
        <v>80</v>
      </c>
      <c r="G78" s="3">
        <f t="shared" si="2"/>
        <v>221</v>
      </c>
      <c r="H78" s="19"/>
      <c r="I78" s="19"/>
      <c r="J78" s="19"/>
    </row>
    <row r="79" spans="1:10" x14ac:dyDescent="0.25">
      <c r="A79" s="13">
        <v>35</v>
      </c>
      <c r="B79" s="28">
        <v>37</v>
      </c>
      <c r="C79" s="20" t="s">
        <v>454</v>
      </c>
      <c r="D79" s="21" t="s">
        <v>485</v>
      </c>
      <c r="E79" s="21">
        <v>35</v>
      </c>
      <c r="F79" s="11">
        <f t="shared" si="3"/>
        <v>92.5</v>
      </c>
      <c r="G79" s="3">
        <f t="shared" si="2"/>
        <v>109</v>
      </c>
      <c r="H79" s="19"/>
      <c r="I79" s="19"/>
      <c r="J79" s="19"/>
    </row>
    <row r="80" spans="1:10" x14ac:dyDescent="0.25">
      <c r="A80" s="13">
        <v>36</v>
      </c>
      <c r="B80" s="28">
        <v>40</v>
      </c>
      <c r="C80" s="20" t="s">
        <v>141</v>
      </c>
      <c r="D80" s="21" t="s">
        <v>485</v>
      </c>
      <c r="E80" s="21">
        <v>37</v>
      </c>
      <c r="F80" s="11">
        <f t="shared" si="3"/>
        <v>100</v>
      </c>
      <c r="G80" s="3">
        <f t="shared" si="2"/>
        <v>1</v>
      </c>
      <c r="H80" s="19"/>
      <c r="I80" s="19"/>
      <c r="J80" s="19"/>
    </row>
    <row r="81" spans="1:10" x14ac:dyDescent="0.25">
      <c r="A81" s="13">
        <v>37</v>
      </c>
      <c r="B81" s="28">
        <v>28</v>
      </c>
      <c r="C81" s="20" t="s">
        <v>213</v>
      </c>
      <c r="D81" s="21" t="s">
        <v>485</v>
      </c>
      <c r="E81" s="21">
        <v>37</v>
      </c>
      <c r="F81" s="11">
        <f t="shared" si="3"/>
        <v>70</v>
      </c>
      <c r="G81" s="3">
        <f t="shared" si="2"/>
        <v>242</v>
      </c>
      <c r="H81" s="19"/>
      <c r="I81" s="19"/>
      <c r="J81" s="19"/>
    </row>
    <row r="82" spans="1:10" x14ac:dyDescent="0.25">
      <c r="A82" s="13">
        <v>38</v>
      </c>
      <c r="B82" s="28">
        <v>39</v>
      </c>
      <c r="C82" s="20" t="s">
        <v>114</v>
      </c>
      <c r="D82" s="21" t="s">
        <v>485</v>
      </c>
      <c r="E82" s="21">
        <v>39</v>
      </c>
      <c r="F82" s="11">
        <f t="shared" si="3"/>
        <v>97.5</v>
      </c>
      <c r="G82" s="3">
        <f t="shared" si="2"/>
        <v>29</v>
      </c>
      <c r="H82" s="19"/>
      <c r="I82" s="19"/>
      <c r="J82" s="19"/>
    </row>
    <row r="83" spans="1:10" ht="15" x14ac:dyDescent="0.25">
      <c r="A83" s="5"/>
      <c r="B83" s="5"/>
      <c r="C83" s="6" t="s">
        <v>487</v>
      </c>
      <c r="D83" s="5"/>
      <c r="E83" s="5"/>
      <c r="H83" s="19"/>
      <c r="I83" s="19"/>
      <c r="J83" s="19"/>
    </row>
    <row r="84" spans="1:10" x14ac:dyDescent="0.25">
      <c r="A84" s="5"/>
      <c r="B84" s="5"/>
      <c r="C84" s="8"/>
      <c r="D84" s="5"/>
      <c r="E84" s="5"/>
      <c r="F84" s="8"/>
      <c r="H84" s="19"/>
      <c r="I84" s="19"/>
      <c r="J84" s="19"/>
    </row>
    <row r="85" spans="1:10" ht="26.4" x14ac:dyDescent="0.25">
      <c r="A85" s="3" t="s">
        <v>206</v>
      </c>
      <c r="B85" s="1" t="s">
        <v>0</v>
      </c>
      <c r="C85" s="1" t="s">
        <v>207</v>
      </c>
      <c r="D85" s="1" t="s">
        <v>2</v>
      </c>
      <c r="E85" s="2" t="s">
        <v>210</v>
      </c>
      <c r="F85" s="1" t="s">
        <v>208</v>
      </c>
      <c r="G85" s="9" t="s">
        <v>209</v>
      </c>
      <c r="H85" s="19"/>
      <c r="I85" s="19"/>
      <c r="J85" s="19"/>
    </row>
    <row r="86" spans="1:10" x14ac:dyDescent="0.25">
      <c r="A86" s="13">
        <v>1</v>
      </c>
      <c r="B86" s="28">
        <v>39</v>
      </c>
      <c r="C86" s="20" t="s">
        <v>258</v>
      </c>
      <c r="D86" s="21" t="s">
        <v>488</v>
      </c>
      <c r="E86" s="21">
        <v>1</v>
      </c>
      <c r="F86" s="11">
        <f t="shared" si="3"/>
        <v>97.5</v>
      </c>
      <c r="G86" s="3">
        <f t="shared" ref="G86:G123" si="4">IF(SUM(F$4:F$411)=0,"",RANK(F86,F$4:F$411,0))</f>
        <v>29</v>
      </c>
      <c r="H86" s="19"/>
      <c r="I86" s="19"/>
      <c r="J86" s="19"/>
    </row>
    <row r="87" spans="1:10" x14ac:dyDescent="0.25">
      <c r="A87" s="13">
        <v>2</v>
      </c>
      <c r="B87" s="28">
        <v>40</v>
      </c>
      <c r="C87" s="20" t="s">
        <v>34</v>
      </c>
      <c r="D87" s="21" t="s">
        <v>488</v>
      </c>
      <c r="E87" s="21">
        <v>3</v>
      </c>
      <c r="F87" s="11">
        <f t="shared" si="3"/>
        <v>100</v>
      </c>
      <c r="G87" s="3">
        <f t="shared" si="4"/>
        <v>1</v>
      </c>
      <c r="H87" s="19"/>
      <c r="I87" s="19"/>
      <c r="J87" s="19"/>
    </row>
    <row r="88" spans="1:10" x14ac:dyDescent="0.25">
      <c r="A88" s="13">
        <v>3</v>
      </c>
      <c r="B88" s="28">
        <v>39</v>
      </c>
      <c r="C88" s="20" t="s">
        <v>260</v>
      </c>
      <c r="D88" s="21" t="s">
        <v>488</v>
      </c>
      <c r="E88" s="21">
        <v>5</v>
      </c>
      <c r="F88" s="11">
        <f t="shared" si="3"/>
        <v>97.5</v>
      </c>
      <c r="G88" s="3">
        <f t="shared" si="4"/>
        <v>29</v>
      </c>
      <c r="H88" s="19"/>
      <c r="I88" s="19"/>
      <c r="J88" s="19"/>
    </row>
    <row r="89" spans="1:10" x14ac:dyDescent="0.25">
      <c r="A89" s="13">
        <v>4</v>
      </c>
      <c r="B89" s="28">
        <v>40</v>
      </c>
      <c r="C89" s="20" t="s">
        <v>432</v>
      </c>
      <c r="D89" s="21" t="s">
        <v>488</v>
      </c>
      <c r="E89" s="21">
        <v>6</v>
      </c>
      <c r="F89" s="11">
        <f t="shared" si="3"/>
        <v>100</v>
      </c>
      <c r="G89" s="3">
        <f t="shared" si="4"/>
        <v>1</v>
      </c>
      <c r="H89" s="19"/>
      <c r="I89" s="19"/>
      <c r="J89" s="19"/>
    </row>
    <row r="90" spans="1:10" x14ac:dyDescent="0.25">
      <c r="A90" s="13">
        <v>5</v>
      </c>
      <c r="B90" s="28">
        <v>39</v>
      </c>
      <c r="C90" s="20" t="s">
        <v>175</v>
      </c>
      <c r="D90" s="21" t="s">
        <v>488</v>
      </c>
      <c r="E90" s="21">
        <v>7</v>
      </c>
      <c r="F90" s="11">
        <f t="shared" si="3"/>
        <v>97.5</v>
      </c>
      <c r="G90" s="3">
        <f t="shared" si="4"/>
        <v>29</v>
      </c>
      <c r="H90" s="19"/>
      <c r="I90" s="19"/>
      <c r="J90" s="19"/>
    </row>
    <row r="91" spans="1:10" x14ac:dyDescent="0.25">
      <c r="A91" s="13">
        <v>6</v>
      </c>
      <c r="B91" s="28">
        <v>38</v>
      </c>
      <c r="C91" s="20" t="s">
        <v>62</v>
      </c>
      <c r="D91" s="21" t="s">
        <v>488</v>
      </c>
      <c r="E91" s="21">
        <v>8</v>
      </c>
      <c r="F91" s="11">
        <f t="shared" si="3"/>
        <v>95</v>
      </c>
      <c r="G91" s="3">
        <f t="shared" si="4"/>
        <v>69</v>
      </c>
      <c r="H91" s="19"/>
      <c r="I91" s="19"/>
      <c r="J91" s="19"/>
    </row>
    <row r="92" spans="1:10" x14ac:dyDescent="0.25">
      <c r="A92" s="13">
        <v>7</v>
      </c>
      <c r="B92" s="28">
        <v>34</v>
      </c>
      <c r="C92" s="20" t="s">
        <v>192</v>
      </c>
      <c r="D92" s="21" t="s">
        <v>488</v>
      </c>
      <c r="E92" s="21">
        <v>9</v>
      </c>
      <c r="F92" s="11">
        <f t="shared" si="3"/>
        <v>85</v>
      </c>
      <c r="G92" s="3">
        <f t="shared" si="4"/>
        <v>197</v>
      </c>
      <c r="H92" s="19"/>
      <c r="I92" s="19"/>
      <c r="J92" s="19"/>
    </row>
    <row r="93" spans="1:10" x14ac:dyDescent="0.25">
      <c r="A93" s="13">
        <v>8</v>
      </c>
      <c r="B93" s="28">
        <v>40</v>
      </c>
      <c r="C93" s="20" t="s">
        <v>196</v>
      </c>
      <c r="D93" s="21" t="s">
        <v>488</v>
      </c>
      <c r="E93" s="21">
        <v>10</v>
      </c>
      <c r="F93" s="11">
        <f t="shared" si="3"/>
        <v>100</v>
      </c>
      <c r="G93" s="3">
        <f t="shared" si="4"/>
        <v>1</v>
      </c>
      <c r="H93" s="19"/>
      <c r="I93" s="19"/>
      <c r="J93" s="19"/>
    </row>
    <row r="94" spans="1:10" x14ac:dyDescent="0.25">
      <c r="A94" s="13">
        <v>9</v>
      </c>
      <c r="B94" s="28">
        <v>40</v>
      </c>
      <c r="C94" s="20" t="s">
        <v>134</v>
      </c>
      <c r="D94" s="21" t="s">
        <v>488</v>
      </c>
      <c r="E94" s="21">
        <v>11</v>
      </c>
      <c r="F94" s="11">
        <f t="shared" si="3"/>
        <v>100</v>
      </c>
      <c r="G94" s="3">
        <f t="shared" si="4"/>
        <v>1</v>
      </c>
      <c r="H94" s="19"/>
      <c r="I94" s="19"/>
      <c r="J94" s="19"/>
    </row>
    <row r="95" spans="1:10" x14ac:dyDescent="0.25">
      <c r="A95" s="13">
        <v>10</v>
      </c>
      <c r="B95" s="28">
        <v>40</v>
      </c>
      <c r="C95" s="20" t="s">
        <v>329</v>
      </c>
      <c r="D95" s="21" t="s">
        <v>488</v>
      </c>
      <c r="E95" s="21">
        <v>12</v>
      </c>
      <c r="F95" s="11">
        <f t="shared" si="3"/>
        <v>100</v>
      </c>
      <c r="G95" s="3">
        <f t="shared" si="4"/>
        <v>1</v>
      </c>
      <c r="H95" s="19"/>
      <c r="I95" s="19"/>
      <c r="J95" s="19"/>
    </row>
    <row r="96" spans="1:10" x14ac:dyDescent="0.25">
      <c r="A96" s="13">
        <v>11</v>
      </c>
      <c r="B96" s="28">
        <v>40</v>
      </c>
      <c r="C96" s="20" t="s">
        <v>74</v>
      </c>
      <c r="D96" s="21" t="s">
        <v>488</v>
      </c>
      <c r="E96" s="21">
        <v>13</v>
      </c>
      <c r="F96" s="11">
        <f t="shared" si="3"/>
        <v>100</v>
      </c>
      <c r="G96" s="3">
        <f t="shared" si="4"/>
        <v>1</v>
      </c>
      <c r="H96" s="19"/>
      <c r="I96" s="19"/>
      <c r="J96" s="19"/>
    </row>
    <row r="97" spans="1:10" x14ac:dyDescent="0.25">
      <c r="A97" s="13">
        <v>12</v>
      </c>
      <c r="B97" s="28">
        <v>38</v>
      </c>
      <c r="C97" s="20" t="s">
        <v>20</v>
      </c>
      <c r="D97" s="21" t="s">
        <v>488</v>
      </c>
      <c r="E97" s="21">
        <v>14</v>
      </c>
      <c r="F97" s="11">
        <f t="shared" si="3"/>
        <v>95</v>
      </c>
      <c r="G97" s="3">
        <f t="shared" si="4"/>
        <v>69</v>
      </c>
      <c r="H97" s="19"/>
      <c r="I97" s="19"/>
      <c r="J97" s="19"/>
    </row>
    <row r="98" spans="1:10" x14ac:dyDescent="0.25">
      <c r="A98" s="13">
        <v>13</v>
      </c>
      <c r="B98" s="28">
        <v>33</v>
      </c>
      <c r="C98" s="20" t="s">
        <v>31</v>
      </c>
      <c r="D98" s="21" t="s">
        <v>488</v>
      </c>
      <c r="E98" s="21">
        <v>15</v>
      </c>
      <c r="F98" s="11">
        <f t="shared" si="3"/>
        <v>82.5</v>
      </c>
      <c r="G98" s="3">
        <f t="shared" si="4"/>
        <v>214</v>
      </c>
      <c r="H98" s="19"/>
      <c r="I98" s="19"/>
      <c r="J98" s="19"/>
    </row>
    <row r="99" spans="1:10" x14ac:dyDescent="0.25">
      <c r="A99" s="13">
        <v>14</v>
      </c>
      <c r="B99" s="28">
        <v>35</v>
      </c>
      <c r="C99" s="20" t="s">
        <v>106</v>
      </c>
      <c r="D99" s="21" t="s">
        <v>488</v>
      </c>
      <c r="E99" s="21">
        <v>16</v>
      </c>
      <c r="F99" s="11">
        <f t="shared" si="3"/>
        <v>87.5</v>
      </c>
      <c r="G99" s="3">
        <f t="shared" si="4"/>
        <v>167</v>
      </c>
      <c r="H99" s="19"/>
      <c r="I99" s="19"/>
      <c r="J99" s="19"/>
    </row>
    <row r="100" spans="1:10" x14ac:dyDescent="0.25">
      <c r="A100" s="13">
        <v>15</v>
      </c>
      <c r="B100" s="28">
        <v>37</v>
      </c>
      <c r="C100" s="20" t="s">
        <v>148</v>
      </c>
      <c r="D100" s="21" t="s">
        <v>488</v>
      </c>
      <c r="E100" s="21">
        <v>17</v>
      </c>
      <c r="F100" s="11">
        <f t="shared" si="3"/>
        <v>92.5</v>
      </c>
      <c r="G100" s="3">
        <f t="shared" si="4"/>
        <v>109</v>
      </c>
      <c r="H100" s="19"/>
      <c r="I100" s="19"/>
      <c r="J100" s="19"/>
    </row>
    <row r="101" spans="1:10" x14ac:dyDescent="0.25">
      <c r="A101" s="13">
        <v>16</v>
      </c>
      <c r="B101" s="28">
        <v>35</v>
      </c>
      <c r="C101" s="20" t="s">
        <v>50</v>
      </c>
      <c r="D101" s="21" t="s">
        <v>488</v>
      </c>
      <c r="E101" s="21">
        <v>18</v>
      </c>
      <c r="F101" s="11">
        <f t="shared" si="3"/>
        <v>87.5</v>
      </c>
      <c r="G101" s="3">
        <f t="shared" si="4"/>
        <v>167</v>
      </c>
      <c r="H101" s="19"/>
      <c r="I101" s="19"/>
      <c r="J101" s="19"/>
    </row>
    <row r="102" spans="1:10" x14ac:dyDescent="0.25">
      <c r="A102" s="13">
        <v>17</v>
      </c>
      <c r="B102" s="28">
        <v>36</v>
      </c>
      <c r="C102" s="20" t="s">
        <v>9</v>
      </c>
      <c r="D102" s="21" t="s">
        <v>488</v>
      </c>
      <c r="E102" s="21">
        <v>19</v>
      </c>
      <c r="F102" s="11">
        <f t="shared" si="3"/>
        <v>90</v>
      </c>
      <c r="G102" s="3">
        <f t="shared" si="4"/>
        <v>143</v>
      </c>
      <c r="H102" s="19"/>
      <c r="I102" s="19"/>
      <c r="J102" s="19"/>
    </row>
    <row r="103" spans="1:10" x14ac:dyDescent="0.25">
      <c r="A103" s="13">
        <v>18</v>
      </c>
      <c r="B103" s="28">
        <v>35</v>
      </c>
      <c r="C103" s="20" t="s">
        <v>383</v>
      </c>
      <c r="D103" s="21" t="s">
        <v>488</v>
      </c>
      <c r="E103" s="21">
        <v>20</v>
      </c>
      <c r="F103" s="11">
        <f t="shared" si="3"/>
        <v>87.5</v>
      </c>
      <c r="G103" s="3">
        <f t="shared" si="4"/>
        <v>167</v>
      </c>
      <c r="H103" s="19"/>
      <c r="I103" s="19"/>
      <c r="J103" s="19"/>
    </row>
    <row r="104" spans="1:10" x14ac:dyDescent="0.25">
      <c r="A104" s="13">
        <v>19</v>
      </c>
      <c r="B104" s="28">
        <v>39</v>
      </c>
      <c r="C104" s="20" t="s">
        <v>11</v>
      </c>
      <c r="D104" s="21" t="s">
        <v>488</v>
      </c>
      <c r="E104" s="21">
        <v>21</v>
      </c>
      <c r="F104" s="11">
        <f t="shared" si="3"/>
        <v>97.5</v>
      </c>
      <c r="G104" s="3">
        <f t="shared" si="4"/>
        <v>29</v>
      </c>
      <c r="H104" s="19"/>
      <c r="I104" s="19"/>
      <c r="J104" s="19"/>
    </row>
    <row r="105" spans="1:10" x14ac:dyDescent="0.25">
      <c r="A105" s="13">
        <v>20</v>
      </c>
      <c r="B105" s="28">
        <v>37</v>
      </c>
      <c r="C105" s="20" t="s">
        <v>22</v>
      </c>
      <c r="D105" s="21" t="s">
        <v>488</v>
      </c>
      <c r="E105" s="21">
        <v>22</v>
      </c>
      <c r="F105" s="11">
        <f t="shared" si="3"/>
        <v>92.5</v>
      </c>
      <c r="G105" s="3">
        <f t="shared" si="4"/>
        <v>109</v>
      </c>
      <c r="H105" s="19"/>
      <c r="I105" s="19"/>
      <c r="J105" s="19"/>
    </row>
    <row r="106" spans="1:10" x14ac:dyDescent="0.25">
      <c r="A106" s="13">
        <v>21</v>
      </c>
      <c r="B106" s="28">
        <v>38</v>
      </c>
      <c r="C106" s="20" t="s">
        <v>119</v>
      </c>
      <c r="D106" s="21" t="s">
        <v>488</v>
      </c>
      <c r="E106" s="21">
        <v>23</v>
      </c>
      <c r="F106" s="11">
        <f t="shared" si="3"/>
        <v>95</v>
      </c>
      <c r="G106" s="3">
        <f t="shared" si="4"/>
        <v>69</v>
      </c>
      <c r="H106" s="19"/>
      <c r="I106" s="19"/>
      <c r="J106" s="19"/>
    </row>
    <row r="107" spans="1:10" x14ac:dyDescent="0.25">
      <c r="A107" s="13">
        <v>22</v>
      </c>
      <c r="B107" s="28">
        <v>39</v>
      </c>
      <c r="C107" s="20" t="s">
        <v>44</v>
      </c>
      <c r="D107" s="21" t="s">
        <v>488</v>
      </c>
      <c r="E107" s="21">
        <v>24</v>
      </c>
      <c r="F107" s="11">
        <f t="shared" si="3"/>
        <v>97.5</v>
      </c>
      <c r="G107" s="3">
        <f t="shared" si="4"/>
        <v>29</v>
      </c>
      <c r="H107" s="19"/>
      <c r="I107" s="19"/>
      <c r="J107" s="19"/>
    </row>
    <row r="108" spans="1:10" x14ac:dyDescent="0.25">
      <c r="A108" s="13">
        <v>23</v>
      </c>
      <c r="B108" s="28">
        <v>34</v>
      </c>
      <c r="C108" s="20" t="s">
        <v>434</v>
      </c>
      <c r="D108" s="21" t="s">
        <v>488</v>
      </c>
      <c r="E108" s="21">
        <v>25</v>
      </c>
      <c r="F108" s="11">
        <f t="shared" si="3"/>
        <v>85</v>
      </c>
      <c r="G108" s="3">
        <f t="shared" si="4"/>
        <v>197</v>
      </c>
      <c r="H108" s="19"/>
      <c r="I108" s="19"/>
      <c r="J108" s="19"/>
    </row>
    <row r="109" spans="1:10" x14ac:dyDescent="0.25">
      <c r="A109" s="13">
        <v>24</v>
      </c>
      <c r="B109" s="28">
        <v>37</v>
      </c>
      <c r="C109" s="20" t="s">
        <v>385</v>
      </c>
      <c r="D109" s="21" t="s">
        <v>488</v>
      </c>
      <c r="E109" s="21">
        <v>26</v>
      </c>
      <c r="F109" s="11">
        <f t="shared" si="3"/>
        <v>92.5</v>
      </c>
      <c r="G109" s="3">
        <f t="shared" si="4"/>
        <v>109</v>
      </c>
      <c r="H109" s="19"/>
      <c r="I109" s="19"/>
      <c r="J109" s="19"/>
    </row>
    <row r="110" spans="1:10" x14ac:dyDescent="0.25">
      <c r="A110" s="13">
        <v>25</v>
      </c>
      <c r="B110" s="28">
        <v>35</v>
      </c>
      <c r="C110" s="20" t="s">
        <v>101</v>
      </c>
      <c r="D110" s="21" t="s">
        <v>488</v>
      </c>
      <c r="E110" s="21">
        <v>27</v>
      </c>
      <c r="F110" s="11">
        <f t="shared" si="3"/>
        <v>87.5</v>
      </c>
      <c r="G110" s="3">
        <f t="shared" si="4"/>
        <v>167</v>
      </c>
      <c r="H110" s="19"/>
      <c r="I110" s="19"/>
      <c r="J110" s="19"/>
    </row>
    <row r="111" spans="1:10" x14ac:dyDescent="0.25">
      <c r="A111" s="13">
        <v>26</v>
      </c>
      <c r="B111" s="28">
        <v>35</v>
      </c>
      <c r="C111" s="20" t="s">
        <v>84</v>
      </c>
      <c r="D111" s="21" t="s">
        <v>488</v>
      </c>
      <c r="E111" s="21">
        <v>28</v>
      </c>
      <c r="F111" s="11">
        <f t="shared" si="3"/>
        <v>87.5</v>
      </c>
      <c r="G111" s="3">
        <f t="shared" si="4"/>
        <v>167</v>
      </c>
      <c r="H111" s="19"/>
      <c r="I111" s="19"/>
      <c r="J111" s="19"/>
    </row>
    <row r="112" spans="1:10" x14ac:dyDescent="0.25">
      <c r="A112" s="13">
        <v>27</v>
      </c>
      <c r="B112" s="28">
        <v>33</v>
      </c>
      <c r="C112" s="20" t="s">
        <v>183</v>
      </c>
      <c r="D112" s="21" t="s">
        <v>488</v>
      </c>
      <c r="E112" s="21">
        <v>29</v>
      </c>
      <c r="F112" s="11">
        <f t="shared" si="3"/>
        <v>82.5</v>
      </c>
      <c r="G112" s="3">
        <f t="shared" si="4"/>
        <v>214</v>
      </c>
      <c r="H112" s="19"/>
      <c r="I112" s="19"/>
      <c r="J112" s="19"/>
    </row>
    <row r="113" spans="1:10" x14ac:dyDescent="0.25">
      <c r="A113" s="13">
        <v>28</v>
      </c>
      <c r="B113" s="28">
        <v>22</v>
      </c>
      <c r="C113" s="20" t="s">
        <v>180</v>
      </c>
      <c r="D113" s="21" t="s">
        <v>488</v>
      </c>
      <c r="E113" s="21">
        <v>30</v>
      </c>
      <c r="F113" s="11">
        <f t="shared" si="3"/>
        <v>55</v>
      </c>
      <c r="G113" s="3">
        <f t="shared" si="4"/>
        <v>251</v>
      </c>
      <c r="H113" s="19"/>
      <c r="I113" s="19"/>
      <c r="J113" s="19"/>
    </row>
    <row r="114" spans="1:10" x14ac:dyDescent="0.25">
      <c r="A114" s="13">
        <v>29</v>
      </c>
      <c r="B114" s="28">
        <v>39</v>
      </c>
      <c r="C114" s="20" t="s">
        <v>185</v>
      </c>
      <c r="D114" s="21" t="s">
        <v>488</v>
      </c>
      <c r="E114" s="21">
        <v>31</v>
      </c>
      <c r="F114" s="11">
        <f t="shared" si="3"/>
        <v>97.5</v>
      </c>
      <c r="G114" s="3">
        <f t="shared" si="4"/>
        <v>29</v>
      </c>
      <c r="H114" s="19"/>
      <c r="I114" s="19"/>
      <c r="J114" s="19"/>
    </row>
    <row r="115" spans="1:10" x14ac:dyDescent="0.25">
      <c r="A115" s="13">
        <v>30</v>
      </c>
      <c r="B115" s="28">
        <v>39</v>
      </c>
      <c r="C115" s="20" t="s">
        <v>77</v>
      </c>
      <c r="D115" s="21" t="s">
        <v>488</v>
      </c>
      <c r="E115" s="21">
        <v>32</v>
      </c>
      <c r="F115" s="11">
        <f t="shared" si="3"/>
        <v>97.5</v>
      </c>
      <c r="G115" s="3">
        <f t="shared" si="4"/>
        <v>29</v>
      </c>
      <c r="H115" s="19"/>
      <c r="I115" s="19"/>
      <c r="J115" s="19"/>
    </row>
    <row r="116" spans="1:10" x14ac:dyDescent="0.25">
      <c r="A116" s="13">
        <v>31</v>
      </c>
      <c r="B116" s="28">
        <v>31</v>
      </c>
      <c r="C116" s="20" t="s">
        <v>150</v>
      </c>
      <c r="D116" s="21" t="s">
        <v>488</v>
      </c>
      <c r="E116" s="21">
        <v>33</v>
      </c>
      <c r="F116" s="11">
        <f t="shared" si="3"/>
        <v>77.5</v>
      </c>
      <c r="G116" s="3">
        <f t="shared" si="4"/>
        <v>227</v>
      </c>
      <c r="H116" s="19"/>
      <c r="I116" s="19"/>
      <c r="J116" s="19"/>
    </row>
    <row r="117" spans="1:10" x14ac:dyDescent="0.25">
      <c r="A117" s="13">
        <v>32</v>
      </c>
      <c r="B117" s="28">
        <v>40</v>
      </c>
      <c r="C117" s="20" t="s">
        <v>79</v>
      </c>
      <c r="D117" s="21" t="s">
        <v>488</v>
      </c>
      <c r="E117" s="21">
        <v>34</v>
      </c>
      <c r="F117" s="11">
        <f t="shared" si="3"/>
        <v>100</v>
      </c>
      <c r="G117" s="3">
        <f t="shared" si="4"/>
        <v>1</v>
      </c>
      <c r="H117" s="19"/>
      <c r="I117" s="19"/>
      <c r="J117" s="19"/>
    </row>
    <row r="118" spans="1:10" x14ac:dyDescent="0.25">
      <c r="A118" s="13">
        <v>33</v>
      </c>
      <c r="B118" s="28">
        <v>38</v>
      </c>
      <c r="C118" s="20" t="s">
        <v>143</v>
      </c>
      <c r="D118" s="21" t="s">
        <v>488</v>
      </c>
      <c r="E118" s="21">
        <v>35</v>
      </c>
      <c r="F118" s="11">
        <f t="shared" si="3"/>
        <v>95</v>
      </c>
      <c r="G118" s="3">
        <f t="shared" si="4"/>
        <v>69</v>
      </c>
      <c r="H118" s="19"/>
      <c r="I118" s="19"/>
      <c r="J118" s="19"/>
    </row>
    <row r="119" spans="1:10" x14ac:dyDescent="0.25">
      <c r="A119" s="13">
        <v>34</v>
      </c>
      <c r="B119" s="28">
        <v>39</v>
      </c>
      <c r="C119" s="20" t="s">
        <v>364</v>
      </c>
      <c r="D119" s="21" t="s">
        <v>488</v>
      </c>
      <c r="E119" s="21">
        <v>36</v>
      </c>
      <c r="F119" s="11">
        <f t="shared" si="3"/>
        <v>97.5</v>
      </c>
      <c r="G119" s="3">
        <f t="shared" si="4"/>
        <v>29</v>
      </c>
      <c r="H119" s="19"/>
      <c r="I119" s="19"/>
      <c r="J119" s="19"/>
    </row>
    <row r="120" spans="1:10" x14ac:dyDescent="0.25">
      <c r="A120" s="13">
        <v>35</v>
      </c>
      <c r="B120" s="28">
        <v>36</v>
      </c>
      <c r="C120" s="20" t="s">
        <v>386</v>
      </c>
      <c r="D120" s="21" t="s">
        <v>488</v>
      </c>
      <c r="E120" s="21">
        <v>37</v>
      </c>
      <c r="F120" s="11">
        <f t="shared" si="3"/>
        <v>90</v>
      </c>
      <c r="G120" s="3">
        <f t="shared" si="4"/>
        <v>143</v>
      </c>
      <c r="H120" s="19"/>
      <c r="I120" s="19"/>
      <c r="J120" s="19"/>
    </row>
    <row r="121" spans="1:10" x14ac:dyDescent="0.25">
      <c r="A121" s="13">
        <v>36</v>
      </c>
      <c r="B121" s="28">
        <v>40</v>
      </c>
      <c r="C121" s="20" t="s">
        <v>52</v>
      </c>
      <c r="D121" s="21" t="s">
        <v>488</v>
      </c>
      <c r="E121" s="21">
        <v>38</v>
      </c>
      <c r="F121" s="11">
        <f t="shared" si="3"/>
        <v>100</v>
      </c>
      <c r="G121" s="3">
        <f t="shared" si="4"/>
        <v>1</v>
      </c>
      <c r="H121" s="19"/>
      <c r="I121" s="19"/>
      <c r="J121" s="19"/>
    </row>
    <row r="122" spans="1:10" x14ac:dyDescent="0.25">
      <c r="A122" s="13">
        <v>37</v>
      </c>
      <c r="B122" s="28">
        <v>40</v>
      </c>
      <c r="C122" s="20" t="s">
        <v>117</v>
      </c>
      <c r="D122" s="21" t="s">
        <v>488</v>
      </c>
      <c r="E122" s="21">
        <v>39</v>
      </c>
      <c r="F122" s="11">
        <f t="shared" si="3"/>
        <v>100</v>
      </c>
      <c r="G122" s="3">
        <f t="shared" si="4"/>
        <v>1</v>
      </c>
      <c r="H122" s="19"/>
      <c r="I122" s="19"/>
      <c r="J122" s="19"/>
    </row>
    <row r="123" spans="1:10" x14ac:dyDescent="0.25">
      <c r="A123" s="13">
        <v>38</v>
      </c>
      <c r="B123" s="28">
        <v>24</v>
      </c>
      <c r="C123" s="20" t="s">
        <v>363</v>
      </c>
      <c r="D123" s="21" t="s">
        <v>488</v>
      </c>
      <c r="E123" s="21">
        <v>39</v>
      </c>
      <c r="F123" s="11">
        <f t="shared" si="3"/>
        <v>60</v>
      </c>
      <c r="G123" s="3">
        <f t="shared" si="4"/>
        <v>248</v>
      </c>
      <c r="H123" s="19"/>
      <c r="I123" s="19"/>
      <c r="J123" s="19"/>
    </row>
    <row r="124" spans="1:10" ht="15" x14ac:dyDescent="0.25">
      <c r="A124" s="5"/>
      <c r="B124" s="5"/>
      <c r="C124" s="6" t="s">
        <v>489</v>
      </c>
      <c r="D124" s="5"/>
      <c r="E124" s="5"/>
      <c r="H124" s="19"/>
      <c r="I124" s="19"/>
      <c r="J124" s="19"/>
    </row>
    <row r="125" spans="1:10" x14ac:dyDescent="0.25">
      <c r="A125" s="5"/>
      <c r="B125" s="5"/>
      <c r="C125" s="8"/>
      <c r="D125" s="5"/>
      <c r="E125" s="5"/>
      <c r="F125" s="8"/>
      <c r="H125" s="19"/>
      <c r="I125" s="19"/>
      <c r="J125" s="19"/>
    </row>
    <row r="126" spans="1:10" ht="26.4" x14ac:dyDescent="0.25">
      <c r="A126" s="3" t="s">
        <v>206</v>
      </c>
      <c r="B126" s="1" t="s">
        <v>0</v>
      </c>
      <c r="C126" s="1" t="s">
        <v>207</v>
      </c>
      <c r="D126" s="1" t="s">
        <v>2</v>
      </c>
      <c r="E126" s="2" t="s">
        <v>210</v>
      </c>
      <c r="F126" s="1" t="s">
        <v>208</v>
      </c>
      <c r="G126" s="9" t="s">
        <v>209</v>
      </c>
      <c r="H126" s="19"/>
      <c r="I126" s="19"/>
      <c r="J126" s="19"/>
    </row>
    <row r="127" spans="1:10" x14ac:dyDescent="0.25">
      <c r="A127" s="13">
        <v>1</v>
      </c>
      <c r="B127" s="28">
        <v>38</v>
      </c>
      <c r="C127" s="20" t="s">
        <v>123</v>
      </c>
      <c r="D127" s="21" t="s">
        <v>490</v>
      </c>
      <c r="E127" s="21">
        <v>2</v>
      </c>
      <c r="F127" s="11">
        <f t="shared" si="3"/>
        <v>95</v>
      </c>
      <c r="G127" s="3">
        <f t="shared" ref="G127:G139" si="5">IF(SUM(F$4:F$411)=0,"",RANK(F127,F$4:F$411,0))</f>
        <v>69</v>
      </c>
      <c r="H127" s="19"/>
      <c r="I127" s="19"/>
      <c r="J127" s="19"/>
    </row>
    <row r="128" spans="1:10" x14ac:dyDescent="0.25">
      <c r="A128" s="13">
        <v>2</v>
      </c>
      <c r="B128" s="28">
        <v>14</v>
      </c>
      <c r="C128" s="20" t="s">
        <v>3</v>
      </c>
      <c r="D128" s="21" t="s">
        <v>490</v>
      </c>
      <c r="E128" s="21">
        <v>3</v>
      </c>
      <c r="F128" s="11">
        <f t="shared" si="3"/>
        <v>35</v>
      </c>
      <c r="G128" s="3">
        <f t="shared" si="5"/>
        <v>257</v>
      </c>
      <c r="H128" s="19"/>
      <c r="I128" s="19"/>
      <c r="J128" s="19"/>
    </row>
    <row r="129" spans="1:10" x14ac:dyDescent="0.25">
      <c r="A129" s="13">
        <v>3</v>
      </c>
      <c r="B129" s="28">
        <v>35</v>
      </c>
      <c r="C129" s="20" t="s">
        <v>253</v>
      </c>
      <c r="D129" s="21" t="s">
        <v>490</v>
      </c>
      <c r="E129" s="21">
        <v>4</v>
      </c>
      <c r="F129" s="11">
        <f t="shared" si="3"/>
        <v>87.5</v>
      </c>
      <c r="G129" s="3">
        <f t="shared" si="5"/>
        <v>167</v>
      </c>
      <c r="H129" s="19"/>
      <c r="I129" s="19"/>
      <c r="J129" s="19"/>
    </row>
    <row r="130" spans="1:10" x14ac:dyDescent="0.25">
      <c r="A130" s="13">
        <v>4</v>
      </c>
      <c r="B130" s="28">
        <v>36</v>
      </c>
      <c r="C130" s="20" t="s">
        <v>491</v>
      </c>
      <c r="D130" s="21" t="s">
        <v>490</v>
      </c>
      <c r="E130" s="21">
        <v>5</v>
      </c>
      <c r="F130" s="11">
        <f t="shared" si="3"/>
        <v>90</v>
      </c>
      <c r="G130" s="3">
        <f t="shared" si="5"/>
        <v>143</v>
      </c>
      <c r="H130" s="19"/>
      <c r="I130" s="19"/>
      <c r="J130" s="19"/>
    </row>
    <row r="131" spans="1:10" x14ac:dyDescent="0.25">
      <c r="A131" s="13">
        <v>5</v>
      </c>
      <c r="B131" s="28">
        <v>33</v>
      </c>
      <c r="C131" s="20" t="s">
        <v>116</v>
      </c>
      <c r="D131" s="21" t="s">
        <v>490</v>
      </c>
      <c r="E131" s="21">
        <v>6</v>
      </c>
      <c r="F131" s="11">
        <f t="shared" si="3"/>
        <v>82.5</v>
      </c>
      <c r="G131" s="3">
        <f t="shared" si="5"/>
        <v>214</v>
      </c>
      <c r="H131" s="19"/>
      <c r="I131" s="19"/>
      <c r="J131" s="19"/>
    </row>
    <row r="132" spans="1:10" x14ac:dyDescent="0.25">
      <c r="A132" s="13">
        <v>6</v>
      </c>
      <c r="B132" s="28">
        <v>37</v>
      </c>
      <c r="C132" s="20" t="s">
        <v>59</v>
      </c>
      <c r="D132" s="21" t="s">
        <v>490</v>
      </c>
      <c r="E132" s="21">
        <v>7</v>
      </c>
      <c r="F132" s="11">
        <f t="shared" si="3"/>
        <v>92.5</v>
      </c>
      <c r="G132" s="3">
        <f t="shared" si="5"/>
        <v>109</v>
      </c>
      <c r="H132" s="19"/>
      <c r="I132" s="19"/>
      <c r="J132" s="19"/>
    </row>
    <row r="133" spans="1:10" x14ac:dyDescent="0.25">
      <c r="A133" s="13">
        <v>7</v>
      </c>
      <c r="B133" s="28">
        <v>38</v>
      </c>
      <c r="C133" s="20" t="s">
        <v>389</v>
      </c>
      <c r="D133" s="21" t="s">
        <v>490</v>
      </c>
      <c r="E133" s="21">
        <v>8</v>
      </c>
      <c r="F133" s="11">
        <f t="shared" si="3"/>
        <v>95</v>
      </c>
      <c r="G133" s="3">
        <f t="shared" si="5"/>
        <v>69</v>
      </c>
      <c r="H133" s="19"/>
      <c r="I133" s="19"/>
      <c r="J133" s="19"/>
    </row>
    <row r="134" spans="1:10" x14ac:dyDescent="0.25">
      <c r="A134" s="13">
        <v>8</v>
      </c>
      <c r="B134" s="28">
        <v>39</v>
      </c>
      <c r="C134" s="20" t="s">
        <v>33</v>
      </c>
      <c r="D134" s="21" t="s">
        <v>490</v>
      </c>
      <c r="E134" s="21">
        <v>9</v>
      </c>
      <c r="F134" s="11">
        <f t="shared" si="3"/>
        <v>97.5</v>
      </c>
      <c r="G134" s="3">
        <f t="shared" si="5"/>
        <v>29</v>
      </c>
      <c r="H134" s="19"/>
      <c r="I134" s="19"/>
      <c r="J134" s="19"/>
    </row>
    <row r="135" spans="1:10" x14ac:dyDescent="0.25">
      <c r="A135" s="13">
        <v>9</v>
      </c>
      <c r="B135" s="28">
        <v>37</v>
      </c>
      <c r="C135" s="20" t="s">
        <v>107</v>
      </c>
      <c r="D135" s="21" t="s">
        <v>490</v>
      </c>
      <c r="E135" s="21">
        <v>10</v>
      </c>
      <c r="F135" s="11">
        <f t="shared" si="3"/>
        <v>92.5</v>
      </c>
      <c r="G135" s="3">
        <f t="shared" si="5"/>
        <v>109</v>
      </c>
      <c r="H135" s="19"/>
      <c r="I135" s="19"/>
      <c r="J135" s="19"/>
    </row>
    <row r="136" spans="1:10" x14ac:dyDescent="0.25">
      <c r="A136" s="13">
        <v>10</v>
      </c>
      <c r="B136" s="28">
        <v>40</v>
      </c>
      <c r="C136" s="20" t="s">
        <v>244</v>
      </c>
      <c r="D136" s="21" t="s">
        <v>490</v>
      </c>
      <c r="E136" s="21">
        <v>11</v>
      </c>
      <c r="F136" s="11">
        <f t="shared" si="3"/>
        <v>100</v>
      </c>
      <c r="G136" s="3">
        <f t="shared" si="5"/>
        <v>1</v>
      </c>
      <c r="H136" s="19"/>
      <c r="I136" s="19"/>
      <c r="J136" s="19"/>
    </row>
    <row r="137" spans="1:10" x14ac:dyDescent="0.25">
      <c r="A137" s="13">
        <v>11</v>
      </c>
      <c r="B137" s="28">
        <v>38</v>
      </c>
      <c r="C137" s="20" t="s">
        <v>245</v>
      </c>
      <c r="D137" s="21" t="s">
        <v>490</v>
      </c>
      <c r="E137" s="21">
        <v>12</v>
      </c>
      <c r="F137" s="11">
        <f t="shared" si="3"/>
        <v>95</v>
      </c>
      <c r="G137" s="3">
        <f t="shared" si="5"/>
        <v>69</v>
      </c>
      <c r="H137" s="19"/>
      <c r="I137" s="19"/>
      <c r="J137" s="19"/>
    </row>
    <row r="138" spans="1:10" x14ac:dyDescent="0.25">
      <c r="A138" s="13">
        <v>12</v>
      </c>
      <c r="B138" s="28">
        <v>39</v>
      </c>
      <c r="C138" s="20" t="s">
        <v>51</v>
      </c>
      <c r="D138" s="21" t="s">
        <v>490</v>
      </c>
      <c r="E138" s="21">
        <v>13</v>
      </c>
      <c r="F138" s="11">
        <f t="shared" si="3"/>
        <v>97.5</v>
      </c>
      <c r="G138" s="3">
        <f t="shared" si="5"/>
        <v>29</v>
      </c>
      <c r="H138" s="19"/>
      <c r="I138" s="19"/>
      <c r="J138" s="19"/>
    </row>
    <row r="139" spans="1:10" x14ac:dyDescent="0.25">
      <c r="A139" s="13">
        <v>13</v>
      </c>
      <c r="B139" s="28">
        <v>38</v>
      </c>
      <c r="C139" s="20" t="s">
        <v>176</v>
      </c>
      <c r="D139" s="21" t="s">
        <v>490</v>
      </c>
      <c r="E139" s="21">
        <v>14</v>
      </c>
      <c r="F139" s="11">
        <f t="shared" si="3"/>
        <v>95</v>
      </c>
      <c r="G139" s="3">
        <f t="shared" si="5"/>
        <v>69</v>
      </c>
      <c r="H139" s="19"/>
      <c r="I139" s="19"/>
      <c r="J139" s="19"/>
    </row>
    <row r="140" spans="1:10" x14ac:dyDescent="0.25">
      <c r="A140" s="13">
        <v>14</v>
      </c>
      <c r="B140" s="28">
        <v>40</v>
      </c>
      <c r="C140" s="20" t="s">
        <v>103</v>
      </c>
      <c r="D140" s="21" t="s">
        <v>490</v>
      </c>
      <c r="E140" s="21">
        <v>15</v>
      </c>
      <c r="F140" s="11">
        <f t="shared" si="3"/>
        <v>100</v>
      </c>
      <c r="G140" s="3">
        <v>1</v>
      </c>
      <c r="H140" s="19"/>
      <c r="I140" s="19"/>
      <c r="J140" s="19"/>
    </row>
    <row r="141" spans="1:10" x14ac:dyDescent="0.25">
      <c r="A141" s="13">
        <v>15</v>
      </c>
      <c r="B141" s="28">
        <v>34</v>
      </c>
      <c r="C141" s="20" t="s">
        <v>35</v>
      </c>
      <c r="D141" s="21" t="s">
        <v>490</v>
      </c>
      <c r="E141" s="21">
        <v>16</v>
      </c>
      <c r="F141" s="11">
        <f t="shared" si="3"/>
        <v>85</v>
      </c>
      <c r="G141" s="3">
        <f t="shared" ref="G141:G163" si="6">IF(SUM(F$4:F$411)=0,"",RANK(F141,F$4:F$411,0))</f>
        <v>197</v>
      </c>
      <c r="H141" s="19"/>
      <c r="I141" s="19"/>
      <c r="J141" s="19"/>
    </row>
    <row r="142" spans="1:10" x14ac:dyDescent="0.25">
      <c r="A142" s="13">
        <v>16</v>
      </c>
      <c r="B142" s="28">
        <v>39</v>
      </c>
      <c r="C142" s="20" t="s">
        <v>105</v>
      </c>
      <c r="D142" s="21" t="s">
        <v>490</v>
      </c>
      <c r="E142" s="21">
        <v>17</v>
      </c>
      <c r="F142" s="11">
        <f t="shared" si="3"/>
        <v>97.5</v>
      </c>
      <c r="G142" s="3">
        <f t="shared" si="6"/>
        <v>29</v>
      </c>
      <c r="H142" s="19"/>
      <c r="I142" s="19"/>
      <c r="J142" s="19"/>
    </row>
    <row r="143" spans="1:10" x14ac:dyDescent="0.25">
      <c r="A143" s="13">
        <v>17</v>
      </c>
      <c r="B143" s="28">
        <v>38</v>
      </c>
      <c r="C143" s="20" t="s">
        <v>163</v>
      </c>
      <c r="D143" s="21" t="s">
        <v>490</v>
      </c>
      <c r="E143" s="21">
        <v>18</v>
      </c>
      <c r="F143" s="11">
        <f t="shared" ref="F143:F214" si="7">B143*10/4</f>
        <v>95</v>
      </c>
      <c r="G143" s="3">
        <f t="shared" si="6"/>
        <v>69</v>
      </c>
      <c r="H143" s="19"/>
      <c r="I143" s="19"/>
      <c r="J143" s="19"/>
    </row>
    <row r="144" spans="1:10" x14ac:dyDescent="0.25">
      <c r="A144" s="13">
        <v>18</v>
      </c>
      <c r="B144" s="28">
        <v>36</v>
      </c>
      <c r="C144" s="20" t="s">
        <v>154</v>
      </c>
      <c r="D144" s="21" t="s">
        <v>490</v>
      </c>
      <c r="E144" s="21">
        <v>19</v>
      </c>
      <c r="F144" s="11">
        <f t="shared" si="7"/>
        <v>90</v>
      </c>
      <c r="G144" s="3">
        <f t="shared" si="6"/>
        <v>143</v>
      </c>
      <c r="H144" s="19"/>
      <c r="I144" s="19"/>
      <c r="J144" s="19"/>
    </row>
    <row r="145" spans="1:10" x14ac:dyDescent="0.25">
      <c r="A145" s="13">
        <v>19</v>
      </c>
      <c r="B145" s="28">
        <v>36</v>
      </c>
      <c r="C145" s="20" t="s">
        <v>14</v>
      </c>
      <c r="D145" s="21" t="s">
        <v>490</v>
      </c>
      <c r="E145" s="21">
        <v>20</v>
      </c>
      <c r="F145" s="11">
        <f t="shared" si="7"/>
        <v>90</v>
      </c>
      <c r="G145" s="3">
        <f t="shared" si="6"/>
        <v>143</v>
      </c>
      <c r="H145" s="19"/>
      <c r="I145" s="19"/>
      <c r="J145" s="19"/>
    </row>
    <row r="146" spans="1:10" x14ac:dyDescent="0.25">
      <c r="A146" s="13">
        <v>20</v>
      </c>
      <c r="B146" s="28">
        <v>37</v>
      </c>
      <c r="C146" s="20" t="s">
        <v>403</v>
      </c>
      <c r="D146" s="21" t="s">
        <v>490</v>
      </c>
      <c r="E146" s="21">
        <v>21</v>
      </c>
      <c r="F146" s="11">
        <f t="shared" si="7"/>
        <v>92.5</v>
      </c>
      <c r="G146" s="3">
        <f t="shared" si="6"/>
        <v>109</v>
      </c>
      <c r="H146" s="19"/>
      <c r="I146" s="19"/>
      <c r="J146" s="19"/>
    </row>
    <row r="147" spans="1:10" x14ac:dyDescent="0.25">
      <c r="A147" s="13">
        <v>21</v>
      </c>
      <c r="B147" s="28">
        <v>12</v>
      </c>
      <c r="C147" s="20" t="s">
        <v>391</v>
      </c>
      <c r="D147" s="21" t="s">
        <v>490</v>
      </c>
      <c r="E147" s="21">
        <v>22</v>
      </c>
      <c r="F147" s="11">
        <f>B147*10/4</f>
        <v>30</v>
      </c>
      <c r="G147" s="3">
        <f t="shared" si="6"/>
        <v>263</v>
      </c>
      <c r="H147" s="19"/>
      <c r="I147" s="19"/>
      <c r="J147" s="19"/>
    </row>
    <row r="148" spans="1:10" x14ac:dyDescent="0.25">
      <c r="A148" s="13">
        <v>22</v>
      </c>
      <c r="B148" s="28">
        <v>34</v>
      </c>
      <c r="C148" s="20" t="s">
        <v>190</v>
      </c>
      <c r="D148" s="21" t="s">
        <v>490</v>
      </c>
      <c r="E148" s="21">
        <v>23</v>
      </c>
      <c r="F148" s="11">
        <f t="shared" si="7"/>
        <v>85</v>
      </c>
      <c r="G148" s="3">
        <f t="shared" si="6"/>
        <v>197</v>
      </c>
      <c r="H148" s="19"/>
      <c r="I148" s="19"/>
      <c r="J148" s="19"/>
    </row>
    <row r="149" spans="1:10" x14ac:dyDescent="0.25">
      <c r="A149" s="13">
        <v>23</v>
      </c>
      <c r="B149" s="28">
        <v>37</v>
      </c>
      <c r="C149" s="20" t="s">
        <v>19</v>
      </c>
      <c r="D149" s="21" t="s">
        <v>490</v>
      </c>
      <c r="E149" s="21">
        <v>24</v>
      </c>
      <c r="F149" s="11">
        <f t="shared" si="7"/>
        <v>92.5</v>
      </c>
      <c r="G149" s="3">
        <f t="shared" si="6"/>
        <v>109</v>
      </c>
      <c r="H149" s="19"/>
      <c r="I149" s="19"/>
      <c r="J149" s="19"/>
    </row>
    <row r="150" spans="1:10" x14ac:dyDescent="0.25">
      <c r="A150" s="13">
        <v>24</v>
      </c>
      <c r="B150" s="28">
        <v>34</v>
      </c>
      <c r="C150" s="20" t="s">
        <v>24</v>
      </c>
      <c r="D150" s="21" t="s">
        <v>490</v>
      </c>
      <c r="E150" s="21">
        <v>25</v>
      </c>
      <c r="F150" s="11">
        <f t="shared" si="7"/>
        <v>85</v>
      </c>
      <c r="G150" s="3">
        <f t="shared" si="6"/>
        <v>197</v>
      </c>
      <c r="H150" s="19"/>
      <c r="I150" s="19"/>
      <c r="J150" s="19"/>
    </row>
    <row r="151" spans="1:10" x14ac:dyDescent="0.25">
      <c r="A151" s="13">
        <v>25</v>
      </c>
      <c r="B151" s="28">
        <v>33</v>
      </c>
      <c r="C151" s="20" t="s">
        <v>338</v>
      </c>
      <c r="D151" s="21" t="s">
        <v>490</v>
      </c>
      <c r="E151" s="21">
        <v>26</v>
      </c>
      <c r="F151" s="11">
        <f t="shared" si="7"/>
        <v>82.5</v>
      </c>
      <c r="G151" s="3">
        <f t="shared" si="6"/>
        <v>214</v>
      </c>
      <c r="H151" s="19"/>
      <c r="I151" s="19"/>
      <c r="J151" s="19"/>
    </row>
    <row r="152" spans="1:10" x14ac:dyDescent="0.25">
      <c r="A152" s="13">
        <v>26</v>
      </c>
      <c r="B152" s="28">
        <v>35</v>
      </c>
      <c r="C152" s="20" t="s">
        <v>56</v>
      </c>
      <c r="D152" s="21" t="s">
        <v>490</v>
      </c>
      <c r="E152" s="21">
        <v>27</v>
      </c>
      <c r="F152" s="11">
        <f t="shared" si="7"/>
        <v>87.5</v>
      </c>
      <c r="G152" s="3">
        <f t="shared" si="6"/>
        <v>167</v>
      </c>
      <c r="H152" s="19"/>
      <c r="I152" s="19"/>
      <c r="J152" s="19"/>
    </row>
    <row r="153" spans="1:10" x14ac:dyDescent="0.25">
      <c r="A153" s="13">
        <v>27</v>
      </c>
      <c r="B153" s="28">
        <v>40</v>
      </c>
      <c r="C153" s="20" t="s">
        <v>160</v>
      </c>
      <c r="D153" s="21" t="s">
        <v>490</v>
      </c>
      <c r="E153" s="21">
        <v>28</v>
      </c>
      <c r="F153" s="11">
        <f t="shared" si="7"/>
        <v>100</v>
      </c>
      <c r="G153" s="3">
        <f t="shared" si="6"/>
        <v>1</v>
      </c>
      <c r="H153" s="19"/>
      <c r="I153" s="19"/>
      <c r="J153" s="19"/>
    </row>
    <row r="154" spans="1:10" x14ac:dyDescent="0.25">
      <c r="A154" s="13">
        <v>28</v>
      </c>
      <c r="B154" s="28">
        <v>38</v>
      </c>
      <c r="C154" s="20" t="s">
        <v>393</v>
      </c>
      <c r="D154" s="21" t="s">
        <v>490</v>
      </c>
      <c r="E154" s="21">
        <v>29</v>
      </c>
      <c r="F154" s="11">
        <f t="shared" si="7"/>
        <v>95</v>
      </c>
      <c r="G154" s="3">
        <f t="shared" si="6"/>
        <v>69</v>
      </c>
      <c r="H154" s="19"/>
      <c r="I154" s="19"/>
      <c r="J154" s="19"/>
    </row>
    <row r="155" spans="1:10" x14ac:dyDescent="0.25">
      <c r="A155" s="13">
        <v>29</v>
      </c>
      <c r="B155" s="28">
        <v>30</v>
      </c>
      <c r="C155" s="20" t="s">
        <v>366</v>
      </c>
      <c r="D155" s="21" t="s">
        <v>490</v>
      </c>
      <c r="E155" s="21">
        <v>30</v>
      </c>
      <c r="F155" s="11">
        <f t="shared" si="7"/>
        <v>75</v>
      </c>
      <c r="G155" s="3">
        <f t="shared" si="6"/>
        <v>235</v>
      </c>
      <c r="H155" s="19"/>
      <c r="I155" s="19"/>
      <c r="J155" s="19"/>
    </row>
    <row r="156" spans="1:10" x14ac:dyDescent="0.25">
      <c r="A156" s="13">
        <v>30</v>
      </c>
      <c r="B156" s="28">
        <v>39</v>
      </c>
      <c r="C156" s="20" t="s">
        <v>296</v>
      </c>
      <c r="D156" s="21" t="s">
        <v>490</v>
      </c>
      <c r="E156" s="21">
        <v>31</v>
      </c>
      <c r="F156" s="11">
        <f t="shared" si="7"/>
        <v>97.5</v>
      </c>
      <c r="G156" s="3">
        <f t="shared" si="6"/>
        <v>29</v>
      </c>
      <c r="H156" s="19"/>
      <c r="I156" s="19"/>
      <c r="J156" s="19"/>
    </row>
    <row r="157" spans="1:10" x14ac:dyDescent="0.25">
      <c r="A157" s="13">
        <v>31</v>
      </c>
      <c r="B157" s="28">
        <v>36</v>
      </c>
      <c r="C157" s="20" t="s">
        <v>237</v>
      </c>
      <c r="D157" s="21" t="s">
        <v>490</v>
      </c>
      <c r="E157" s="21">
        <v>32</v>
      </c>
      <c r="F157" s="11">
        <f t="shared" si="7"/>
        <v>90</v>
      </c>
      <c r="G157" s="3">
        <f t="shared" si="6"/>
        <v>143</v>
      </c>
      <c r="H157" s="19"/>
      <c r="I157" s="19"/>
      <c r="J157" s="19"/>
    </row>
    <row r="158" spans="1:10" x14ac:dyDescent="0.25">
      <c r="A158" s="13">
        <v>32</v>
      </c>
      <c r="B158" s="28">
        <v>40</v>
      </c>
      <c r="C158" s="20" t="s">
        <v>256</v>
      </c>
      <c r="D158" s="21" t="s">
        <v>490</v>
      </c>
      <c r="E158" s="21">
        <v>33</v>
      </c>
      <c r="F158" s="11">
        <f t="shared" si="7"/>
        <v>100</v>
      </c>
      <c r="G158" s="3">
        <f t="shared" si="6"/>
        <v>1</v>
      </c>
      <c r="H158" s="19"/>
      <c r="I158" s="19"/>
      <c r="J158" s="19"/>
    </row>
    <row r="159" spans="1:10" x14ac:dyDescent="0.25">
      <c r="A159" s="13">
        <v>33</v>
      </c>
      <c r="B159" s="28">
        <v>35</v>
      </c>
      <c r="C159" s="20" t="s">
        <v>85</v>
      </c>
      <c r="D159" s="21" t="s">
        <v>490</v>
      </c>
      <c r="E159" s="21">
        <v>34</v>
      </c>
      <c r="F159" s="11">
        <f t="shared" si="7"/>
        <v>87.5</v>
      </c>
      <c r="G159" s="3">
        <f t="shared" si="6"/>
        <v>167</v>
      </c>
      <c r="H159" s="19"/>
      <c r="I159" s="19"/>
      <c r="J159" s="19"/>
    </row>
    <row r="160" spans="1:10" x14ac:dyDescent="0.25">
      <c r="A160" s="13">
        <v>34</v>
      </c>
      <c r="B160" s="28">
        <v>39</v>
      </c>
      <c r="C160" s="20" t="s">
        <v>96</v>
      </c>
      <c r="D160" s="21" t="s">
        <v>490</v>
      </c>
      <c r="E160" s="21">
        <v>35</v>
      </c>
      <c r="F160" s="11">
        <f t="shared" si="7"/>
        <v>97.5</v>
      </c>
      <c r="G160" s="3">
        <f t="shared" si="6"/>
        <v>29</v>
      </c>
      <c r="H160" s="19"/>
      <c r="I160" s="19"/>
      <c r="J160" s="19"/>
    </row>
    <row r="161" spans="1:10" x14ac:dyDescent="0.25">
      <c r="A161" s="13">
        <v>35</v>
      </c>
      <c r="B161" s="28">
        <v>33</v>
      </c>
      <c r="C161" s="20" t="s">
        <v>395</v>
      </c>
      <c r="D161" s="21" t="s">
        <v>490</v>
      </c>
      <c r="E161" s="21">
        <v>36</v>
      </c>
      <c r="F161" s="11">
        <f t="shared" si="7"/>
        <v>82.5</v>
      </c>
      <c r="G161" s="3">
        <f t="shared" si="6"/>
        <v>214</v>
      </c>
      <c r="H161" s="19"/>
      <c r="I161" s="19"/>
      <c r="J161" s="19"/>
    </row>
    <row r="162" spans="1:10" x14ac:dyDescent="0.25">
      <c r="A162" s="13">
        <v>36</v>
      </c>
      <c r="B162" s="28">
        <v>16</v>
      </c>
      <c r="C162" s="20" t="s">
        <v>100</v>
      </c>
      <c r="D162" s="21" t="s">
        <v>490</v>
      </c>
      <c r="E162" s="21">
        <v>37</v>
      </c>
      <c r="F162" s="11">
        <f t="shared" si="7"/>
        <v>40</v>
      </c>
      <c r="G162" s="3">
        <f t="shared" si="6"/>
        <v>256</v>
      </c>
      <c r="H162" s="19"/>
      <c r="I162" s="19"/>
      <c r="J162" s="19"/>
    </row>
    <row r="163" spans="1:10" x14ac:dyDescent="0.25">
      <c r="A163" s="13">
        <v>37</v>
      </c>
      <c r="B163" s="28">
        <v>36</v>
      </c>
      <c r="C163" s="20" t="s">
        <v>360</v>
      </c>
      <c r="D163" s="21" t="s">
        <v>490</v>
      </c>
      <c r="E163" s="21">
        <v>38</v>
      </c>
      <c r="F163" s="11">
        <f t="shared" si="7"/>
        <v>90</v>
      </c>
      <c r="G163" s="3">
        <f t="shared" si="6"/>
        <v>143</v>
      </c>
      <c r="H163" s="19"/>
      <c r="I163" s="19"/>
      <c r="J163" s="19"/>
    </row>
    <row r="164" spans="1:10" ht="15" x14ac:dyDescent="0.25">
      <c r="A164" s="5"/>
      <c r="B164" s="5"/>
      <c r="C164" s="6" t="s">
        <v>492</v>
      </c>
      <c r="D164" s="5"/>
      <c r="E164" s="5"/>
      <c r="H164" s="19"/>
      <c r="I164" s="19"/>
      <c r="J164" s="19"/>
    </row>
    <row r="165" spans="1:10" x14ac:dyDescent="0.25">
      <c r="A165" s="5"/>
      <c r="B165" s="5"/>
      <c r="C165" s="8"/>
      <c r="D165" s="5"/>
      <c r="E165" s="5"/>
      <c r="F165" s="8"/>
      <c r="H165" s="19"/>
      <c r="I165" s="19"/>
      <c r="J165" s="19"/>
    </row>
    <row r="166" spans="1:10" ht="26.4" x14ac:dyDescent="0.25">
      <c r="A166" s="3" t="s">
        <v>206</v>
      </c>
      <c r="B166" s="1" t="s">
        <v>0</v>
      </c>
      <c r="C166" s="1" t="s">
        <v>207</v>
      </c>
      <c r="D166" s="1" t="s">
        <v>2</v>
      </c>
      <c r="E166" s="2" t="s">
        <v>210</v>
      </c>
      <c r="F166" s="1" t="s">
        <v>208</v>
      </c>
      <c r="G166" s="9" t="s">
        <v>209</v>
      </c>
      <c r="H166" s="19"/>
      <c r="I166" s="19"/>
      <c r="J166" s="19"/>
    </row>
    <row r="167" spans="1:10" x14ac:dyDescent="0.25">
      <c r="A167" s="13">
        <v>1</v>
      </c>
      <c r="B167" s="28">
        <v>32</v>
      </c>
      <c r="C167" s="20" t="s">
        <v>493</v>
      </c>
      <c r="D167" s="21" t="s">
        <v>494</v>
      </c>
      <c r="E167" s="21">
        <v>1</v>
      </c>
      <c r="F167" s="11">
        <f t="shared" si="7"/>
        <v>80</v>
      </c>
      <c r="G167" s="3">
        <f t="shared" ref="G167:G205" si="8">IF(SUM(F$4:F$411)=0,"",RANK(F167,F$4:F$411,0))</f>
        <v>221</v>
      </c>
      <c r="H167" s="19"/>
      <c r="I167" s="19"/>
      <c r="J167" s="19"/>
    </row>
    <row r="168" spans="1:10" x14ac:dyDescent="0.25">
      <c r="A168" s="13">
        <v>2</v>
      </c>
      <c r="B168" s="28">
        <v>34</v>
      </c>
      <c r="C168" s="20" t="s">
        <v>149</v>
      </c>
      <c r="D168" s="21" t="s">
        <v>494</v>
      </c>
      <c r="E168" s="21">
        <v>1</v>
      </c>
      <c r="F168" s="11">
        <f t="shared" si="7"/>
        <v>85</v>
      </c>
      <c r="G168" s="3">
        <f t="shared" si="8"/>
        <v>197</v>
      </c>
      <c r="H168" s="19"/>
      <c r="I168" s="19"/>
      <c r="J168" s="19"/>
    </row>
    <row r="169" spans="1:10" x14ac:dyDescent="0.25">
      <c r="A169" s="13">
        <v>3</v>
      </c>
      <c r="B169" s="28">
        <v>35</v>
      </c>
      <c r="C169" s="20" t="s">
        <v>362</v>
      </c>
      <c r="D169" s="21" t="s">
        <v>494</v>
      </c>
      <c r="E169" s="21">
        <v>2</v>
      </c>
      <c r="F169" s="11">
        <f t="shared" si="7"/>
        <v>87.5</v>
      </c>
      <c r="G169" s="3">
        <f t="shared" si="8"/>
        <v>167</v>
      </c>
      <c r="H169" s="19"/>
      <c r="I169" s="19"/>
      <c r="J169" s="19"/>
    </row>
    <row r="170" spans="1:10" x14ac:dyDescent="0.25">
      <c r="A170" s="13">
        <v>4</v>
      </c>
      <c r="B170" s="28">
        <v>39</v>
      </c>
      <c r="C170" s="20" t="s">
        <v>495</v>
      </c>
      <c r="D170" s="21" t="s">
        <v>494</v>
      </c>
      <c r="E170" s="21">
        <v>3</v>
      </c>
      <c r="F170" s="11">
        <f t="shared" si="7"/>
        <v>97.5</v>
      </c>
      <c r="G170" s="3">
        <f t="shared" si="8"/>
        <v>29</v>
      </c>
      <c r="H170" s="19"/>
      <c r="I170" s="19"/>
      <c r="J170" s="19"/>
    </row>
    <row r="171" spans="1:10" x14ac:dyDescent="0.25">
      <c r="A171" s="13">
        <v>5</v>
      </c>
      <c r="B171" s="28">
        <v>36</v>
      </c>
      <c r="C171" s="20" t="s">
        <v>115</v>
      </c>
      <c r="D171" s="21" t="s">
        <v>494</v>
      </c>
      <c r="E171" s="21">
        <v>4</v>
      </c>
      <c r="F171" s="11">
        <f t="shared" si="7"/>
        <v>90</v>
      </c>
      <c r="G171" s="3">
        <f t="shared" si="8"/>
        <v>143</v>
      </c>
      <c r="H171" s="19"/>
      <c r="I171" s="19"/>
      <c r="J171" s="19"/>
    </row>
    <row r="172" spans="1:10" x14ac:dyDescent="0.25">
      <c r="A172" s="13">
        <v>6</v>
      </c>
      <c r="B172" s="28">
        <v>36</v>
      </c>
      <c r="C172" s="20" t="s">
        <v>137</v>
      </c>
      <c r="D172" s="21" t="s">
        <v>494</v>
      </c>
      <c r="E172" s="21">
        <v>5</v>
      </c>
      <c r="F172" s="11">
        <f t="shared" si="7"/>
        <v>90</v>
      </c>
      <c r="G172" s="3">
        <f t="shared" si="8"/>
        <v>143</v>
      </c>
      <c r="H172" s="19"/>
      <c r="I172" s="19"/>
      <c r="J172" s="19"/>
    </row>
    <row r="173" spans="1:10" x14ac:dyDescent="0.25">
      <c r="A173" s="13">
        <v>7</v>
      </c>
      <c r="B173" s="28">
        <v>13</v>
      </c>
      <c r="C173" s="20" t="s">
        <v>496</v>
      </c>
      <c r="D173" s="21" t="s">
        <v>494</v>
      </c>
      <c r="E173" s="21">
        <v>6</v>
      </c>
      <c r="F173" s="11">
        <f t="shared" si="7"/>
        <v>32.5</v>
      </c>
      <c r="G173" s="3">
        <f t="shared" si="8"/>
        <v>258</v>
      </c>
      <c r="H173" s="19"/>
      <c r="I173" s="19"/>
      <c r="J173" s="19"/>
    </row>
    <row r="174" spans="1:10" x14ac:dyDescent="0.25">
      <c r="A174" s="13">
        <v>8</v>
      </c>
      <c r="B174" s="28">
        <v>35</v>
      </c>
      <c r="C174" s="20" t="s">
        <v>91</v>
      </c>
      <c r="D174" s="21" t="s">
        <v>494</v>
      </c>
      <c r="E174" s="21">
        <v>7</v>
      </c>
      <c r="F174" s="11">
        <f t="shared" si="7"/>
        <v>87.5</v>
      </c>
      <c r="G174" s="3">
        <f t="shared" si="8"/>
        <v>167</v>
      </c>
      <c r="H174" s="19"/>
      <c r="I174" s="19"/>
      <c r="J174" s="19"/>
    </row>
    <row r="175" spans="1:10" x14ac:dyDescent="0.25">
      <c r="A175" s="13">
        <v>9</v>
      </c>
      <c r="B175" s="28">
        <v>38</v>
      </c>
      <c r="C175" s="20" t="s">
        <v>398</v>
      </c>
      <c r="D175" s="21" t="s">
        <v>494</v>
      </c>
      <c r="E175" s="21">
        <v>8</v>
      </c>
      <c r="F175" s="11">
        <f t="shared" si="7"/>
        <v>95</v>
      </c>
      <c r="G175" s="3">
        <f t="shared" si="8"/>
        <v>69</v>
      </c>
      <c r="H175" s="19"/>
      <c r="I175" s="19"/>
      <c r="J175" s="19"/>
    </row>
    <row r="176" spans="1:10" x14ac:dyDescent="0.25">
      <c r="A176" s="13">
        <v>10</v>
      </c>
      <c r="B176" s="28">
        <v>30</v>
      </c>
      <c r="C176" s="20" t="s">
        <v>259</v>
      </c>
      <c r="D176" s="21" t="s">
        <v>494</v>
      </c>
      <c r="E176" s="21">
        <v>9</v>
      </c>
      <c r="F176" s="11">
        <f t="shared" si="7"/>
        <v>75</v>
      </c>
      <c r="G176" s="3">
        <f t="shared" si="8"/>
        <v>235</v>
      </c>
      <c r="H176" s="19"/>
      <c r="I176" s="19"/>
      <c r="J176" s="19"/>
    </row>
    <row r="177" spans="1:10" x14ac:dyDescent="0.25">
      <c r="A177" s="13">
        <v>11</v>
      </c>
      <c r="B177" s="28">
        <v>37</v>
      </c>
      <c r="C177" s="20" t="s">
        <v>182</v>
      </c>
      <c r="D177" s="21" t="s">
        <v>494</v>
      </c>
      <c r="E177" s="21">
        <v>10</v>
      </c>
      <c r="F177" s="11">
        <f t="shared" si="7"/>
        <v>92.5</v>
      </c>
      <c r="G177" s="3">
        <f t="shared" si="8"/>
        <v>109</v>
      </c>
      <c r="H177" s="19"/>
      <c r="I177" s="19"/>
      <c r="J177" s="19"/>
    </row>
    <row r="178" spans="1:10" x14ac:dyDescent="0.25">
      <c r="A178" s="13">
        <v>12</v>
      </c>
      <c r="B178" s="28">
        <v>38</v>
      </c>
      <c r="C178" s="20" t="s">
        <v>400</v>
      </c>
      <c r="D178" s="21" t="s">
        <v>494</v>
      </c>
      <c r="E178" s="21">
        <v>11</v>
      </c>
      <c r="F178" s="11">
        <f t="shared" si="7"/>
        <v>95</v>
      </c>
      <c r="G178" s="3">
        <f t="shared" si="8"/>
        <v>69</v>
      </c>
      <c r="H178" s="19"/>
      <c r="I178" s="19"/>
      <c r="J178" s="19"/>
    </row>
    <row r="179" spans="1:10" x14ac:dyDescent="0.25">
      <c r="A179" s="13">
        <v>13</v>
      </c>
      <c r="B179" s="28">
        <v>30</v>
      </c>
      <c r="C179" s="20" t="s">
        <v>226</v>
      </c>
      <c r="D179" s="21" t="s">
        <v>494</v>
      </c>
      <c r="E179" s="21">
        <v>12</v>
      </c>
      <c r="F179" s="11">
        <f t="shared" si="7"/>
        <v>75</v>
      </c>
      <c r="G179" s="3">
        <f t="shared" si="8"/>
        <v>235</v>
      </c>
      <c r="H179" s="19"/>
      <c r="I179" s="19"/>
      <c r="J179" s="19"/>
    </row>
    <row r="180" spans="1:10" x14ac:dyDescent="0.25">
      <c r="A180" s="13">
        <v>14</v>
      </c>
      <c r="B180" s="28">
        <v>39</v>
      </c>
      <c r="C180" s="20" t="s">
        <v>46</v>
      </c>
      <c r="D180" s="21" t="s">
        <v>494</v>
      </c>
      <c r="E180" s="21">
        <v>13</v>
      </c>
      <c r="F180" s="11">
        <f t="shared" si="7"/>
        <v>97.5</v>
      </c>
      <c r="G180" s="3">
        <f t="shared" si="8"/>
        <v>29</v>
      </c>
      <c r="H180" s="19"/>
      <c r="I180" s="19"/>
      <c r="J180" s="19"/>
    </row>
    <row r="181" spans="1:10" x14ac:dyDescent="0.25">
      <c r="A181" s="13">
        <v>15</v>
      </c>
      <c r="B181" s="28">
        <v>23</v>
      </c>
      <c r="C181" s="20" t="s">
        <v>69</v>
      </c>
      <c r="D181" s="21" t="s">
        <v>494</v>
      </c>
      <c r="E181" s="21">
        <v>14</v>
      </c>
      <c r="F181" s="11">
        <f t="shared" si="7"/>
        <v>57.5</v>
      </c>
      <c r="G181" s="3">
        <f t="shared" si="8"/>
        <v>250</v>
      </c>
      <c r="H181" s="19"/>
      <c r="I181" s="19"/>
      <c r="J181" s="19"/>
    </row>
    <row r="182" spans="1:10" x14ac:dyDescent="0.25">
      <c r="A182" s="13">
        <v>16</v>
      </c>
      <c r="B182" s="28">
        <v>38</v>
      </c>
      <c r="C182" s="20" t="s">
        <v>497</v>
      </c>
      <c r="D182" s="21" t="s">
        <v>494</v>
      </c>
      <c r="E182" s="21">
        <v>15</v>
      </c>
      <c r="F182" s="11">
        <f t="shared" si="7"/>
        <v>95</v>
      </c>
      <c r="G182" s="3">
        <f t="shared" si="8"/>
        <v>69</v>
      </c>
      <c r="H182" s="19"/>
      <c r="I182" s="19"/>
      <c r="J182" s="19"/>
    </row>
    <row r="183" spans="1:10" x14ac:dyDescent="0.25">
      <c r="A183" s="13">
        <v>17</v>
      </c>
      <c r="B183" s="28">
        <v>34</v>
      </c>
      <c r="C183" s="20" t="s">
        <v>214</v>
      </c>
      <c r="D183" s="21" t="s">
        <v>494</v>
      </c>
      <c r="E183" s="21">
        <v>16</v>
      </c>
      <c r="F183" s="11">
        <f t="shared" si="7"/>
        <v>85</v>
      </c>
      <c r="G183" s="3">
        <f t="shared" si="8"/>
        <v>197</v>
      </c>
      <c r="H183" s="19"/>
      <c r="I183" s="19"/>
      <c r="J183" s="19"/>
    </row>
    <row r="184" spans="1:10" x14ac:dyDescent="0.25">
      <c r="A184" s="13">
        <v>18</v>
      </c>
      <c r="B184" s="28">
        <v>37</v>
      </c>
      <c r="C184" s="20" t="s">
        <v>212</v>
      </c>
      <c r="D184" s="21" t="s">
        <v>494</v>
      </c>
      <c r="E184" s="21">
        <v>17</v>
      </c>
      <c r="F184" s="11">
        <f t="shared" si="7"/>
        <v>92.5</v>
      </c>
      <c r="G184" s="3">
        <f t="shared" si="8"/>
        <v>109</v>
      </c>
      <c r="H184" s="19"/>
      <c r="I184" s="19"/>
      <c r="J184" s="19"/>
    </row>
    <row r="185" spans="1:10" x14ac:dyDescent="0.25">
      <c r="A185" s="13">
        <v>19</v>
      </c>
      <c r="B185" s="28">
        <v>31</v>
      </c>
      <c r="C185" s="20" t="s">
        <v>402</v>
      </c>
      <c r="D185" s="21" t="s">
        <v>494</v>
      </c>
      <c r="E185" s="21">
        <v>18</v>
      </c>
      <c r="F185" s="11">
        <f t="shared" si="7"/>
        <v>77.5</v>
      </c>
      <c r="G185" s="3">
        <f t="shared" si="8"/>
        <v>227</v>
      </c>
      <c r="H185" s="19"/>
      <c r="I185" s="19"/>
      <c r="J185" s="19"/>
    </row>
    <row r="186" spans="1:10" x14ac:dyDescent="0.25">
      <c r="A186" s="13">
        <v>20</v>
      </c>
      <c r="B186" s="28">
        <v>37</v>
      </c>
      <c r="C186" s="20" t="s">
        <v>168</v>
      </c>
      <c r="D186" s="21" t="s">
        <v>494</v>
      </c>
      <c r="E186" s="21">
        <v>19</v>
      </c>
      <c r="F186" s="11">
        <f t="shared" si="7"/>
        <v>92.5</v>
      </c>
      <c r="G186" s="3">
        <f t="shared" si="8"/>
        <v>109</v>
      </c>
      <c r="H186" s="19"/>
      <c r="I186" s="19"/>
      <c r="J186" s="19"/>
    </row>
    <row r="187" spans="1:10" x14ac:dyDescent="0.25">
      <c r="A187" s="13">
        <v>21</v>
      </c>
      <c r="B187" s="28">
        <v>35</v>
      </c>
      <c r="C187" s="20" t="s">
        <v>266</v>
      </c>
      <c r="D187" s="21" t="s">
        <v>494</v>
      </c>
      <c r="E187" s="21">
        <v>20</v>
      </c>
      <c r="F187" s="11">
        <f t="shared" si="7"/>
        <v>87.5</v>
      </c>
      <c r="G187" s="3">
        <f t="shared" si="8"/>
        <v>167</v>
      </c>
      <c r="H187" s="19"/>
      <c r="I187" s="19"/>
      <c r="J187" s="19"/>
    </row>
    <row r="188" spans="1:10" x14ac:dyDescent="0.25">
      <c r="A188" s="13">
        <v>22</v>
      </c>
      <c r="B188" s="28">
        <v>37</v>
      </c>
      <c r="C188" s="20" t="s">
        <v>404</v>
      </c>
      <c r="D188" s="21" t="s">
        <v>494</v>
      </c>
      <c r="E188" s="21">
        <v>21</v>
      </c>
      <c r="F188" s="11">
        <f t="shared" si="7"/>
        <v>92.5</v>
      </c>
      <c r="G188" s="3">
        <f t="shared" si="8"/>
        <v>109</v>
      </c>
      <c r="H188" s="19"/>
      <c r="I188" s="19"/>
      <c r="J188" s="19"/>
    </row>
    <row r="189" spans="1:10" x14ac:dyDescent="0.25">
      <c r="A189" s="13">
        <v>23</v>
      </c>
      <c r="B189" s="28">
        <v>38</v>
      </c>
      <c r="C189" s="20" t="s">
        <v>136</v>
      </c>
      <c r="D189" s="21" t="s">
        <v>494</v>
      </c>
      <c r="E189" s="21">
        <v>22</v>
      </c>
      <c r="F189" s="11">
        <f t="shared" si="7"/>
        <v>95</v>
      </c>
      <c r="G189" s="3">
        <f t="shared" si="8"/>
        <v>69</v>
      </c>
      <c r="H189" s="19"/>
      <c r="I189" s="19"/>
      <c r="J189" s="19"/>
    </row>
    <row r="190" spans="1:10" x14ac:dyDescent="0.25">
      <c r="A190" s="13">
        <v>24</v>
      </c>
      <c r="B190" s="28">
        <v>38</v>
      </c>
      <c r="C190" s="20" t="s">
        <v>128</v>
      </c>
      <c r="D190" s="21" t="s">
        <v>494</v>
      </c>
      <c r="E190" s="21">
        <v>23</v>
      </c>
      <c r="F190" s="11">
        <f t="shared" si="7"/>
        <v>95</v>
      </c>
      <c r="G190" s="3">
        <f t="shared" si="8"/>
        <v>69</v>
      </c>
      <c r="H190" s="19"/>
      <c r="I190" s="19"/>
      <c r="J190" s="19"/>
    </row>
    <row r="191" spans="1:10" x14ac:dyDescent="0.25">
      <c r="A191" s="13">
        <v>25</v>
      </c>
      <c r="B191" s="28">
        <v>40</v>
      </c>
      <c r="C191" s="20" t="s">
        <v>112</v>
      </c>
      <c r="D191" s="21" t="s">
        <v>494</v>
      </c>
      <c r="E191" s="21">
        <v>24</v>
      </c>
      <c r="F191" s="11">
        <f t="shared" si="7"/>
        <v>100</v>
      </c>
      <c r="G191" s="3">
        <f t="shared" si="8"/>
        <v>1</v>
      </c>
      <c r="H191" s="19"/>
      <c r="I191" s="19"/>
      <c r="J191" s="19"/>
    </row>
    <row r="192" spans="1:10" x14ac:dyDescent="0.25">
      <c r="A192" s="13">
        <v>26</v>
      </c>
      <c r="B192" s="28">
        <v>40</v>
      </c>
      <c r="C192" s="20" t="s">
        <v>104</v>
      </c>
      <c r="D192" s="21" t="s">
        <v>494</v>
      </c>
      <c r="E192" s="21">
        <v>25</v>
      </c>
      <c r="F192" s="11">
        <f t="shared" si="7"/>
        <v>100</v>
      </c>
      <c r="G192" s="3">
        <f t="shared" si="8"/>
        <v>1</v>
      </c>
      <c r="H192" s="19"/>
      <c r="I192" s="19"/>
      <c r="J192" s="19"/>
    </row>
    <row r="193" spans="1:10" x14ac:dyDescent="0.25">
      <c r="A193" s="13">
        <v>27</v>
      </c>
      <c r="B193" s="28">
        <v>34</v>
      </c>
      <c r="C193" s="20" t="s">
        <v>405</v>
      </c>
      <c r="D193" s="21" t="s">
        <v>494</v>
      </c>
      <c r="E193" s="21">
        <v>26</v>
      </c>
      <c r="F193" s="11">
        <f t="shared" si="7"/>
        <v>85</v>
      </c>
      <c r="G193" s="3">
        <f t="shared" si="8"/>
        <v>197</v>
      </c>
      <c r="H193" s="19"/>
      <c r="I193" s="19"/>
      <c r="J193" s="19"/>
    </row>
    <row r="194" spans="1:10" x14ac:dyDescent="0.25">
      <c r="A194" s="13">
        <v>28</v>
      </c>
      <c r="B194" s="28">
        <v>39</v>
      </c>
      <c r="C194" s="20" t="s">
        <v>63</v>
      </c>
      <c r="D194" s="21" t="s">
        <v>494</v>
      </c>
      <c r="E194" s="21">
        <v>27</v>
      </c>
      <c r="F194" s="11">
        <f t="shared" si="7"/>
        <v>97.5</v>
      </c>
      <c r="G194" s="3">
        <f t="shared" si="8"/>
        <v>29</v>
      </c>
      <c r="H194" s="19"/>
      <c r="I194" s="19"/>
      <c r="J194" s="19"/>
    </row>
    <row r="195" spans="1:10" x14ac:dyDescent="0.25">
      <c r="A195" s="13">
        <v>29</v>
      </c>
      <c r="B195" s="28">
        <v>34</v>
      </c>
      <c r="C195" s="20" t="s">
        <v>255</v>
      </c>
      <c r="D195" s="21" t="s">
        <v>494</v>
      </c>
      <c r="E195" s="21">
        <v>28</v>
      </c>
      <c r="F195" s="11">
        <f t="shared" si="7"/>
        <v>85</v>
      </c>
      <c r="G195" s="3">
        <f t="shared" si="8"/>
        <v>197</v>
      </c>
      <c r="H195" s="19"/>
      <c r="I195" s="19"/>
      <c r="J195" s="19"/>
    </row>
    <row r="196" spans="1:10" x14ac:dyDescent="0.25">
      <c r="A196" s="13">
        <v>30</v>
      </c>
      <c r="B196" s="28">
        <v>37</v>
      </c>
      <c r="C196" s="20" t="s">
        <v>498</v>
      </c>
      <c r="D196" s="21" t="s">
        <v>494</v>
      </c>
      <c r="E196" s="21">
        <v>29</v>
      </c>
      <c r="F196" s="11">
        <f t="shared" si="7"/>
        <v>92.5</v>
      </c>
      <c r="G196" s="3">
        <f t="shared" si="8"/>
        <v>109</v>
      </c>
      <c r="H196" s="19"/>
      <c r="I196" s="19"/>
      <c r="J196" s="19"/>
    </row>
    <row r="197" spans="1:10" x14ac:dyDescent="0.25">
      <c r="A197" s="13">
        <v>31</v>
      </c>
      <c r="B197" s="28">
        <v>27</v>
      </c>
      <c r="C197" s="20" t="s">
        <v>158</v>
      </c>
      <c r="D197" s="21" t="s">
        <v>494</v>
      </c>
      <c r="E197" s="21">
        <v>30</v>
      </c>
      <c r="F197" s="11">
        <f t="shared" si="7"/>
        <v>67.5</v>
      </c>
      <c r="G197" s="3">
        <f t="shared" si="8"/>
        <v>244</v>
      </c>
      <c r="H197" s="19"/>
      <c r="I197" s="19"/>
      <c r="J197" s="19"/>
    </row>
    <row r="198" spans="1:10" x14ac:dyDescent="0.25">
      <c r="A198" s="13">
        <v>32</v>
      </c>
      <c r="B198" s="28">
        <v>31</v>
      </c>
      <c r="C198" s="20" t="s">
        <v>467</v>
      </c>
      <c r="D198" s="21" t="s">
        <v>494</v>
      </c>
      <c r="E198" s="21">
        <v>31</v>
      </c>
      <c r="F198" s="11">
        <f t="shared" si="7"/>
        <v>77.5</v>
      </c>
      <c r="G198" s="3">
        <f t="shared" si="8"/>
        <v>227</v>
      </c>
      <c r="H198" s="19"/>
      <c r="I198" s="19"/>
      <c r="J198" s="19"/>
    </row>
    <row r="199" spans="1:10" x14ac:dyDescent="0.25">
      <c r="A199" s="13">
        <v>33</v>
      </c>
      <c r="B199" s="28">
        <v>13</v>
      </c>
      <c r="C199" s="20" t="s">
        <v>10</v>
      </c>
      <c r="D199" s="21" t="s">
        <v>494</v>
      </c>
      <c r="E199" s="21">
        <v>32</v>
      </c>
      <c r="F199" s="11">
        <f t="shared" si="7"/>
        <v>32.5</v>
      </c>
      <c r="G199" s="3">
        <f t="shared" si="8"/>
        <v>258</v>
      </c>
      <c r="H199" s="19"/>
      <c r="I199" s="19"/>
      <c r="J199" s="19"/>
    </row>
    <row r="200" spans="1:10" x14ac:dyDescent="0.25">
      <c r="A200" s="13">
        <v>34</v>
      </c>
      <c r="B200" s="28">
        <v>37</v>
      </c>
      <c r="C200" s="20" t="s">
        <v>109</v>
      </c>
      <c r="D200" s="21" t="s">
        <v>494</v>
      </c>
      <c r="E200" s="21">
        <v>33</v>
      </c>
      <c r="F200" s="11">
        <f t="shared" si="7"/>
        <v>92.5</v>
      </c>
      <c r="G200" s="3">
        <f t="shared" si="8"/>
        <v>109</v>
      </c>
      <c r="H200" s="19"/>
      <c r="I200" s="19"/>
      <c r="J200" s="19"/>
    </row>
    <row r="201" spans="1:10" x14ac:dyDescent="0.25">
      <c r="A201" s="13">
        <v>35</v>
      </c>
      <c r="B201" s="28">
        <v>39</v>
      </c>
      <c r="C201" s="20" t="s">
        <v>80</v>
      </c>
      <c r="D201" s="21" t="s">
        <v>494</v>
      </c>
      <c r="E201" s="21">
        <v>34</v>
      </c>
      <c r="F201" s="11">
        <f t="shared" si="7"/>
        <v>97.5</v>
      </c>
      <c r="G201" s="3">
        <f t="shared" si="8"/>
        <v>29</v>
      </c>
      <c r="H201" s="19"/>
      <c r="I201" s="19"/>
      <c r="J201" s="19"/>
    </row>
    <row r="202" spans="1:10" x14ac:dyDescent="0.25">
      <c r="A202" s="13">
        <v>36</v>
      </c>
      <c r="B202" s="28">
        <v>36</v>
      </c>
      <c r="C202" s="20" t="s">
        <v>238</v>
      </c>
      <c r="D202" s="21" t="s">
        <v>494</v>
      </c>
      <c r="E202" s="21">
        <v>35</v>
      </c>
      <c r="F202" s="11">
        <f t="shared" si="7"/>
        <v>90</v>
      </c>
      <c r="G202" s="3">
        <f t="shared" si="8"/>
        <v>143</v>
      </c>
      <c r="H202" s="19"/>
      <c r="I202" s="19"/>
      <c r="J202" s="19"/>
    </row>
    <row r="203" spans="1:10" x14ac:dyDescent="0.25">
      <c r="A203" s="13">
        <v>37</v>
      </c>
      <c r="B203" s="28">
        <v>35</v>
      </c>
      <c r="C203" s="20" t="s">
        <v>281</v>
      </c>
      <c r="D203" s="21" t="s">
        <v>494</v>
      </c>
      <c r="E203" s="21">
        <v>36</v>
      </c>
      <c r="F203" s="11">
        <f t="shared" si="7"/>
        <v>87.5</v>
      </c>
      <c r="G203" s="3">
        <f t="shared" si="8"/>
        <v>167</v>
      </c>
      <c r="H203" s="19"/>
      <c r="I203" s="19"/>
      <c r="J203" s="19"/>
    </row>
    <row r="204" spans="1:10" x14ac:dyDescent="0.25">
      <c r="A204" s="13">
        <v>38</v>
      </c>
      <c r="B204" s="28">
        <v>36</v>
      </c>
      <c r="C204" s="20" t="s">
        <v>102</v>
      </c>
      <c r="D204" s="21" t="s">
        <v>494</v>
      </c>
      <c r="E204" s="21">
        <v>37</v>
      </c>
      <c r="F204" s="11">
        <f t="shared" si="7"/>
        <v>90</v>
      </c>
      <c r="G204" s="3">
        <f t="shared" si="8"/>
        <v>143</v>
      </c>
      <c r="H204" s="19"/>
      <c r="I204" s="19"/>
      <c r="J204" s="19"/>
    </row>
    <row r="205" spans="1:10" x14ac:dyDescent="0.25">
      <c r="A205" s="13">
        <v>39</v>
      </c>
      <c r="B205" s="28">
        <v>38</v>
      </c>
      <c r="C205" s="20" t="s">
        <v>199</v>
      </c>
      <c r="D205" s="21" t="s">
        <v>494</v>
      </c>
      <c r="E205" s="21">
        <v>38</v>
      </c>
      <c r="F205" s="11">
        <f t="shared" si="7"/>
        <v>95</v>
      </c>
      <c r="G205" s="3">
        <f t="shared" si="8"/>
        <v>69</v>
      </c>
      <c r="H205" s="19"/>
      <c r="I205" s="19"/>
      <c r="J205" s="19"/>
    </row>
    <row r="206" spans="1:10" ht="15" x14ac:dyDescent="0.25">
      <c r="A206" s="5"/>
      <c r="B206" s="5"/>
      <c r="C206" s="6" t="s">
        <v>499</v>
      </c>
      <c r="D206" s="5"/>
      <c r="E206" s="5"/>
      <c r="H206" s="19"/>
      <c r="I206" s="19"/>
      <c r="J206" s="19"/>
    </row>
    <row r="207" spans="1:10" x14ac:dyDescent="0.25">
      <c r="A207" s="5"/>
      <c r="B207" s="5"/>
      <c r="C207" s="8"/>
      <c r="D207" s="5"/>
      <c r="E207" s="5"/>
      <c r="F207" s="8"/>
      <c r="H207" s="19"/>
      <c r="I207" s="19"/>
      <c r="J207" s="19"/>
    </row>
    <row r="208" spans="1:10" ht="26.4" x14ac:dyDescent="0.25">
      <c r="A208" s="3" t="s">
        <v>206</v>
      </c>
      <c r="B208" s="1" t="s">
        <v>0</v>
      </c>
      <c r="C208" s="1" t="s">
        <v>207</v>
      </c>
      <c r="D208" s="1" t="s">
        <v>2</v>
      </c>
      <c r="E208" s="2" t="s">
        <v>210</v>
      </c>
      <c r="F208" s="1" t="s">
        <v>208</v>
      </c>
      <c r="G208" s="9" t="s">
        <v>209</v>
      </c>
      <c r="H208" s="19"/>
      <c r="I208" s="19"/>
      <c r="J208" s="19"/>
    </row>
    <row r="209" spans="1:10" x14ac:dyDescent="0.25">
      <c r="A209" s="13">
        <v>1</v>
      </c>
      <c r="B209" s="28">
        <v>40</v>
      </c>
      <c r="C209" s="20" t="s">
        <v>75</v>
      </c>
      <c r="D209" s="21" t="s">
        <v>500</v>
      </c>
      <c r="E209" s="21">
        <v>1</v>
      </c>
      <c r="F209" s="11">
        <f t="shared" si="7"/>
        <v>100</v>
      </c>
      <c r="G209" s="3">
        <f t="shared" ref="G209:G246" si="9">IF(SUM(F$4:F$411)=0,"",RANK(F209,F$4:F$411,0))</f>
        <v>1</v>
      </c>
      <c r="H209" s="19"/>
      <c r="I209" s="19"/>
      <c r="J209" s="19"/>
    </row>
    <row r="210" spans="1:10" x14ac:dyDescent="0.25">
      <c r="A210" s="13">
        <v>2</v>
      </c>
      <c r="B210" s="28">
        <v>40</v>
      </c>
      <c r="C210" s="20" t="s">
        <v>155</v>
      </c>
      <c r="D210" s="21" t="s">
        <v>500</v>
      </c>
      <c r="E210" s="21">
        <v>2</v>
      </c>
      <c r="F210" s="11">
        <f t="shared" si="7"/>
        <v>100</v>
      </c>
      <c r="G210" s="3">
        <f t="shared" si="9"/>
        <v>1</v>
      </c>
      <c r="H210" s="19"/>
      <c r="I210" s="19"/>
      <c r="J210" s="19"/>
    </row>
    <row r="211" spans="1:10" x14ac:dyDescent="0.25">
      <c r="A211" s="13">
        <v>3</v>
      </c>
      <c r="B211" s="28">
        <v>18</v>
      </c>
      <c r="C211" s="20" t="s">
        <v>13</v>
      </c>
      <c r="D211" s="21" t="s">
        <v>500</v>
      </c>
      <c r="E211" s="21">
        <v>3</v>
      </c>
      <c r="F211" s="11">
        <f>B211*10/4</f>
        <v>45</v>
      </c>
      <c r="G211" s="3">
        <f t="shared" si="9"/>
        <v>254</v>
      </c>
      <c r="H211" s="19"/>
      <c r="I211" s="19"/>
      <c r="J211" s="19"/>
    </row>
    <row r="212" spans="1:10" x14ac:dyDescent="0.25">
      <c r="A212" s="13">
        <v>4</v>
      </c>
      <c r="B212" s="28">
        <v>38</v>
      </c>
      <c r="C212" s="20" t="s">
        <v>153</v>
      </c>
      <c r="D212" s="21" t="s">
        <v>500</v>
      </c>
      <c r="E212" s="21">
        <v>4</v>
      </c>
      <c r="F212" s="11">
        <f t="shared" si="7"/>
        <v>95</v>
      </c>
      <c r="G212" s="3">
        <f t="shared" si="9"/>
        <v>69</v>
      </c>
      <c r="H212" s="19"/>
      <c r="I212" s="19"/>
      <c r="J212" s="19"/>
    </row>
    <row r="213" spans="1:10" x14ac:dyDescent="0.25">
      <c r="A213" s="13">
        <v>5</v>
      </c>
      <c r="B213" s="28">
        <v>35</v>
      </c>
      <c r="C213" s="20" t="s">
        <v>216</v>
      </c>
      <c r="D213" s="21" t="s">
        <v>500</v>
      </c>
      <c r="E213" s="21">
        <v>5</v>
      </c>
      <c r="F213" s="11">
        <f t="shared" si="7"/>
        <v>87.5</v>
      </c>
      <c r="G213" s="3">
        <f t="shared" si="9"/>
        <v>167</v>
      </c>
      <c r="H213" s="19"/>
      <c r="I213" s="19"/>
      <c r="J213" s="19"/>
    </row>
    <row r="214" spans="1:10" x14ac:dyDescent="0.25">
      <c r="A214" s="13">
        <v>6</v>
      </c>
      <c r="B214" s="28">
        <v>38</v>
      </c>
      <c r="C214" s="20" t="s">
        <v>29</v>
      </c>
      <c r="D214" s="21" t="s">
        <v>500</v>
      </c>
      <c r="E214" s="21">
        <v>6</v>
      </c>
      <c r="F214" s="11">
        <f t="shared" si="7"/>
        <v>95</v>
      </c>
      <c r="G214" s="3">
        <f t="shared" si="9"/>
        <v>69</v>
      </c>
      <c r="H214" s="19"/>
      <c r="I214" s="19"/>
      <c r="J214" s="19"/>
    </row>
    <row r="215" spans="1:10" x14ac:dyDescent="0.25">
      <c r="A215" s="13">
        <v>7</v>
      </c>
      <c r="B215" s="28">
        <v>37</v>
      </c>
      <c r="C215" s="20" t="s">
        <v>233</v>
      </c>
      <c r="D215" s="21" t="s">
        <v>500</v>
      </c>
      <c r="E215" s="21">
        <v>7</v>
      </c>
      <c r="F215" s="11">
        <f t="shared" ref="F215:F282" si="10">B215*10/4</f>
        <v>92.5</v>
      </c>
      <c r="G215" s="3">
        <f t="shared" si="9"/>
        <v>109</v>
      </c>
      <c r="H215" s="19"/>
      <c r="I215" s="19"/>
      <c r="J215" s="19"/>
    </row>
    <row r="216" spans="1:10" x14ac:dyDescent="0.25">
      <c r="A216" s="13">
        <v>8</v>
      </c>
      <c r="B216" s="28">
        <v>39</v>
      </c>
      <c r="C216" s="20" t="s">
        <v>135</v>
      </c>
      <c r="D216" s="21" t="s">
        <v>500</v>
      </c>
      <c r="E216" s="21">
        <v>8</v>
      </c>
      <c r="F216" s="11">
        <f t="shared" si="10"/>
        <v>97.5</v>
      </c>
      <c r="G216" s="3">
        <f t="shared" si="9"/>
        <v>29</v>
      </c>
      <c r="H216" s="19"/>
      <c r="I216" s="19"/>
      <c r="J216" s="19"/>
    </row>
    <row r="217" spans="1:10" x14ac:dyDescent="0.25">
      <c r="A217" s="13">
        <v>9</v>
      </c>
      <c r="B217" s="28">
        <v>35</v>
      </c>
      <c r="C217" s="20" t="s">
        <v>408</v>
      </c>
      <c r="D217" s="21" t="s">
        <v>500</v>
      </c>
      <c r="E217" s="21">
        <v>9</v>
      </c>
      <c r="F217" s="11">
        <f t="shared" si="10"/>
        <v>87.5</v>
      </c>
      <c r="G217" s="3">
        <f t="shared" si="9"/>
        <v>167</v>
      </c>
      <c r="H217" s="19"/>
      <c r="I217" s="19"/>
      <c r="J217" s="19"/>
    </row>
    <row r="218" spans="1:10" x14ac:dyDescent="0.25">
      <c r="A218" s="13">
        <v>10</v>
      </c>
      <c r="B218" s="28">
        <v>24</v>
      </c>
      <c r="C218" s="20" t="s">
        <v>17</v>
      </c>
      <c r="D218" s="21" t="s">
        <v>500</v>
      </c>
      <c r="E218" s="21">
        <v>10</v>
      </c>
      <c r="F218" s="11">
        <f t="shared" si="10"/>
        <v>60</v>
      </c>
      <c r="G218" s="3">
        <f t="shared" si="9"/>
        <v>248</v>
      </c>
      <c r="H218" s="19"/>
      <c r="I218" s="19"/>
      <c r="J218" s="19"/>
    </row>
    <row r="219" spans="1:10" x14ac:dyDescent="0.25">
      <c r="A219" s="13">
        <v>11</v>
      </c>
      <c r="B219" s="28">
        <v>36</v>
      </c>
      <c r="C219" s="20" t="s">
        <v>409</v>
      </c>
      <c r="D219" s="21" t="s">
        <v>500</v>
      </c>
      <c r="E219" s="21">
        <v>11</v>
      </c>
      <c r="F219" s="11">
        <f t="shared" si="10"/>
        <v>90</v>
      </c>
      <c r="G219" s="3">
        <f t="shared" si="9"/>
        <v>143</v>
      </c>
      <c r="H219" s="19"/>
      <c r="I219" s="19"/>
      <c r="J219" s="19"/>
    </row>
    <row r="220" spans="1:10" x14ac:dyDescent="0.25">
      <c r="A220" s="13">
        <v>12</v>
      </c>
      <c r="B220" s="28">
        <v>39</v>
      </c>
      <c r="C220" s="20" t="s">
        <v>12</v>
      </c>
      <c r="D220" s="21" t="s">
        <v>500</v>
      </c>
      <c r="E220" s="21">
        <v>12</v>
      </c>
      <c r="F220" s="11">
        <f t="shared" si="10"/>
        <v>97.5</v>
      </c>
      <c r="G220" s="3">
        <f t="shared" si="9"/>
        <v>29</v>
      </c>
      <c r="H220" s="19"/>
      <c r="I220" s="19"/>
      <c r="J220" s="19"/>
    </row>
    <row r="221" spans="1:10" x14ac:dyDescent="0.25">
      <c r="A221" s="13">
        <v>13</v>
      </c>
      <c r="B221" s="28">
        <v>38</v>
      </c>
      <c r="C221" s="20" t="s">
        <v>262</v>
      </c>
      <c r="D221" s="21" t="s">
        <v>500</v>
      </c>
      <c r="E221" s="21">
        <v>13</v>
      </c>
      <c r="F221" s="11">
        <f t="shared" si="10"/>
        <v>95</v>
      </c>
      <c r="G221" s="3">
        <f t="shared" si="9"/>
        <v>69</v>
      </c>
      <c r="H221" s="19"/>
      <c r="I221" s="19"/>
      <c r="J221" s="19"/>
    </row>
    <row r="222" spans="1:10" x14ac:dyDescent="0.25">
      <c r="A222" s="13">
        <v>14</v>
      </c>
      <c r="B222" s="28">
        <v>32</v>
      </c>
      <c r="C222" s="20" t="s">
        <v>410</v>
      </c>
      <c r="D222" s="21" t="s">
        <v>500</v>
      </c>
      <c r="E222" s="21">
        <v>14</v>
      </c>
      <c r="F222" s="11">
        <f t="shared" si="10"/>
        <v>80</v>
      </c>
      <c r="G222" s="3">
        <f t="shared" si="9"/>
        <v>221</v>
      </c>
      <c r="H222" s="19"/>
      <c r="I222" s="19"/>
      <c r="J222" s="19"/>
    </row>
    <row r="223" spans="1:10" x14ac:dyDescent="0.25">
      <c r="A223" s="13">
        <v>15</v>
      </c>
      <c r="B223" s="28">
        <v>38</v>
      </c>
      <c r="C223" s="20" t="s">
        <v>501</v>
      </c>
      <c r="D223" s="21" t="s">
        <v>500</v>
      </c>
      <c r="E223" s="21">
        <v>15</v>
      </c>
      <c r="F223" s="11">
        <f t="shared" si="10"/>
        <v>95</v>
      </c>
      <c r="G223" s="3">
        <f t="shared" si="9"/>
        <v>69</v>
      </c>
      <c r="H223" s="19"/>
      <c r="I223" s="19"/>
      <c r="J223" s="19"/>
    </row>
    <row r="224" spans="1:10" x14ac:dyDescent="0.25">
      <c r="A224" s="13">
        <v>16</v>
      </c>
      <c r="B224" s="28">
        <v>39</v>
      </c>
      <c r="C224" s="20" t="s">
        <v>121</v>
      </c>
      <c r="D224" s="21" t="s">
        <v>500</v>
      </c>
      <c r="E224" s="21">
        <v>16</v>
      </c>
      <c r="F224" s="11">
        <f t="shared" si="10"/>
        <v>97.5</v>
      </c>
      <c r="G224" s="3">
        <f t="shared" si="9"/>
        <v>29</v>
      </c>
      <c r="H224" s="19"/>
      <c r="I224" s="19"/>
      <c r="J224" s="19"/>
    </row>
    <row r="225" spans="1:10" x14ac:dyDescent="0.25">
      <c r="A225" s="13">
        <v>17</v>
      </c>
      <c r="B225" s="28">
        <v>32</v>
      </c>
      <c r="C225" s="20" t="s">
        <v>171</v>
      </c>
      <c r="D225" s="21" t="s">
        <v>500</v>
      </c>
      <c r="E225" s="21">
        <v>17</v>
      </c>
      <c r="F225" s="11">
        <f>B225*10/4</f>
        <v>80</v>
      </c>
      <c r="G225" s="3">
        <f t="shared" si="9"/>
        <v>221</v>
      </c>
      <c r="H225" s="19"/>
      <c r="I225" s="19"/>
      <c r="J225" s="19"/>
    </row>
    <row r="226" spans="1:10" x14ac:dyDescent="0.25">
      <c r="A226" s="13">
        <v>18</v>
      </c>
      <c r="B226" s="28">
        <v>39</v>
      </c>
      <c r="C226" s="20" t="s">
        <v>184</v>
      </c>
      <c r="D226" s="21" t="s">
        <v>500</v>
      </c>
      <c r="E226" s="21">
        <v>18</v>
      </c>
      <c r="F226" s="11">
        <f t="shared" si="10"/>
        <v>97.5</v>
      </c>
      <c r="G226" s="3">
        <f t="shared" si="9"/>
        <v>29</v>
      </c>
      <c r="H226" s="19"/>
      <c r="I226" s="19"/>
      <c r="J226" s="19"/>
    </row>
    <row r="227" spans="1:10" x14ac:dyDescent="0.25">
      <c r="A227" s="13">
        <v>19</v>
      </c>
      <c r="B227" s="28">
        <v>37</v>
      </c>
      <c r="C227" s="20" t="s">
        <v>232</v>
      </c>
      <c r="D227" s="21" t="s">
        <v>500</v>
      </c>
      <c r="E227" s="21">
        <v>19</v>
      </c>
      <c r="F227" s="11">
        <f t="shared" si="10"/>
        <v>92.5</v>
      </c>
      <c r="G227" s="3">
        <f t="shared" si="9"/>
        <v>109</v>
      </c>
      <c r="H227" s="19"/>
      <c r="I227" s="19"/>
      <c r="J227" s="19"/>
    </row>
    <row r="228" spans="1:10" x14ac:dyDescent="0.25">
      <c r="A228" s="13">
        <v>20</v>
      </c>
      <c r="B228" s="28">
        <v>39</v>
      </c>
      <c r="C228" s="20" t="s">
        <v>321</v>
      </c>
      <c r="D228" s="21" t="s">
        <v>500</v>
      </c>
      <c r="E228" s="21">
        <v>20</v>
      </c>
      <c r="F228" s="11">
        <f t="shared" si="10"/>
        <v>97.5</v>
      </c>
      <c r="G228" s="3">
        <f t="shared" si="9"/>
        <v>29</v>
      </c>
      <c r="H228" s="19"/>
      <c r="I228" s="19"/>
      <c r="J228" s="19"/>
    </row>
    <row r="229" spans="1:10" x14ac:dyDescent="0.25">
      <c r="A229" s="13">
        <v>21</v>
      </c>
      <c r="B229" s="28">
        <v>9</v>
      </c>
      <c r="C229" s="20" t="s">
        <v>178</v>
      </c>
      <c r="D229" s="21" t="s">
        <v>500</v>
      </c>
      <c r="E229" s="21">
        <v>21</v>
      </c>
      <c r="F229" s="11">
        <f t="shared" si="10"/>
        <v>22.5</v>
      </c>
      <c r="G229" s="3">
        <f t="shared" si="9"/>
        <v>265</v>
      </c>
      <c r="H229" s="19"/>
      <c r="I229" s="19"/>
      <c r="J229" s="19"/>
    </row>
    <row r="230" spans="1:10" x14ac:dyDescent="0.25">
      <c r="A230" s="13">
        <v>22</v>
      </c>
      <c r="B230" s="28">
        <v>38</v>
      </c>
      <c r="C230" s="20" t="s">
        <v>274</v>
      </c>
      <c r="D230" s="21" t="s">
        <v>500</v>
      </c>
      <c r="E230" s="21">
        <v>22</v>
      </c>
      <c r="F230" s="11">
        <f t="shared" si="10"/>
        <v>95</v>
      </c>
      <c r="G230" s="3">
        <f t="shared" si="9"/>
        <v>69</v>
      </c>
      <c r="H230" s="19"/>
      <c r="I230" s="19"/>
      <c r="J230" s="19"/>
    </row>
    <row r="231" spans="1:10" x14ac:dyDescent="0.25">
      <c r="A231" s="13">
        <v>23</v>
      </c>
      <c r="B231" s="28">
        <v>37</v>
      </c>
      <c r="C231" s="20" t="s">
        <v>203</v>
      </c>
      <c r="D231" s="21" t="s">
        <v>500</v>
      </c>
      <c r="E231" s="21">
        <v>23</v>
      </c>
      <c r="F231" s="11">
        <f t="shared" si="10"/>
        <v>92.5</v>
      </c>
      <c r="G231" s="3">
        <f t="shared" si="9"/>
        <v>109</v>
      </c>
      <c r="H231" s="19"/>
      <c r="I231" s="19"/>
      <c r="J231" s="19"/>
    </row>
    <row r="232" spans="1:10" x14ac:dyDescent="0.25">
      <c r="A232" s="13">
        <v>24</v>
      </c>
      <c r="B232" s="28">
        <v>39</v>
      </c>
      <c r="C232" s="20" t="s">
        <v>411</v>
      </c>
      <c r="D232" s="21" t="s">
        <v>500</v>
      </c>
      <c r="E232" s="21">
        <v>24</v>
      </c>
      <c r="F232" s="11">
        <f t="shared" si="10"/>
        <v>97.5</v>
      </c>
      <c r="G232" s="3">
        <f t="shared" si="9"/>
        <v>29</v>
      </c>
      <c r="H232" s="19"/>
      <c r="I232" s="19"/>
      <c r="J232" s="19"/>
    </row>
    <row r="233" spans="1:10" x14ac:dyDescent="0.25">
      <c r="A233" s="13">
        <v>25</v>
      </c>
      <c r="B233" s="28">
        <v>38</v>
      </c>
      <c r="C233" s="20" t="s">
        <v>189</v>
      </c>
      <c r="D233" s="21" t="s">
        <v>500</v>
      </c>
      <c r="E233" s="21">
        <v>25</v>
      </c>
      <c r="F233" s="11">
        <f t="shared" si="10"/>
        <v>95</v>
      </c>
      <c r="G233" s="3">
        <f t="shared" si="9"/>
        <v>69</v>
      </c>
      <c r="H233" s="19"/>
      <c r="I233" s="19"/>
      <c r="J233" s="19"/>
    </row>
    <row r="234" spans="1:10" x14ac:dyDescent="0.25">
      <c r="A234" s="13">
        <v>26</v>
      </c>
      <c r="B234" s="28">
        <v>27</v>
      </c>
      <c r="C234" s="20" t="s">
        <v>167</v>
      </c>
      <c r="D234" s="21" t="s">
        <v>500</v>
      </c>
      <c r="E234" s="21">
        <v>26</v>
      </c>
      <c r="F234" s="11">
        <f t="shared" si="10"/>
        <v>67.5</v>
      </c>
      <c r="G234" s="3">
        <f t="shared" si="9"/>
        <v>244</v>
      </c>
      <c r="H234" s="19"/>
      <c r="I234" s="19"/>
      <c r="J234" s="19"/>
    </row>
    <row r="235" spans="1:10" x14ac:dyDescent="0.25">
      <c r="A235" s="13">
        <v>27</v>
      </c>
      <c r="B235" s="28">
        <v>38</v>
      </c>
      <c r="C235" s="20" t="s">
        <v>412</v>
      </c>
      <c r="D235" s="21" t="s">
        <v>500</v>
      </c>
      <c r="E235" s="21">
        <v>27</v>
      </c>
      <c r="F235" s="11">
        <f t="shared" si="10"/>
        <v>95</v>
      </c>
      <c r="G235" s="3">
        <f t="shared" si="9"/>
        <v>69</v>
      </c>
      <c r="H235" s="19"/>
      <c r="I235" s="19"/>
      <c r="J235" s="19"/>
    </row>
    <row r="236" spans="1:10" x14ac:dyDescent="0.25">
      <c r="A236" s="13">
        <v>28</v>
      </c>
      <c r="B236" s="28">
        <v>40</v>
      </c>
      <c r="C236" s="20" t="s">
        <v>165</v>
      </c>
      <c r="D236" s="21" t="s">
        <v>500</v>
      </c>
      <c r="E236" s="21">
        <v>28</v>
      </c>
      <c r="F236" s="11">
        <f t="shared" si="10"/>
        <v>100</v>
      </c>
      <c r="G236" s="3">
        <f t="shared" si="9"/>
        <v>1</v>
      </c>
      <c r="H236" s="19"/>
      <c r="I236" s="19"/>
      <c r="J236" s="19"/>
    </row>
    <row r="237" spans="1:10" x14ac:dyDescent="0.25">
      <c r="A237" s="13">
        <v>29</v>
      </c>
      <c r="B237" s="28">
        <v>35</v>
      </c>
      <c r="C237" s="20" t="s">
        <v>230</v>
      </c>
      <c r="D237" s="21" t="s">
        <v>500</v>
      </c>
      <c r="E237" s="21">
        <v>29</v>
      </c>
      <c r="F237" s="11">
        <f t="shared" si="10"/>
        <v>87.5</v>
      </c>
      <c r="G237" s="3">
        <f t="shared" si="9"/>
        <v>167</v>
      </c>
      <c r="H237" s="19"/>
      <c r="I237" s="19"/>
      <c r="J237" s="19"/>
    </row>
    <row r="238" spans="1:10" x14ac:dyDescent="0.25">
      <c r="A238" s="13">
        <v>30</v>
      </c>
      <c r="B238" s="28">
        <v>37</v>
      </c>
      <c r="C238" s="20" t="s">
        <v>200</v>
      </c>
      <c r="D238" s="21" t="s">
        <v>500</v>
      </c>
      <c r="E238" s="21">
        <v>30</v>
      </c>
      <c r="F238" s="11">
        <f t="shared" si="10"/>
        <v>92.5</v>
      </c>
      <c r="G238" s="3">
        <f t="shared" si="9"/>
        <v>109</v>
      </c>
      <c r="H238" s="19"/>
      <c r="I238" s="19"/>
      <c r="J238" s="19"/>
    </row>
    <row r="239" spans="1:10" x14ac:dyDescent="0.25">
      <c r="A239" s="13">
        <v>31</v>
      </c>
      <c r="B239" s="28">
        <v>29</v>
      </c>
      <c r="C239" s="20" t="s">
        <v>166</v>
      </c>
      <c r="D239" s="21" t="s">
        <v>500</v>
      </c>
      <c r="E239" s="21">
        <v>31</v>
      </c>
      <c r="F239" s="11">
        <f t="shared" si="10"/>
        <v>72.5</v>
      </c>
      <c r="G239" s="3">
        <f t="shared" si="9"/>
        <v>240</v>
      </c>
      <c r="H239" s="19"/>
      <c r="I239" s="19"/>
      <c r="J239" s="19"/>
    </row>
    <row r="240" spans="1:10" x14ac:dyDescent="0.25">
      <c r="A240" s="13">
        <v>32</v>
      </c>
      <c r="B240" s="28">
        <v>36</v>
      </c>
      <c r="C240" s="20" t="s">
        <v>201</v>
      </c>
      <c r="D240" s="21" t="s">
        <v>500</v>
      </c>
      <c r="E240" s="21">
        <v>32</v>
      </c>
      <c r="F240" s="11">
        <f t="shared" si="10"/>
        <v>90</v>
      </c>
      <c r="G240" s="3">
        <f t="shared" si="9"/>
        <v>143</v>
      </c>
      <c r="H240" s="19"/>
      <c r="I240" s="19"/>
      <c r="J240" s="19"/>
    </row>
    <row r="241" spans="1:10" x14ac:dyDescent="0.25">
      <c r="A241" s="13">
        <v>33</v>
      </c>
      <c r="B241" s="28">
        <v>40</v>
      </c>
      <c r="C241" s="20" t="s">
        <v>68</v>
      </c>
      <c r="D241" s="21" t="s">
        <v>500</v>
      </c>
      <c r="E241" s="21">
        <v>33</v>
      </c>
      <c r="F241" s="11">
        <f t="shared" si="10"/>
        <v>100</v>
      </c>
      <c r="G241" s="3">
        <f t="shared" si="9"/>
        <v>1</v>
      </c>
      <c r="H241" s="19"/>
      <c r="I241" s="19"/>
      <c r="J241" s="19"/>
    </row>
    <row r="242" spans="1:10" x14ac:dyDescent="0.25">
      <c r="A242" s="13">
        <v>34</v>
      </c>
      <c r="B242" s="28">
        <v>36</v>
      </c>
      <c r="C242" s="20" t="s">
        <v>86</v>
      </c>
      <c r="D242" s="21" t="s">
        <v>500</v>
      </c>
      <c r="E242" s="21">
        <v>34</v>
      </c>
      <c r="F242" s="11">
        <f t="shared" si="10"/>
        <v>90</v>
      </c>
      <c r="G242" s="3">
        <f t="shared" si="9"/>
        <v>143</v>
      </c>
      <c r="H242" s="19"/>
      <c r="I242" s="19"/>
      <c r="J242" s="19"/>
    </row>
    <row r="243" spans="1:10" x14ac:dyDescent="0.25">
      <c r="A243" s="13">
        <v>35</v>
      </c>
      <c r="B243" s="28">
        <v>31</v>
      </c>
      <c r="C243" s="20" t="s">
        <v>92</v>
      </c>
      <c r="D243" s="21" t="s">
        <v>500</v>
      </c>
      <c r="E243" s="21">
        <v>35</v>
      </c>
      <c r="F243" s="11">
        <f t="shared" si="10"/>
        <v>77.5</v>
      </c>
      <c r="G243" s="3">
        <f t="shared" si="9"/>
        <v>227</v>
      </c>
      <c r="H243" s="19"/>
      <c r="I243" s="19"/>
      <c r="J243" s="19"/>
    </row>
    <row r="244" spans="1:10" x14ac:dyDescent="0.25">
      <c r="A244" s="13">
        <v>36</v>
      </c>
      <c r="B244" s="28">
        <v>37</v>
      </c>
      <c r="C244" s="20" t="s">
        <v>413</v>
      </c>
      <c r="D244" s="21" t="s">
        <v>500</v>
      </c>
      <c r="E244" s="21">
        <v>36</v>
      </c>
      <c r="F244" s="11">
        <f t="shared" si="10"/>
        <v>92.5</v>
      </c>
      <c r="G244" s="3">
        <f t="shared" si="9"/>
        <v>109</v>
      </c>
      <c r="H244" s="19"/>
      <c r="I244" s="19"/>
      <c r="J244" s="19"/>
    </row>
    <row r="245" spans="1:10" x14ac:dyDescent="0.25">
      <c r="A245" s="13">
        <v>37</v>
      </c>
      <c r="B245" s="28">
        <v>33</v>
      </c>
      <c r="C245" s="20" t="s">
        <v>502</v>
      </c>
      <c r="D245" s="21" t="s">
        <v>500</v>
      </c>
      <c r="E245" s="21">
        <v>37</v>
      </c>
      <c r="F245" s="11">
        <f t="shared" si="10"/>
        <v>82.5</v>
      </c>
      <c r="G245" s="3">
        <f t="shared" si="9"/>
        <v>214</v>
      </c>
      <c r="H245" s="19"/>
      <c r="I245" s="19"/>
      <c r="J245" s="19"/>
    </row>
    <row r="246" spans="1:10" x14ac:dyDescent="0.25">
      <c r="A246" s="13">
        <v>38</v>
      </c>
      <c r="B246" s="28">
        <v>37</v>
      </c>
      <c r="C246" s="20" t="s">
        <v>60</v>
      </c>
      <c r="D246" s="21" t="s">
        <v>500</v>
      </c>
      <c r="E246" s="21">
        <v>38</v>
      </c>
      <c r="F246" s="11">
        <f t="shared" si="10"/>
        <v>92.5</v>
      </c>
      <c r="G246" s="3">
        <f t="shared" si="9"/>
        <v>109</v>
      </c>
      <c r="H246" s="19"/>
      <c r="I246" s="19"/>
      <c r="J246" s="19"/>
    </row>
    <row r="247" spans="1:10" ht="15" x14ac:dyDescent="0.25">
      <c r="A247" s="5"/>
      <c r="B247" s="5"/>
      <c r="C247" s="6" t="s">
        <v>503</v>
      </c>
      <c r="D247" s="5"/>
      <c r="E247" s="5"/>
      <c r="H247" s="19"/>
      <c r="I247" s="19"/>
      <c r="J247" s="19"/>
    </row>
    <row r="248" spans="1:10" x14ac:dyDescent="0.25">
      <c r="A248" s="5"/>
      <c r="B248" s="5"/>
      <c r="C248" s="8"/>
      <c r="D248" s="5"/>
      <c r="E248" s="5"/>
      <c r="F248" s="8"/>
      <c r="H248" s="19"/>
      <c r="I248" s="19"/>
      <c r="J248" s="19"/>
    </row>
    <row r="249" spans="1:10" ht="26.4" x14ac:dyDescent="0.25">
      <c r="A249" s="3" t="s">
        <v>206</v>
      </c>
      <c r="B249" s="1" t="s">
        <v>0</v>
      </c>
      <c r="C249" s="1" t="s">
        <v>207</v>
      </c>
      <c r="D249" s="1" t="s">
        <v>2</v>
      </c>
      <c r="E249" s="2" t="s">
        <v>210</v>
      </c>
      <c r="F249" s="1" t="s">
        <v>208</v>
      </c>
      <c r="G249" s="9" t="s">
        <v>209</v>
      </c>
      <c r="H249" s="19"/>
      <c r="I249" s="19"/>
      <c r="J249" s="19"/>
    </row>
    <row r="250" spans="1:10" x14ac:dyDescent="0.25">
      <c r="A250" s="13">
        <v>1</v>
      </c>
      <c r="B250" s="28">
        <v>39</v>
      </c>
      <c r="C250" s="20" t="s">
        <v>42</v>
      </c>
      <c r="D250" s="21" t="s">
        <v>504</v>
      </c>
      <c r="E250" s="21">
        <v>2</v>
      </c>
      <c r="F250" s="11">
        <f t="shared" si="10"/>
        <v>97.5</v>
      </c>
      <c r="G250" s="3">
        <f t="shared" ref="G250:G286" si="11">IF(SUM(F$4:F$411)=0,"",RANK(F250,F$4:F$411,0))</f>
        <v>29</v>
      </c>
      <c r="H250" s="19"/>
      <c r="I250" s="19"/>
      <c r="J250" s="19"/>
    </row>
    <row r="251" spans="1:10" x14ac:dyDescent="0.25">
      <c r="A251" s="13">
        <v>2</v>
      </c>
      <c r="B251" s="28">
        <v>39</v>
      </c>
      <c r="C251" s="20" t="s">
        <v>133</v>
      </c>
      <c r="D251" s="21" t="s">
        <v>504</v>
      </c>
      <c r="E251" s="21">
        <v>3</v>
      </c>
      <c r="F251" s="11">
        <f t="shared" si="10"/>
        <v>97.5</v>
      </c>
      <c r="G251" s="3">
        <f t="shared" si="11"/>
        <v>29</v>
      </c>
      <c r="H251" s="19"/>
      <c r="I251" s="19"/>
      <c r="J251" s="19"/>
    </row>
    <row r="252" spans="1:10" x14ac:dyDescent="0.25">
      <c r="A252" s="13">
        <v>3</v>
      </c>
      <c r="B252" s="28">
        <v>38</v>
      </c>
      <c r="C252" s="20" t="s">
        <v>257</v>
      </c>
      <c r="D252" s="21" t="s">
        <v>504</v>
      </c>
      <c r="E252" s="21">
        <v>4</v>
      </c>
      <c r="F252" s="11">
        <f t="shared" si="10"/>
        <v>95</v>
      </c>
      <c r="G252" s="3">
        <f t="shared" si="11"/>
        <v>69</v>
      </c>
      <c r="H252" s="19"/>
      <c r="I252" s="19"/>
      <c r="J252" s="19"/>
    </row>
    <row r="253" spans="1:10" x14ac:dyDescent="0.25">
      <c r="A253" s="13">
        <v>4</v>
      </c>
      <c r="B253" s="28">
        <v>35</v>
      </c>
      <c r="C253" s="20" t="s">
        <v>57</v>
      </c>
      <c r="D253" s="21" t="s">
        <v>504</v>
      </c>
      <c r="E253" s="21">
        <v>5</v>
      </c>
      <c r="F253" s="11">
        <f t="shared" si="10"/>
        <v>87.5</v>
      </c>
      <c r="G253" s="3">
        <f t="shared" si="11"/>
        <v>167</v>
      </c>
      <c r="H253" s="19"/>
      <c r="I253" s="19"/>
      <c r="J253" s="19"/>
    </row>
    <row r="254" spans="1:10" x14ac:dyDescent="0.25">
      <c r="A254" s="13">
        <v>5</v>
      </c>
      <c r="B254" s="28">
        <v>38</v>
      </c>
      <c r="C254" s="20" t="s">
        <v>139</v>
      </c>
      <c r="D254" s="21" t="s">
        <v>504</v>
      </c>
      <c r="E254" s="21">
        <v>6</v>
      </c>
      <c r="F254" s="11">
        <f t="shared" si="10"/>
        <v>95</v>
      </c>
      <c r="G254" s="3">
        <f t="shared" si="11"/>
        <v>69</v>
      </c>
      <c r="H254" s="19"/>
      <c r="I254" s="19"/>
      <c r="J254" s="19"/>
    </row>
    <row r="255" spans="1:10" x14ac:dyDescent="0.25">
      <c r="A255" s="13">
        <v>6</v>
      </c>
      <c r="B255" s="28">
        <v>36</v>
      </c>
      <c r="C255" s="20" t="s">
        <v>15</v>
      </c>
      <c r="D255" s="21" t="s">
        <v>504</v>
      </c>
      <c r="E255" s="21">
        <v>7</v>
      </c>
      <c r="F255" s="11">
        <f t="shared" si="10"/>
        <v>90</v>
      </c>
      <c r="G255" s="3">
        <f t="shared" si="11"/>
        <v>143</v>
      </c>
      <c r="H255" s="19"/>
      <c r="I255" s="19"/>
      <c r="J255" s="19"/>
    </row>
    <row r="256" spans="1:10" x14ac:dyDescent="0.25">
      <c r="A256" s="13">
        <v>7</v>
      </c>
      <c r="B256" s="28">
        <v>36</v>
      </c>
      <c r="C256" s="20" t="s">
        <v>271</v>
      </c>
      <c r="D256" s="21" t="s">
        <v>504</v>
      </c>
      <c r="E256" s="21">
        <v>8</v>
      </c>
      <c r="F256" s="11">
        <f t="shared" si="10"/>
        <v>90</v>
      </c>
      <c r="G256" s="3">
        <f t="shared" si="11"/>
        <v>143</v>
      </c>
      <c r="H256" s="19"/>
      <c r="I256" s="19"/>
      <c r="J256" s="19"/>
    </row>
    <row r="257" spans="1:10" x14ac:dyDescent="0.25">
      <c r="A257" s="13">
        <v>8</v>
      </c>
      <c r="B257" s="28">
        <v>34</v>
      </c>
      <c r="C257" s="20" t="s">
        <v>55</v>
      </c>
      <c r="D257" s="21" t="s">
        <v>504</v>
      </c>
      <c r="E257" s="21">
        <v>9</v>
      </c>
      <c r="F257" s="11">
        <f t="shared" si="10"/>
        <v>85</v>
      </c>
      <c r="G257" s="3">
        <f t="shared" si="11"/>
        <v>197</v>
      </c>
      <c r="H257" s="19"/>
      <c r="I257" s="19"/>
      <c r="J257" s="19"/>
    </row>
    <row r="258" spans="1:10" x14ac:dyDescent="0.25">
      <c r="A258" s="13">
        <v>9</v>
      </c>
      <c r="B258" s="28">
        <v>37</v>
      </c>
      <c r="C258" s="20" t="s">
        <v>215</v>
      </c>
      <c r="D258" s="21" t="s">
        <v>504</v>
      </c>
      <c r="E258" s="21">
        <v>10</v>
      </c>
      <c r="F258" s="11">
        <f t="shared" si="10"/>
        <v>92.5</v>
      </c>
      <c r="G258" s="3">
        <f t="shared" si="11"/>
        <v>109</v>
      </c>
      <c r="H258" s="19"/>
      <c r="I258" s="19"/>
      <c r="J258" s="19"/>
    </row>
    <row r="259" spans="1:10" x14ac:dyDescent="0.25">
      <c r="A259" s="13">
        <v>10</v>
      </c>
      <c r="B259" s="28">
        <v>39</v>
      </c>
      <c r="C259" s="20" t="s">
        <v>144</v>
      </c>
      <c r="D259" s="21" t="s">
        <v>504</v>
      </c>
      <c r="E259" s="21">
        <v>11</v>
      </c>
      <c r="F259" s="11">
        <f t="shared" si="10"/>
        <v>97.5</v>
      </c>
      <c r="G259" s="3">
        <f t="shared" si="11"/>
        <v>29</v>
      </c>
      <c r="H259" s="19"/>
      <c r="I259" s="19"/>
      <c r="J259" s="19"/>
    </row>
    <row r="260" spans="1:10" x14ac:dyDescent="0.25">
      <c r="A260" s="13">
        <v>11</v>
      </c>
      <c r="B260" s="28">
        <v>37</v>
      </c>
      <c r="C260" s="20" t="s">
        <v>267</v>
      </c>
      <c r="D260" s="21" t="s">
        <v>504</v>
      </c>
      <c r="E260" s="21">
        <v>12</v>
      </c>
      <c r="F260" s="11">
        <f t="shared" si="10"/>
        <v>92.5</v>
      </c>
      <c r="G260" s="3">
        <f t="shared" si="11"/>
        <v>109</v>
      </c>
      <c r="H260" s="19"/>
      <c r="I260" s="19"/>
      <c r="J260" s="19"/>
    </row>
    <row r="261" spans="1:10" x14ac:dyDescent="0.25">
      <c r="A261" s="13">
        <v>12</v>
      </c>
      <c r="B261" s="28">
        <v>13</v>
      </c>
      <c r="C261" s="20" t="s">
        <v>345</v>
      </c>
      <c r="D261" s="21" t="s">
        <v>504</v>
      </c>
      <c r="E261" s="21">
        <v>13</v>
      </c>
      <c r="F261" s="11">
        <f t="shared" si="10"/>
        <v>32.5</v>
      </c>
      <c r="G261" s="3">
        <f t="shared" si="11"/>
        <v>258</v>
      </c>
      <c r="H261" s="19"/>
      <c r="I261" s="19"/>
      <c r="J261" s="19"/>
    </row>
    <row r="262" spans="1:10" x14ac:dyDescent="0.25">
      <c r="A262" s="13">
        <v>13</v>
      </c>
      <c r="B262" s="28">
        <v>35</v>
      </c>
      <c r="C262" s="20" t="s">
        <v>82</v>
      </c>
      <c r="D262" s="21" t="s">
        <v>504</v>
      </c>
      <c r="E262" s="21">
        <v>14</v>
      </c>
      <c r="F262" s="11">
        <f t="shared" si="10"/>
        <v>87.5</v>
      </c>
      <c r="G262" s="3">
        <f t="shared" si="11"/>
        <v>167</v>
      </c>
      <c r="H262" s="19"/>
      <c r="I262" s="19"/>
      <c r="J262" s="19"/>
    </row>
    <row r="263" spans="1:10" x14ac:dyDescent="0.25">
      <c r="A263" s="13">
        <v>14</v>
      </c>
      <c r="B263" s="28">
        <v>37</v>
      </c>
      <c r="C263" s="20" t="s">
        <v>39</v>
      </c>
      <c r="D263" s="21" t="s">
        <v>504</v>
      </c>
      <c r="E263" s="21">
        <v>15</v>
      </c>
      <c r="F263" s="11">
        <f t="shared" si="10"/>
        <v>92.5</v>
      </c>
      <c r="G263" s="3">
        <f t="shared" si="11"/>
        <v>109</v>
      </c>
      <c r="H263" s="19"/>
      <c r="I263" s="19"/>
      <c r="J263" s="19"/>
    </row>
    <row r="264" spans="1:10" x14ac:dyDescent="0.25">
      <c r="A264" s="13">
        <v>15</v>
      </c>
      <c r="B264" s="28">
        <v>35</v>
      </c>
      <c r="C264" s="20" t="s">
        <v>241</v>
      </c>
      <c r="D264" s="21" t="s">
        <v>504</v>
      </c>
      <c r="E264" s="21">
        <v>16</v>
      </c>
      <c r="F264" s="11">
        <f t="shared" si="10"/>
        <v>87.5</v>
      </c>
      <c r="G264" s="3">
        <f t="shared" si="11"/>
        <v>167</v>
      </c>
      <c r="H264" s="19"/>
      <c r="I264" s="19"/>
      <c r="J264" s="19"/>
    </row>
    <row r="265" spans="1:10" x14ac:dyDescent="0.25">
      <c r="A265" s="13">
        <v>16</v>
      </c>
      <c r="B265" s="28">
        <v>33</v>
      </c>
      <c r="C265" s="20" t="s">
        <v>32</v>
      </c>
      <c r="D265" s="21" t="s">
        <v>504</v>
      </c>
      <c r="E265" s="21">
        <v>17</v>
      </c>
      <c r="F265" s="11">
        <f t="shared" si="10"/>
        <v>82.5</v>
      </c>
      <c r="G265" s="3">
        <f t="shared" si="11"/>
        <v>214</v>
      </c>
      <c r="H265" s="19"/>
      <c r="I265" s="19"/>
      <c r="J265" s="19"/>
    </row>
    <row r="266" spans="1:10" x14ac:dyDescent="0.25">
      <c r="A266" s="13">
        <v>17</v>
      </c>
      <c r="B266" s="28">
        <v>34</v>
      </c>
      <c r="C266" s="20" t="s">
        <v>53</v>
      </c>
      <c r="D266" s="21" t="s">
        <v>504</v>
      </c>
      <c r="E266" s="21">
        <v>18</v>
      </c>
      <c r="F266" s="11">
        <f t="shared" si="10"/>
        <v>85</v>
      </c>
      <c r="G266" s="3">
        <f t="shared" si="11"/>
        <v>197</v>
      </c>
      <c r="H266" s="19"/>
      <c r="I266" s="19"/>
      <c r="J266" s="19"/>
    </row>
    <row r="267" spans="1:10" x14ac:dyDescent="0.25">
      <c r="A267" s="13">
        <v>18</v>
      </c>
      <c r="B267" s="28">
        <v>39</v>
      </c>
      <c r="C267" s="20" t="s">
        <v>151</v>
      </c>
      <c r="D267" s="21" t="s">
        <v>504</v>
      </c>
      <c r="E267" s="21">
        <v>19</v>
      </c>
      <c r="F267" s="11">
        <f t="shared" si="10"/>
        <v>97.5</v>
      </c>
      <c r="G267" s="3">
        <f t="shared" si="11"/>
        <v>29</v>
      </c>
      <c r="H267" s="19"/>
      <c r="I267" s="19"/>
      <c r="J267" s="19"/>
    </row>
    <row r="268" spans="1:10" x14ac:dyDescent="0.25">
      <c r="A268" s="13">
        <v>19</v>
      </c>
      <c r="B268" s="28">
        <v>35</v>
      </c>
      <c r="C268" s="20" t="s">
        <v>83</v>
      </c>
      <c r="D268" s="21" t="s">
        <v>504</v>
      </c>
      <c r="E268" s="21">
        <v>20</v>
      </c>
      <c r="F268" s="11">
        <f t="shared" si="10"/>
        <v>87.5</v>
      </c>
      <c r="G268" s="3">
        <f t="shared" si="11"/>
        <v>167</v>
      </c>
      <c r="H268" s="19"/>
      <c r="I268" s="19"/>
      <c r="J268" s="19"/>
    </row>
    <row r="269" spans="1:10" x14ac:dyDescent="0.25">
      <c r="A269" s="13">
        <v>20</v>
      </c>
      <c r="B269" s="28">
        <v>32</v>
      </c>
      <c r="C269" s="20" t="s">
        <v>220</v>
      </c>
      <c r="D269" s="21" t="s">
        <v>504</v>
      </c>
      <c r="E269" s="21">
        <v>21</v>
      </c>
      <c r="F269" s="11">
        <f t="shared" si="10"/>
        <v>80</v>
      </c>
      <c r="G269" s="3">
        <f t="shared" si="11"/>
        <v>221</v>
      </c>
      <c r="H269" s="19"/>
      <c r="I269" s="19"/>
      <c r="J269" s="19"/>
    </row>
    <row r="270" spans="1:10" x14ac:dyDescent="0.25">
      <c r="A270" s="13">
        <v>21</v>
      </c>
      <c r="B270" s="28">
        <v>38</v>
      </c>
      <c r="C270" s="20" t="s">
        <v>332</v>
      </c>
      <c r="D270" s="21" t="s">
        <v>504</v>
      </c>
      <c r="E270" s="21">
        <v>22</v>
      </c>
      <c r="F270" s="11">
        <f t="shared" si="10"/>
        <v>95</v>
      </c>
      <c r="G270" s="3">
        <f t="shared" si="11"/>
        <v>69</v>
      </c>
      <c r="H270" s="19"/>
      <c r="I270" s="19"/>
      <c r="J270" s="19"/>
    </row>
    <row r="271" spans="1:10" x14ac:dyDescent="0.25">
      <c r="A271" s="13">
        <v>22</v>
      </c>
      <c r="B271" s="28">
        <v>20</v>
      </c>
      <c r="C271" s="20" t="s">
        <v>98</v>
      </c>
      <c r="D271" s="21" t="s">
        <v>504</v>
      </c>
      <c r="E271" s="21">
        <v>23</v>
      </c>
      <c r="F271" s="11">
        <f t="shared" si="10"/>
        <v>50</v>
      </c>
      <c r="G271" s="3">
        <f t="shared" si="11"/>
        <v>253</v>
      </c>
      <c r="H271" s="19"/>
      <c r="I271" s="19"/>
      <c r="J271" s="19"/>
    </row>
    <row r="272" spans="1:10" x14ac:dyDescent="0.25">
      <c r="A272" s="13">
        <v>23</v>
      </c>
      <c r="B272" s="28">
        <v>30</v>
      </c>
      <c r="C272" s="20" t="s">
        <v>242</v>
      </c>
      <c r="D272" s="21" t="s">
        <v>504</v>
      </c>
      <c r="E272" s="21">
        <v>24</v>
      </c>
      <c r="F272" s="11">
        <f t="shared" si="10"/>
        <v>75</v>
      </c>
      <c r="G272" s="3">
        <f t="shared" si="11"/>
        <v>235</v>
      </c>
      <c r="H272" s="19"/>
      <c r="I272" s="19"/>
      <c r="J272" s="19"/>
    </row>
    <row r="273" spans="1:10" x14ac:dyDescent="0.25">
      <c r="A273" s="13">
        <v>24</v>
      </c>
      <c r="B273" s="28">
        <v>11</v>
      </c>
      <c r="C273" s="20" t="s">
        <v>78</v>
      </c>
      <c r="D273" s="21" t="s">
        <v>504</v>
      </c>
      <c r="E273" s="21">
        <v>25</v>
      </c>
      <c r="F273" s="11">
        <f t="shared" si="10"/>
        <v>27.5</v>
      </c>
      <c r="G273" s="3">
        <f t="shared" si="11"/>
        <v>264</v>
      </c>
      <c r="H273" s="19"/>
      <c r="I273" s="19"/>
      <c r="J273" s="19"/>
    </row>
    <row r="274" spans="1:10" x14ac:dyDescent="0.25">
      <c r="A274" s="13">
        <v>25</v>
      </c>
      <c r="B274" s="28">
        <v>34</v>
      </c>
      <c r="C274" s="20" t="s">
        <v>66</v>
      </c>
      <c r="D274" s="21" t="s">
        <v>504</v>
      </c>
      <c r="E274" s="21">
        <v>26</v>
      </c>
      <c r="F274" s="11">
        <f t="shared" si="10"/>
        <v>85</v>
      </c>
      <c r="G274" s="3">
        <f t="shared" si="11"/>
        <v>197</v>
      </c>
      <c r="H274" s="19"/>
      <c r="I274" s="19"/>
      <c r="J274" s="19"/>
    </row>
    <row r="275" spans="1:10" x14ac:dyDescent="0.25">
      <c r="A275" s="13">
        <v>26</v>
      </c>
      <c r="B275" s="28">
        <v>34</v>
      </c>
      <c r="C275" s="20" t="s">
        <v>420</v>
      </c>
      <c r="D275" s="21" t="s">
        <v>504</v>
      </c>
      <c r="E275" s="21">
        <v>27</v>
      </c>
      <c r="F275" s="11">
        <f t="shared" si="10"/>
        <v>85</v>
      </c>
      <c r="G275" s="3">
        <f t="shared" si="11"/>
        <v>197</v>
      </c>
      <c r="H275" s="19"/>
      <c r="I275" s="19"/>
      <c r="J275" s="19"/>
    </row>
    <row r="276" spans="1:10" x14ac:dyDescent="0.25">
      <c r="A276" s="13">
        <v>27</v>
      </c>
      <c r="B276" s="28">
        <v>35</v>
      </c>
      <c r="C276" s="20" t="s">
        <v>110</v>
      </c>
      <c r="D276" s="21" t="s">
        <v>504</v>
      </c>
      <c r="E276" s="21">
        <v>28</v>
      </c>
      <c r="F276" s="11">
        <f t="shared" si="10"/>
        <v>87.5</v>
      </c>
      <c r="G276" s="3">
        <f t="shared" si="11"/>
        <v>167</v>
      </c>
      <c r="H276" s="19"/>
      <c r="I276" s="19"/>
      <c r="J276" s="19"/>
    </row>
    <row r="277" spans="1:10" x14ac:dyDescent="0.25">
      <c r="A277" s="13">
        <v>28</v>
      </c>
      <c r="B277" s="28">
        <v>34</v>
      </c>
      <c r="C277" s="20" t="s">
        <v>235</v>
      </c>
      <c r="D277" s="21" t="s">
        <v>504</v>
      </c>
      <c r="E277" s="21">
        <v>29</v>
      </c>
      <c r="F277" s="11">
        <f t="shared" si="10"/>
        <v>85</v>
      </c>
      <c r="G277" s="3">
        <f t="shared" si="11"/>
        <v>197</v>
      </c>
      <c r="H277" s="19"/>
      <c r="I277" s="19"/>
      <c r="J277" s="19"/>
    </row>
    <row r="278" spans="1:10" x14ac:dyDescent="0.25">
      <c r="A278" s="13">
        <v>29</v>
      </c>
      <c r="B278" s="28">
        <v>36</v>
      </c>
      <c r="C278" s="20" t="s">
        <v>49</v>
      </c>
      <c r="D278" s="21" t="s">
        <v>504</v>
      </c>
      <c r="E278" s="21">
        <v>30</v>
      </c>
      <c r="F278" s="11">
        <f t="shared" si="10"/>
        <v>90</v>
      </c>
      <c r="G278" s="3">
        <f t="shared" si="11"/>
        <v>143</v>
      </c>
      <c r="H278" s="19"/>
      <c r="I278" s="19"/>
      <c r="J278" s="19"/>
    </row>
    <row r="279" spans="1:10" x14ac:dyDescent="0.25">
      <c r="A279" s="13">
        <v>30</v>
      </c>
      <c r="B279" s="28">
        <v>29</v>
      </c>
      <c r="C279" s="20" t="s">
        <v>225</v>
      </c>
      <c r="D279" s="21" t="s">
        <v>504</v>
      </c>
      <c r="E279" s="21">
        <v>31</v>
      </c>
      <c r="F279" s="11">
        <f t="shared" si="10"/>
        <v>72.5</v>
      </c>
      <c r="G279" s="3">
        <f t="shared" si="11"/>
        <v>240</v>
      </c>
      <c r="H279" s="19"/>
      <c r="I279" s="19"/>
      <c r="J279" s="19"/>
    </row>
    <row r="280" spans="1:10" x14ac:dyDescent="0.25">
      <c r="A280" s="13">
        <v>31</v>
      </c>
      <c r="B280" s="28">
        <v>38</v>
      </c>
      <c r="C280" s="20" t="s">
        <v>61</v>
      </c>
      <c r="D280" s="21" t="s">
        <v>504</v>
      </c>
      <c r="E280" s="21">
        <v>32</v>
      </c>
      <c r="F280" s="11">
        <f t="shared" si="10"/>
        <v>95</v>
      </c>
      <c r="G280" s="3">
        <f t="shared" si="11"/>
        <v>69</v>
      </c>
      <c r="H280" s="19"/>
      <c r="I280" s="19"/>
      <c r="J280" s="19"/>
    </row>
    <row r="281" spans="1:10" x14ac:dyDescent="0.25">
      <c r="A281" s="13">
        <v>32</v>
      </c>
      <c r="B281" s="28">
        <v>38</v>
      </c>
      <c r="C281" s="20" t="s">
        <v>122</v>
      </c>
      <c r="D281" s="21" t="s">
        <v>504</v>
      </c>
      <c r="E281" s="21">
        <v>33</v>
      </c>
      <c r="F281" s="11">
        <f t="shared" si="10"/>
        <v>95</v>
      </c>
      <c r="G281" s="3">
        <f t="shared" si="11"/>
        <v>69</v>
      </c>
      <c r="H281" s="19"/>
      <c r="I281" s="19"/>
      <c r="J281" s="19"/>
    </row>
    <row r="282" spans="1:10" x14ac:dyDescent="0.25">
      <c r="A282" s="13">
        <v>33</v>
      </c>
      <c r="B282" s="28">
        <v>37</v>
      </c>
      <c r="C282" s="20" t="s">
        <v>45</v>
      </c>
      <c r="D282" s="21" t="s">
        <v>504</v>
      </c>
      <c r="E282" s="21">
        <v>34</v>
      </c>
      <c r="F282" s="11">
        <f t="shared" si="10"/>
        <v>92.5</v>
      </c>
      <c r="G282" s="3">
        <f t="shared" si="11"/>
        <v>109</v>
      </c>
      <c r="H282" s="19"/>
      <c r="I282" s="19"/>
      <c r="J282" s="19"/>
    </row>
    <row r="283" spans="1:10" x14ac:dyDescent="0.25">
      <c r="A283" s="13">
        <v>34</v>
      </c>
      <c r="B283" s="28">
        <v>39</v>
      </c>
      <c r="C283" s="20" t="s">
        <v>422</v>
      </c>
      <c r="D283" s="21" t="s">
        <v>504</v>
      </c>
      <c r="E283" s="21">
        <v>35</v>
      </c>
      <c r="F283" s="11">
        <f t="shared" ref="F283:F286" si="12">B283*10/4</f>
        <v>97.5</v>
      </c>
      <c r="G283" s="3">
        <f t="shared" si="11"/>
        <v>29</v>
      </c>
      <c r="H283" s="19"/>
      <c r="I283" s="19"/>
      <c r="J283" s="19"/>
    </row>
    <row r="284" spans="1:10" x14ac:dyDescent="0.25">
      <c r="A284" s="13">
        <v>35</v>
      </c>
      <c r="B284" s="28">
        <v>38</v>
      </c>
      <c r="C284" s="20" t="s">
        <v>147</v>
      </c>
      <c r="D284" s="21" t="s">
        <v>504</v>
      </c>
      <c r="E284" s="21">
        <v>36</v>
      </c>
      <c r="F284" s="11">
        <f t="shared" si="12"/>
        <v>95</v>
      </c>
      <c r="G284" s="3">
        <f t="shared" si="11"/>
        <v>69</v>
      </c>
      <c r="H284" s="19"/>
      <c r="I284" s="19"/>
      <c r="J284" s="19"/>
    </row>
    <row r="285" spans="1:10" x14ac:dyDescent="0.25">
      <c r="A285" s="13">
        <v>36</v>
      </c>
      <c r="B285" s="28">
        <v>36</v>
      </c>
      <c r="C285" s="20" t="s">
        <v>140</v>
      </c>
      <c r="D285" s="21" t="s">
        <v>504</v>
      </c>
      <c r="E285" s="21">
        <v>37</v>
      </c>
      <c r="F285" s="11">
        <f t="shared" si="12"/>
        <v>90</v>
      </c>
      <c r="G285" s="3">
        <f t="shared" si="11"/>
        <v>143</v>
      </c>
      <c r="H285" s="19"/>
      <c r="I285" s="19"/>
      <c r="J285" s="19"/>
    </row>
    <row r="286" spans="1:10" x14ac:dyDescent="0.25">
      <c r="A286" s="13">
        <v>37</v>
      </c>
      <c r="B286" s="28">
        <v>34</v>
      </c>
      <c r="C286" s="20" t="s">
        <v>473</v>
      </c>
      <c r="D286" s="21" t="s">
        <v>504</v>
      </c>
      <c r="E286" s="21">
        <v>38</v>
      </c>
      <c r="F286" s="11">
        <f t="shared" si="12"/>
        <v>85</v>
      </c>
      <c r="G286" s="3">
        <f t="shared" si="11"/>
        <v>197</v>
      </c>
      <c r="H286" s="19"/>
      <c r="I286" s="19"/>
      <c r="J286" s="19"/>
    </row>
    <row r="287" spans="1:10" x14ac:dyDescent="0.25">
      <c r="A287" s="16"/>
      <c r="H287" s="19"/>
      <c r="I287" s="19"/>
      <c r="J287" s="19"/>
    </row>
    <row r="288" spans="1:10" x14ac:dyDescent="0.25">
      <c r="A288" s="3"/>
      <c r="B288" s="3"/>
      <c r="C288" s="10" t="s">
        <v>445</v>
      </c>
      <c r="D288" s="3"/>
      <c r="E288" s="3"/>
      <c r="F288" s="18">
        <f>AVERAGE(F4:F286)</f>
        <v>87.056603773584911</v>
      </c>
      <c r="G288" s="12"/>
      <c r="H288" s="19"/>
      <c r="I288" s="19"/>
      <c r="J288" s="19"/>
    </row>
    <row r="289" spans="1:10" x14ac:dyDescent="0.25">
      <c r="A289" s="3"/>
      <c r="B289" s="3"/>
      <c r="C289" s="10" t="s">
        <v>446</v>
      </c>
      <c r="D289" s="3"/>
      <c r="E289" s="3"/>
      <c r="F289" s="18">
        <f>MAX(F4:F286)</f>
        <v>100</v>
      </c>
      <c r="G289" s="12"/>
      <c r="H289" s="19"/>
      <c r="I289" s="19"/>
      <c r="J289" s="19"/>
    </row>
    <row r="290" spans="1:10" x14ac:dyDescent="0.25">
      <c r="A290" s="3"/>
      <c r="B290" s="3"/>
      <c r="C290" s="10" t="s">
        <v>447</v>
      </c>
      <c r="D290" s="3"/>
      <c r="E290" s="3"/>
      <c r="F290" s="18">
        <f>MIN(F4:F286)</f>
        <v>15</v>
      </c>
      <c r="G290" s="12"/>
    </row>
  </sheetData>
  <sortState xmlns:xlrd2="http://schemas.microsoft.com/office/spreadsheetml/2017/richdata2" ref="A258:F297">
    <sortCondition ref="C258:C2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BIN8</vt:lpstr>
      <vt:lpstr>PPKN8</vt:lpstr>
      <vt:lpstr>MTK8</vt:lpstr>
      <vt:lpstr>PAI8</vt:lpstr>
      <vt:lpstr>BING8</vt:lpstr>
      <vt:lpstr>SB8</vt:lpstr>
      <vt:lpstr>IPA8</vt:lpstr>
      <vt:lpstr>PRAK8</vt:lpstr>
      <vt:lpstr>IPS8</vt:lpstr>
      <vt:lpstr>PJOK8</vt:lpstr>
      <vt:lpstr>PAK8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 I</dc:creator>
  <cp:lastModifiedBy>ani muslimah</cp:lastModifiedBy>
  <dcterms:created xsi:type="dcterms:W3CDTF">2020-12-03T01:59:48Z</dcterms:created>
  <dcterms:modified xsi:type="dcterms:W3CDTF">2021-10-02T06:48:49Z</dcterms:modified>
</cp:coreProperties>
</file>