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090" tabRatio="672"/>
  </bookViews>
  <sheets>
    <sheet name="9A" sheetId="10" r:id="rId1"/>
    <sheet name="9B" sheetId="11" r:id="rId2"/>
    <sheet name="9C" sheetId="12" r:id="rId3"/>
    <sheet name="9D" sheetId="13" r:id="rId4"/>
    <sheet name="9E" sheetId="14" r:id="rId5"/>
    <sheet name="9F" sheetId="15" r:id="rId6"/>
    <sheet name="9G" sheetId="16" r:id="rId7"/>
  </sheets>
  <definedNames>
    <definedName name="_xlnm.Print_Area" localSheetId="0">'9A'!$A$1:$I$46</definedName>
    <definedName name="_xlnm.Print_Area" localSheetId="1">'9B'!$A$1:$I$46</definedName>
    <definedName name="_xlnm.Print_Area" localSheetId="2">'9C'!$A$1:$I$46</definedName>
    <definedName name="_xlnm.Print_Area" localSheetId="3">'9D'!$A$1:$I$46</definedName>
    <definedName name="_xlnm.Print_Area" localSheetId="4">'9E'!$A$1:$I$46</definedName>
    <definedName name="_xlnm.Print_Area" localSheetId="5">'9F'!$A$1:$I$46</definedName>
    <definedName name="_xlnm.Print_Area" localSheetId="6">'9G'!$A$1:$I$46</definedName>
  </definedNames>
  <calcPr calcId="144525"/>
</workbook>
</file>

<file path=xl/calcChain.xml><?xml version="1.0" encoding="utf-8"?>
<calcChain xmlns="http://schemas.openxmlformats.org/spreadsheetml/2006/main">
  <c r="G18" i="16" l="1"/>
  <c r="G28" i="15"/>
  <c r="G7" i="16"/>
  <c r="G19" i="16"/>
  <c r="G23" i="16"/>
  <c r="G38" i="16"/>
  <c r="G7" i="15"/>
  <c r="G16" i="15"/>
  <c r="G18" i="15"/>
  <c r="G22" i="15"/>
  <c r="G9" i="14"/>
  <c r="G19" i="14"/>
  <c r="G31" i="14"/>
  <c r="G37" i="14"/>
  <c r="G8" i="13"/>
  <c r="G34" i="13"/>
  <c r="G35" i="13"/>
  <c r="G39" i="13"/>
  <c r="G12" i="12"/>
  <c r="G16" i="12"/>
  <c r="G17" i="12"/>
  <c r="G8" i="11"/>
  <c r="G26" i="11"/>
  <c r="G36" i="11"/>
  <c r="G23" i="10"/>
  <c r="G24" i="10"/>
  <c r="G27" i="10"/>
  <c r="G35" i="10"/>
  <c r="G17" i="11"/>
  <c r="G6" i="16"/>
  <c r="G35" i="15"/>
  <c r="G6" i="14"/>
  <c r="G16" i="13"/>
  <c r="G22" i="12"/>
  <c r="G7" i="11"/>
  <c r="G12" i="10"/>
  <c r="E45" i="16" l="1"/>
  <c r="E45" i="15"/>
  <c r="E45" i="14"/>
  <c r="E45" i="13"/>
  <c r="E45" i="12"/>
  <c r="E45" i="10"/>
  <c r="E45" i="11"/>
  <c r="G41" i="16" l="1"/>
  <c r="G40" i="16"/>
  <c r="G39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2" i="16"/>
  <c r="G21" i="16"/>
  <c r="G20" i="16"/>
  <c r="G17" i="16"/>
  <c r="G16" i="16"/>
  <c r="G15" i="16"/>
  <c r="G14" i="16"/>
  <c r="G13" i="16"/>
  <c r="G12" i="16"/>
  <c r="G11" i="16"/>
  <c r="G10" i="16"/>
  <c r="G9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G8" i="16"/>
  <c r="G41" i="15"/>
  <c r="G40" i="15"/>
  <c r="G39" i="15"/>
  <c r="G38" i="15"/>
  <c r="G37" i="15"/>
  <c r="G36" i="15"/>
  <c r="G34" i="15"/>
  <c r="G33" i="15"/>
  <c r="G32" i="15"/>
  <c r="G31" i="15"/>
  <c r="G30" i="15"/>
  <c r="G29" i="15"/>
  <c r="G27" i="15"/>
  <c r="G26" i="15"/>
  <c r="G25" i="15"/>
  <c r="G24" i="15"/>
  <c r="G23" i="15"/>
  <c r="G21" i="15"/>
  <c r="G20" i="15"/>
  <c r="G19" i="15"/>
  <c r="G17" i="15"/>
  <c r="G15" i="15"/>
  <c r="G14" i="15"/>
  <c r="G13" i="15"/>
  <c r="G12" i="15"/>
  <c r="G11" i="15"/>
  <c r="G10" i="15"/>
  <c r="G9" i="15"/>
  <c r="G8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G6" i="15"/>
  <c r="G41" i="14"/>
  <c r="G40" i="14"/>
  <c r="G39" i="14"/>
  <c r="G38" i="14"/>
  <c r="G36" i="14"/>
  <c r="G35" i="14"/>
  <c r="G34" i="14"/>
  <c r="G33" i="14"/>
  <c r="G32" i="14"/>
  <c r="G30" i="14"/>
  <c r="G29" i="14"/>
  <c r="G28" i="14"/>
  <c r="G27" i="14"/>
  <c r="G26" i="14"/>
  <c r="G25" i="14"/>
  <c r="G24" i="14"/>
  <c r="G23" i="14"/>
  <c r="G22" i="14"/>
  <c r="G21" i="14"/>
  <c r="G20" i="14"/>
  <c r="G18" i="14"/>
  <c r="G17" i="14"/>
  <c r="G16" i="14"/>
  <c r="G15" i="14"/>
  <c r="G14" i="14"/>
  <c r="G13" i="14"/>
  <c r="G12" i="14"/>
  <c r="G11" i="14"/>
  <c r="G10" i="14"/>
  <c r="G8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G7" i="14"/>
  <c r="G41" i="13"/>
  <c r="G40" i="13"/>
  <c r="G38" i="13"/>
  <c r="G37" i="13"/>
  <c r="G36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5" i="13"/>
  <c r="G14" i="13"/>
  <c r="G13" i="13"/>
  <c r="G12" i="13"/>
  <c r="G11" i="13"/>
  <c r="G10" i="13"/>
  <c r="G9" i="13"/>
  <c r="G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G6" i="13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1" i="12"/>
  <c r="G20" i="12"/>
  <c r="G19" i="12"/>
  <c r="G18" i="12"/>
  <c r="G15" i="12"/>
  <c r="G14" i="12"/>
  <c r="G13" i="12"/>
  <c r="G11" i="12"/>
  <c r="G10" i="12"/>
  <c r="G9" i="12"/>
  <c r="G8" i="12"/>
  <c r="G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G6" i="12"/>
  <c r="G41" i="11"/>
  <c r="G40" i="11"/>
  <c r="G39" i="11"/>
  <c r="G38" i="11"/>
  <c r="G37" i="11"/>
  <c r="G35" i="11"/>
  <c r="G34" i="11"/>
  <c r="G33" i="11"/>
  <c r="G32" i="11"/>
  <c r="G31" i="11"/>
  <c r="G30" i="11"/>
  <c r="G29" i="11"/>
  <c r="G28" i="11"/>
  <c r="G27" i="11"/>
  <c r="G25" i="11"/>
  <c r="G24" i="11"/>
  <c r="G23" i="11"/>
  <c r="G22" i="11"/>
  <c r="G21" i="11"/>
  <c r="G20" i="11"/>
  <c r="G19" i="11"/>
  <c r="G18" i="11"/>
  <c r="G16" i="11"/>
  <c r="G15" i="11"/>
  <c r="G14" i="11"/>
  <c r="G13" i="11"/>
  <c r="G12" i="11"/>
  <c r="G11" i="11"/>
  <c r="G10" i="11"/>
  <c r="G9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G6" i="11"/>
  <c r="G41" i="10"/>
  <c r="G40" i="10"/>
  <c r="G39" i="10"/>
  <c r="G38" i="10"/>
  <c r="G37" i="10"/>
  <c r="G36" i="10"/>
  <c r="G34" i="10"/>
  <c r="G33" i="10"/>
  <c r="G32" i="10"/>
  <c r="G31" i="10"/>
  <c r="G30" i="10"/>
  <c r="G29" i="10"/>
  <c r="G28" i="10"/>
  <c r="G26" i="10"/>
  <c r="G25" i="10"/>
  <c r="G22" i="10"/>
  <c r="G21" i="10"/>
  <c r="G20" i="10"/>
  <c r="G19" i="10"/>
  <c r="G18" i="10"/>
  <c r="G17" i="10"/>
  <c r="G16" i="10"/>
  <c r="G15" i="10"/>
  <c r="G14" i="10"/>
  <c r="G13" i="10"/>
  <c r="G11" i="10"/>
  <c r="G6" i="10"/>
  <c r="G10" i="10"/>
  <c r="G9" i="10"/>
  <c r="G8" i="10"/>
  <c r="G7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</calcChain>
</file>

<file path=xl/sharedStrings.xml><?xml version="1.0" encoding="utf-8"?>
<sst xmlns="http://schemas.openxmlformats.org/spreadsheetml/2006/main" count="1172" uniqueCount="306">
  <si>
    <t>Ket</t>
  </si>
  <si>
    <t>Adiva Fauzia</t>
  </si>
  <si>
    <t>P</t>
  </si>
  <si>
    <t>Asyifah Nur Rizqi</t>
  </si>
  <si>
    <t>Ahmad Shadam</t>
  </si>
  <si>
    <t>L</t>
  </si>
  <si>
    <t>Alendra Segra Al Hafisd</t>
  </si>
  <si>
    <t>Afifah Pathnar</t>
  </si>
  <si>
    <t>Aulia Rahmah</t>
  </si>
  <si>
    <t>Akhmad Fauzan Ramdhani</t>
  </si>
  <si>
    <t>Aminah Mastura Djawas</t>
  </si>
  <si>
    <t>Ahmad Rinaldi</t>
  </si>
  <si>
    <t>Ayuanisa Azzahra</t>
  </si>
  <si>
    <t>Alyssa Zaskia Arya</t>
  </si>
  <si>
    <t>Annisa Putri</t>
  </si>
  <si>
    <t>Akbar Sulistyawan</t>
  </si>
  <si>
    <t>Azra Azizah</t>
  </si>
  <si>
    <t>Andaru Fachri Anas</t>
  </si>
  <si>
    <t>Arkano Nikanor De Guzman Sembiring</t>
  </si>
  <si>
    <t xml:space="preserve">Alya Putri Mukhbita Sari </t>
  </si>
  <si>
    <t>Celia Raihana</t>
  </si>
  <si>
    <t>Anisah Zahra</t>
  </si>
  <si>
    <t>Ashifa Aliana Saleh</t>
  </si>
  <si>
    <t>Amanda</t>
  </si>
  <si>
    <t>Dafina Ramadhani</t>
  </si>
  <si>
    <t>Aprilia Fetty Rahma Al Ghani</t>
  </si>
  <si>
    <t>Azhar Rizki Hamid</t>
  </si>
  <si>
    <t>Annisa Kayla Salsabilla</t>
  </si>
  <si>
    <t>Diyanah Deswiva Sari</t>
  </si>
  <si>
    <t>Ashilah Salma Sahilah</t>
  </si>
  <si>
    <t>Bryan Charisteas Sulistiono</t>
  </si>
  <si>
    <t xml:space="preserve">L </t>
  </si>
  <si>
    <t>Annisa Okta Ramadhani</t>
  </si>
  <si>
    <t>Fania Murfada</t>
  </si>
  <si>
    <t>Azka Nabihan</t>
  </si>
  <si>
    <t>Cheny Chan</t>
  </si>
  <si>
    <t>Devycha Nurul Azizah</t>
  </si>
  <si>
    <t>Fifi Amelia Putri</t>
  </si>
  <si>
    <t>Azkia Artamevia Fitri</t>
  </si>
  <si>
    <t xml:space="preserve">Dhanes Saatya Akbar </t>
  </si>
  <si>
    <t>Dina Olivia Raharjo</t>
  </si>
  <si>
    <t>Indira Maysa Caniago</t>
  </si>
  <si>
    <t>Bunga Lestari</t>
  </si>
  <si>
    <t>Dimas Alfath Herlambang</t>
  </si>
  <si>
    <t>Eunike Berlian Purnama</t>
  </si>
  <si>
    <t>Jyotika Mokcha Sonia Dhillon</t>
  </si>
  <si>
    <t>Ery Ridzqy Fathi</t>
  </si>
  <si>
    <t>Galang Dafiq Thoriq</t>
  </si>
  <si>
    <t>Kamelia Az Zahrani</t>
  </si>
  <si>
    <t>Erika Febrianti Utomo</t>
  </si>
  <si>
    <t>Firman Firdaus Pratama</t>
  </si>
  <si>
    <t>Geisya Izzati</t>
  </si>
  <si>
    <t>Kesya Anggraini</t>
  </si>
  <si>
    <t>Faisal Arifin</t>
  </si>
  <si>
    <t>Kholifia Nurhikmah</t>
  </si>
  <si>
    <t>Kharisma Nurul Islam</t>
  </si>
  <si>
    <t>Faris Ardian</t>
  </si>
  <si>
    <t>Icha Tri Amelia</t>
  </si>
  <si>
    <t>Liyah Rachmawati</t>
  </si>
  <si>
    <t xml:space="preserve">Levina Najla Amirsyah </t>
  </si>
  <si>
    <t>Fazrul Kadhafi</t>
  </si>
  <si>
    <t>Intan Nurul Inayah Rosati</t>
  </si>
  <si>
    <t>Muhammad Ghatan Alfatih</t>
  </si>
  <si>
    <t>Mahabatulloh Issa Diop</t>
  </si>
  <si>
    <t>Ferdi Putra Susanto</t>
  </si>
  <si>
    <t>Kautsar Suhendi Putra</t>
  </si>
  <si>
    <t>Muhammad Ghazan Rahma Indra</t>
  </si>
  <si>
    <t>Meisya Maulidina</t>
  </si>
  <si>
    <t>Fitri Syahrani</t>
  </si>
  <si>
    <t>Khadikunnuha</t>
  </si>
  <si>
    <t>Mutiara Rizky Permadi</t>
  </si>
  <si>
    <t>Muhamad Fauzi Arif</t>
  </si>
  <si>
    <t>Hulwah Adzra Hakim</t>
  </si>
  <si>
    <t>Kiara Amira Eriko</t>
  </si>
  <si>
    <t>Nabilah Putri Hema</t>
  </si>
  <si>
    <t>Muhammad Bilal</t>
  </si>
  <si>
    <t>Ihya Ulumuddin Mufti</t>
  </si>
  <si>
    <t>Muhamad Naufal Zahir</t>
  </si>
  <si>
    <t>Naila Nafla Putria</t>
  </si>
  <si>
    <t>Muhammad Dhafa Alwani</t>
  </si>
  <si>
    <t>Ilham Ramadhan Putrayadi</t>
  </si>
  <si>
    <t>Muhamad Novan Saputra</t>
  </si>
  <si>
    <t>Najla Zahira Azzahri</t>
  </si>
  <si>
    <t>Muhammad Irvan Nurchasan</t>
  </si>
  <si>
    <t>Kalingga Pratista Adipati</t>
  </si>
  <si>
    <t>Muhammad Ihsan Nabil</t>
  </si>
  <si>
    <t>Najma Hilmiah</t>
  </si>
  <si>
    <t>Muhammad Rizki</t>
  </si>
  <si>
    <t>Keysha Putri Amanda</t>
  </si>
  <si>
    <t>Muhammad Rizqy Febriansyah</t>
  </si>
  <si>
    <t>Najwa Laily May Assyafa</t>
  </si>
  <si>
    <t>Nadya Fitriyani</t>
  </si>
  <si>
    <t>Krisna Dwi Aditya</t>
  </si>
  <si>
    <t>Najwa</t>
  </si>
  <si>
    <t>Nayla Rizki Kamila</t>
  </si>
  <si>
    <t>Namira Azkiya Rahmah</t>
  </si>
  <si>
    <t>Muhamad Ikhsan</t>
  </si>
  <si>
    <t>Nazwa Hamdannia</t>
  </si>
  <si>
    <t>Neysa Putri Thuchfah Ghaliya</t>
  </si>
  <si>
    <t>Narotama Fitra Ramadhya</t>
  </si>
  <si>
    <t>Muhamad Indra Irawan Idris</t>
  </si>
  <si>
    <t>Noviana Mahmud</t>
  </si>
  <si>
    <t>Putri Ayuning Dewi</t>
  </si>
  <si>
    <t>Natasya Azzahra Nur Hakim</t>
  </si>
  <si>
    <t>Muhamad Rifki Hendrawan</t>
  </si>
  <si>
    <t>Putri Nabila Audrea</t>
  </si>
  <si>
    <t xml:space="preserve">Putri Zalfaa Nailah </t>
  </si>
  <si>
    <t>Nayra Ahda Fishabillah</t>
  </si>
  <si>
    <t>Muhammad Maheza Saputra</t>
  </si>
  <si>
    <t>Raihan Nur Rohman</t>
  </si>
  <si>
    <t>Ridho Raffandi Susanto</t>
  </si>
  <si>
    <t>Nur Zalfa Asilla</t>
  </si>
  <si>
    <t>Muhammad Nesta Weisman</t>
  </si>
  <si>
    <t>Rakha Dani Raditya Sukma</t>
  </si>
  <si>
    <t>Riza Naura Ghanniyah</t>
  </si>
  <si>
    <t>Rayhan Apriliansyah Abdullah</t>
  </si>
  <si>
    <t>Nadine Zhafirah Kaltsum</t>
  </si>
  <si>
    <t>Rifay Bagastama</t>
  </si>
  <si>
    <t>Ruqqiyyah Issa Diop</t>
  </si>
  <si>
    <t>Richi Khairanza Hakim</t>
  </si>
  <si>
    <t>Nadya Putri Kanaya</t>
  </si>
  <si>
    <t>Sabrina Amelia</t>
  </si>
  <si>
    <t>Shavira Putrie Chaerani</t>
  </si>
  <si>
    <t>Shafina Azalia Puspita</t>
  </si>
  <si>
    <t>Nur Halimah</t>
  </si>
  <si>
    <t>Salwa Azzahara</t>
  </si>
  <si>
    <t>Shazia Meharunnisa</t>
  </si>
  <si>
    <t>Syifa Dewi Handayani</t>
  </si>
  <si>
    <t>Pandu Virenza</t>
  </si>
  <si>
    <t>Sarah Ihsani</t>
  </si>
  <si>
    <t>Shelicia Carlen</t>
  </si>
  <si>
    <t>Virliana Putri</t>
  </si>
  <si>
    <t>Rahma Syafira</t>
  </si>
  <si>
    <t>Shefia Dwi Jayanti</t>
  </si>
  <si>
    <t>Syifa Fiantri Aulia</t>
  </si>
  <si>
    <t>Wardah Tiara Athallah</t>
  </si>
  <si>
    <t>Rizky Putra Wiguna</t>
  </si>
  <si>
    <t>Tasya Selvia Efendi</t>
  </si>
  <si>
    <t>Syifa Nurbaiti</t>
  </si>
  <si>
    <t>Zahra Juliani</t>
  </si>
  <si>
    <t>Tasya Azzahra Kamilah</t>
  </si>
  <si>
    <t>Yusuf Alfiansha</t>
  </si>
  <si>
    <t>Syifa Thalita</t>
  </si>
  <si>
    <t>Zhaafirah Allaam Kurnia</t>
  </si>
  <si>
    <t>Firyal Nabila Thifal</t>
  </si>
  <si>
    <t>Zahra Hanifah</t>
  </si>
  <si>
    <t>Laki-laki</t>
  </si>
  <si>
    <t>:</t>
  </si>
  <si>
    <t>Siswa</t>
  </si>
  <si>
    <t>Perempuan</t>
  </si>
  <si>
    <t>Aditya Saputra</t>
  </si>
  <si>
    <t>Adinda Mawar Anggraini</t>
  </si>
  <si>
    <t>Ahmad Ghifari Azhar</t>
  </si>
  <si>
    <t>Ahlan Firdaus</t>
  </si>
  <si>
    <t>Ahmad Hafiz Al Thabrani</t>
  </si>
  <si>
    <t>Ahmad Nailul Tsaqif</t>
  </si>
  <si>
    <t>Ainiyah Kamilia</t>
  </si>
  <si>
    <t>Alvaretta Ananta Prayogo</t>
  </si>
  <si>
    <t>Aidil Fajar Ananda</t>
  </si>
  <si>
    <t>Alea Manayra Prasetyo</t>
  </si>
  <si>
    <t>'Aqil Kahfi Munawwar</t>
  </si>
  <si>
    <t>Alif Agung Shinrai Dekiru</t>
  </si>
  <si>
    <t xml:space="preserve">Alya Rahma Rianti </t>
  </si>
  <si>
    <t>Ashillah Zulfah</t>
  </si>
  <si>
    <t>Alma Zayyan Zamzami</t>
  </si>
  <si>
    <t>Ananda Nova Najwan</t>
  </si>
  <si>
    <t>Darren Aristo Shakeanu</t>
  </si>
  <si>
    <t>Annisa</t>
  </si>
  <si>
    <t>Andika Ahnaf Pratama</t>
  </si>
  <si>
    <t>Della Nuramelia</t>
  </si>
  <si>
    <t>Aulia Safira</t>
  </si>
  <si>
    <t>Aurora Syaharani</t>
  </si>
  <si>
    <t>Diah Ayu Sulfiani</t>
  </si>
  <si>
    <t>Azkal Azkia</t>
  </si>
  <si>
    <t>Azzam Manggusy</t>
  </si>
  <si>
    <t>Fazi Ahmad Ghaiyyas</t>
  </si>
  <si>
    <t>Dhafir Akbar Baihaqi</t>
  </si>
  <si>
    <t>Elang Fathi Rabbani</t>
  </si>
  <si>
    <t>Fowzi Jama Abdi</t>
  </si>
  <si>
    <t>Diandra Maysya Putri</t>
  </si>
  <si>
    <t>Fachry Ramadandy Feishal</t>
  </si>
  <si>
    <t>Ikhsan Arif Azzidan</t>
  </si>
  <si>
    <t>Endah Herdeka</t>
  </si>
  <si>
    <t>Faisal Fahmi</t>
  </si>
  <si>
    <t>Irzii Raya Kusuma</t>
  </si>
  <si>
    <t xml:space="preserve">Erlano Gabril Sanjaya </t>
  </si>
  <si>
    <t>Fathya Khaila Nisa</t>
  </si>
  <si>
    <t xml:space="preserve">Marza Yuliandina </t>
  </si>
  <si>
    <t>Fitriah Noviyanti</t>
  </si>
  <si>
    <t>Fika Hadistianti</t>
  </si>
  <si>
    <t>Mawar</t>
  </si>
  <si>
    <t>Irwansyah Adithya Pratama</t>
  </si>
  <si>
    <t>Galih Raka Siwi</t>
  </si>
  <si>
    <t>Mochammad Kemal</t>
  </si>
  <si>
    <t>Maulana Alrizky</t>
  </si>
  <si>
    <t>Gendis Raissa Setya Viana</t>
  </si>
  <si>
    <t>Mohamad Noval Ardiansyah</t>
  </si>
  <si>
    <t>Muhamad Alfiansyah</t>
  </si>
  <si>
    <t>Ibnu Zaen Daruslan</t>
  </si>
  <si>
    <t>Mohammad Rofiq Abdul Aziz</t>
  </si>
  <si>
    <t>Muhammad Rifa'I</t>
  </si>
  <si>
    <t>Kayla Nur Aulia</t>
  </si>
  <si>
    <t>Muhammad Adam Musa</t>
  </si>
  <si>
    <t>Muhammad Rifky Syafaat</t>
  </si>
  <si>
    <t>Khairunnisa Salsabilla Anike</t>
  </si>
  <si>
    <t>Muhammad Shiddiq Gavin Dava</t>
  </si>
  <si>
    <t>Nadra Aliya Faa'Izah</t>
  </si>
  <si>
    <t>Laysa Yulita Putri</t>
  </si>
  <si>
    <t>Nasya Aulia</t>
  </si>
  <si>
    <t>Nayla Putri Maulidia</t>
  </si>
  <si>
    <t>Meiza Zalfa</t>
  </si>
  <si>
    <t>Nesya Azzahra Fadillah</t>
  </si>
  <si>
    <t>Nikita Rusma</t>
  </si>
  <si>
    <t>Muhamad Fauzan Wahyu Ramadhan</t>
  </si>
  <si>
    <t>Nuralifiah Rohmah</t>
  </si>
  <si>
    <t>Nur Rasya Balirahi</t>
  </si>
  <si>
    <t>Muhamad Raditya Edriansyah</t>
  </si>
  <si>
    <t>Pasha Maulana Raditya</t>
  </si>
  <si>
    <t>Rafa Zhika Sanjaya</t>
  </si>
  <si>
    <t>Muhamad Rizky Susanto</t>
  </si>
  <si>
    <t>Putra Senjana Mulyadi</t>
  </si>
  <si>
    <t>Rasya Alfianovansah</t>
  </si>
  <si>
    <t>Muhammad Fathan Azriel Ramadhan</t>
  </si>
  <si>
    <t>Qiar Nur Mustakim</t>
  </si>
  <si>
    <t>Ratu Suci Ramadhani</t>
  </si>
  <si>
    <t>Muhammad Luthfi</t>
  </si>
  <si>
    <t>Radhitya Batara</t>
  </si>
  <si>
    <t>Rayza Sabil</t>
  </si>
  <si>
    <t>Muhammad Nabil Nafisa</t>
  </si>
  <si>
    <t>Rangga Pratama Putra</t>
  </si>
  <si>
    <t>Rehan Pratama Siregar</t>
  </si>
  <si>
    <t>Najjah Allodia Syah</t>
  </si>
  <si>
    <t>Saskia Hairuddin</t>
  </si>
  <si>
    <t>Reyfan Fatulloh</t>
  </si>
  <si>
    <t>Putri Priska Maulida</t>
  </si>
  <si>
    <t>Shilla Aulia Nurhafiza</t>
  </si>
  <si>
    <t>Rijalurrasyiddin</t>
  </si>
  <si>
    <t>Rachellia Cindani Fatih</t>
  </si>
  <si>
    <t>Shohibul Bait</t>
  </si>
  <si>
    <t>Safina Hilya Razaq</t>
  </si>
  <si>
    <t>Rahmawati Dewi</t>
  </si>
  <si>
    <t>Syapul Sidik</t>
  </si>
  <si>
    <t>Salsa Billa Suni</t>
  </si>
  <si>
    <t>Rayhan Akbar</t>
  </si>
  <si>
    <t>Vicky Satya Yogaswara</t>
  </si>
  <si>
    <t>Siti Lestari</t>
  </si>
  <si>
    <t>Rizki Ardiansyah</t>
  </si>
  <si>
    <t>Virga Aditya Kirana</t>
  </si>
  <si>
    <t>Sofi Adela Putri</t>
  </si>
  <si>
    <t>Sabda Sulthon</t>
  </si>
  <si>
    <t>Wulan Auradina</t>
  </si>
  <si>
    <t>Wan Razqa Rabbani Vidhiasya</t>
  </si>
  <si>
    <t>Zahra Nurul Afifah</t>
  </si>
  <si>
    <t>Zahra Savira</t>
  </si>
  <si>
    <t>Zahra Urba Ningrum</t>
  </si>
  <si>
    <t>Zaki Haikal</t>
  </si>
  <si>
    <t>Zuleika Tshabitah</t>
  </si>
  <si>
    <t>8A</t>
  </si>
  <si>
    <t>8E</t>
  </si>
  <si>
    <t>8B</t>
  </si>
  <si>
    <t>8F</t>
  </si>
  <si>
    <t>8G</t>
  </si>
  <si>
    <t>8C</t>
  </si>
  <si>
    <t>8D</t>
  </si>
  <si>
    <t>Kls Lama</t>
  </si>
  <si>
    <t>NO</t>
  </si>
  <si>
    <t>NIS</t>
  </si>
  <si>
    <t>NAMA</t>
  </si>
  <si>
    <t>Rata-Rata</t>
  </si>
  <si>
    <t>Peng</t>
  </si>
  <si>
    <t>A</t>
  </si>
  <si>
    <t>B</t>
  </si>
  <si>
    <t>C</t>
  </si>
  <si>
    <t>D</t>
  </si>
  <si>
    <t>Gyandradiqa Obed Dean Firmansyah</t>
  </si>
  <si>
    <t>JK</t>
  </si>
  <si>
    <t>DAFTAR NAMA PESERTA DIDIK TAHUN PELAJARAN 2021/2022</t>
  </si>
  <si>
    <t>Nilai Rata2</t>
  </si>
  <si>
    <t>Kls Baru 9</t>
  </si>
  <si>
    <t>G</t>
  </si>
  <si>
    <t>F</t>
  </si>
  <si>
    <t>E</t>
  </si>
  <si>
    <t>Do'a Najma Khoirul Wafa</t>
  </si>
  <si>
    <t>KELAS : 9-A</t>
  </si>
  <si>
    <t>KELAS : 9-G</t>
  </si>
  <si>
    <t>KELAS : 9-F</t>
  </si>
  <si>
    <t>KELAS : 9-E</t>
  </si>
  <si>
    <t>KELAS : 9-D</t>
  </si>
  <si>
    <t>KELAS : 9-C</t>
  </si>
  <si>
    <t>KELAS : 9-B</t>
  </si>
  <si>
    <t xml:space="preserve">Jumlah </t>
  </si>
  <si>
    <t>Wali Kelas,</t>
  </si>
  <si>
    <t>Ani Muslimah, S.Pd.</t>
  </si>
  <si>
    <t>NIP. 197210251999032004</t>
  </si>
  <si>
    <t>Dini Purnama Sari, S.Pd.</t>
  </si>
  <si>
    <t>NIKKI. 1001840</t>
  </si>
  <si>
    <t>Suryandari, S.Pd.</t>
  </si>
  <si>
    <t>NIKKI. 1001837</t>
  </si>
  <si>
    <t>Laily Fitriana, S.Pd.</t>
  </si>
  <si>
    <t>NIP. 197709282008012022</t>
  </si>
  <si>
    <t>Dra. Sri Subekti</t>
  </si>
  <si>
    <t>NIP. 197107211998022002</t>
  </si>
  <si>
    <t>Dian Lestari, S.Pd.</t>
  </si>
  <si>
    <t>NIP. 197403262010082001</t>
  </si>
  <si>
    <t>Nasuan, S.Pd.</t>
  </si>
  <si>
    <t>NIP. 196405032007011018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</si>
</sst>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Fill="0" applyProtection="0"/>
    <xf numFmtId="0" fontId="4" fillId="0" borderId="0">
      <alignment vertical="top"/>
    </xf>
    <xf numFmtId="0" fontId="5" fillId="0" borderId="0"/>
  </cellStyleXfs>
  <cellXfs count="29">
    <xf numFmtId="0" fontId="0" fillId="0" borderId="0" xfId="0"/>
    <xf numFmtId="0" fontId="2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/>
    </xf>
    <xf numFmtId="0" fontId="6" fillId="0" borderId="3" xfId="6" applyFont="1" applyFill="1" applyBorder="1" applyAlignment="1">
      <alignment horizontal="center" vertical="center"/>
    </xf>
    <xf numFmtId="0" fontId="6" fillId="0" borderId="3" xfId="6" applyFont="1" applyFill="1" applyBorder="1" applyAlignment="1">
      <alignment vertical="center"/>
    </xf>
    <xf numFmtId="2" fontId="6" fillId="0" borderId="3" xfId="6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6" applyFont="1" applyFill="1" applyBorder="1" applyAlignment="1">
      <alignment vertical="center"/>
    </xf>
    <xf numFmtId="2" fontId="6" fillId="0" borderId="1" xfId="6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</cellXfs>
  <cellStyles count="7">
    <cellStyle name="Comma [0] 2" xfId="3"/>
    <cellStyle name="Normal" xfId="0" builtinId="0"/>
    <cellStyle name="Normal 2" xfId="1"/>
    <cellStyle name="Normal 3" xfId="2"/>
    <cellStyle name="Normal 4" xfId="4"/>
    <cellStyle name="Normal 5" xfId="5"/>
    <cellStyle name="Normal 6" xfId="6"/>
  </cellStyles>
  <dxfs count="0"/>
  <tableStyles count="0" defaultTableStyle="TableStyleMedium2" defaultPivotStyle="PivotStyleLight16"/>
  <colors>
    <mruColors>
      <color rgb="FFFC04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Normal="100" workbookViewId="0">
      <selection sqref="A1:I1"/>
    </sheetView>
  </sheetViews>
  <sheetFormatPr defaultRowHeight="14.5" x14ac:dyDescent="0.35"/>
  <cols>
    <col min="1" max="1" width="4.6328125" style="1" customWidth="1"/>
    <col min="2" max="2" width="6.54296875" style="1" customWidth="1"/>
    <col min="3" max="3" width="36.7265625" style="1" customWidth="1"/>
    <col min="4" max="4" width="3.906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283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f>A5+1</f>
        <v>1</v>
      </c>
      <c r="B6" s="7">
        <v>9180</v>
      </c>
      <c r="C6" s="8" t="s">
        <v>160</v>
      </c>
      <c r="D6" s="7" t="s">
        <v>5</v>
      </c>
      <c r="E6" s="9">
        <v>83.5</v>
      </c>
      <c r="F6" s="9">
        <v>86.7</v>
      </c>
      <c r="G6" s="10">
        <f t="shared" ref="G6:G41" si="0">AVERAGE(E6:F6)</f>
        <v>85.1</v>
      </c>
      <c r="H6" s="11" t="s">
        <v>260</v>
      </c>
      <c r="I6" s="11" t="s">
        <v>270</v>
      </c>
    </row>
    <row r="7" spans="1:9" x14ac:dyDescent="0.35">
      <c r="A7" s="6">
        <f>A6+1</f>
        <v>2</v>
      </c>
      <c r="B7" s="7">
        <v>9157</v>
      </c>
      <c r="C7" s="8" t="s">
        <v>11</v>
      </c>
      <c r="D7" s="7" t="s">
        <v>5</v>
      </c>
      <c r="E7" s="9">
        <v>87.6</v>
      </c>
      <c r="F7" s="9">
        <v>85.5</v>
      </c>
      <c r="G7" s="10">
        <f t="shared" si="0"/>
        <v>86.55</v>
      </c>
      <c r="H7" s="11" t="s">
        <v>257</v>
      </c>
      <c r="I7" s="11" t="s">
        <v>270</v>
      </c>
    </row>
    <row r="8" spans="1:9" x14ac:dyDescent="0.35">
      <c r="A8" s="6">
        <f>A7+1</f>
        <v>3</v>
      </c>
      <c r="B8" s="7">
        <v>9163</v>
      </c>
      <c r="C8" s="8" t="s">
        <v>159</v>
      </c>
      <c r="D8" s="7" t="s">
        <v>2</v>
      </c>
      <c r="E8" s="9">
        <v>84.2</v>
      </c>
      <c r="F8" s="9">
        <v>85.5</v>
      </c>
      <c r="G8" s="10">
        <f t="shared" si="0"/>
        <v>84.85</v>
      </c>
      <c r="H8" s="11" t="s">
        <v>258</v>
      </c>
      <c r="I8" s="11" t="s">
        <v>270</v>
      </c>
    </row>
    <row r="9" spans="1:9" x14ac:dyDescent="0.35">
      <c r="A9" s="6">
        <f>A8+1</f>
        <v>4</v>
      </c>
      <c r="B9" s="7">
        <v>9172</v>
      </c>
      <c r="C9" s="8" t="s">
        <v>23</v>
      </c>
      <c r="D9" s="7" t="s">
        <v>2</v>
      </c>
      <c r="E9" s="9">
        <v>87.1</v>
      </c>
      <c r="F9" s="9">
        <v>89.3</v>
      </c>
      <c r="G9" s="10">
        <f t="shared" si="0"/>
        <v>88.199999999999989</v>
      </c>
      <c r="H9" s="11" t="s">
        <v>257</v>
      </c>
      <c r="I9" s="11" t="s">
        <v>270</v>
      </c>
    </row>
    <row r="10" spans="1:9" x14ac:dyDescent="0.35">
      <c r="A10" s="6">
        <f>A9+1</f>
        <v>5</v>
      </c>
      <c r="B10" s="7">
        <v>9703</v>
      </c>
      <c r="C10" s="8" t="s">
        <v>32</v>
      </c>
      <c r="D10" s="7" t="s">
        <v>2</v>
      </c>
      <c r="E10" s="9">
        <v>88</v>
      </c>
      <c r="F10" s="9">
        <v>85.1</v>
      </c>
      <c r="G10" s="10">
        <f t="shared" si="0"/>
        <v>86.55</v>
      </c>
      <c r="H10" s="11" t="s">
        <v>257</v>
      </c>
      <c r="I10" s="11" t="s">
        <v>270</v>
      </c>
    </row>
    <row r="11" spans="1:9" x14ac:dyDescent="0.35">
      <c r="A11" s="6">
        <f t="shared" ref="A11:A41" si="1">A10+1</f>
        <v>6</v>
      </c>
      <c r="B11" s="7">
        <v>9409</v>
      </c>
      <c r="C11" s="8" t="s">
        <v>18</v>
      </c>
      <c r="D11" s="7" t="s">
        <v>5</v>
      </c>
      <c r="E11" s="9">
        <v>84.5</v>
      </c>
      <c r="F11" s="9">
        <v>84.3</v>
      </c>
      <c r="G11" s="10">
        <f t="shared" si="0"/>
        <v>84.4</v>
      </c>
      <c r="H11" s="11" t="s">
        <v>263</v>
      </c>
      <c r="I11" s="11" t="s">
        <v>270</v>
      </c>
    </row>
    <row r="12" spans="1:9" x14ac:dyDescent="0.35">
      <c r="A12" s="6">
        <f t="shared" si="1"/>
        <v>7</v>
      </c>
      <c r="B12" s="7">
        <v>9190</v>
      </c>
      <c r="C12" s="8" t="s">
        <v>26</v>
      </c>
      <c r="D12" s="7" t="s">
        <v>5</v>
      </c>
      <c r="E12" s="9">
        <v>81.8</v>
      </c>
      <c r="F12" s="9">
        <v>82.2</v>
      </c>
      <c r="G12" s="10">
        <f t="shared" si="0"/>
        <v>82</v>
      </c>
      <c r="H12" s="11" t="s">
        <v>263</v>
      </c>
      <c r="I12" s="11" t="s">
        <v>270</v>
      </c>
    </row>
    <row r="13" spans="1:9" x14ac:dyDescent="0.35">
      <c r="A13" s="6">
        <f t="shared" si="1"/>
        <v>8</v>
      </c>
      <c r="B13" s="7">
        <v>9194</v>
      </c>
      <c r="C13" s="8" t="s">
        <v>30</v>
      </c>
      <c r="D13" s="7" t="s">
        <v>31</v>
      </c>
      <c r="E13" s="9">
        <v>81.099999999999994</v>
      </c>
      <c r="F13" s="9">
        <v>84.9</v>
      </c>
      <c r="G13" s="10">
        <f t="shared" si="0"/>
        <v>83</v>
      </c>
      <c r="H13" s="11" t="s">
        <v>263</v>
      </c>
      <c r="I13" s="11" t="s">
        <v>270</v>
      </c>
    </row>
    <row r="14" spans="1:9" x14ac:dyDescent="0.35">
      <c r="A14" s="6">
        <f t="shared" si="1"/>
        <v>9</v>
      </c>
      <c r="B14" s="7">
        <v>9213</v>
      </c>
      <c r="C14" s="8" t="s">
        <v>49</v>
      </c>
      <c r="D14" s="7" t="s">
        <v>2</v>
      </c>
      <c r="E14" s="9">
        <v>81.3</v>
      </c>
      <c r="F14" s="9">
        <v>84.5</v>
      </c>
      <c r="G14" s="10">
        <f t="shared" si="0"/>
        <v>82.9</v>
      </c>
      <c r="H14" s="11" t="s">
        <v>262</v>
      </c>
      <c r="I14" s="11" t="s">
        <v>270</v>
      </c>
    </row>
    <row r="15" spans="1:9" x14ac:dyDescent="0.35">
      <c r="A15" s="6">
        <f t="shared" si="1"/>
        <v>10</v>
      </c>
      <c r="B15" s="7">
        <v>9216</v>
      </c>
      <c r="C15" s="8" t="s">
        <v>44</v>
      </c>
      <c r="D15" s="7" t="s">
        <v>2</v>
      </c>
      <c r="E15" s="9">
        <v>85</v>
      </c>
      <c r="F15" s="9">
        <v>85.4</v>
      </c>
      <c r="G15" s="10">
        <f t="shared" si="0"/>
        <v>85.2</v>
      </c>
      <c r="H15" s="11" t="s">
        <v>257</v>
      </c>
      <c r="I15" s="11" t="s">
        <v>270</v>
      </c>
    </row>
    <row r="16" spans="1:9" x14ac:dyDescent="0.35">
      <c r="A16" s="6">
        <f t="shared" si="1"/>
        <v>11</v>
      </c>
      <c r="B16" s="7">
        <v>9227</v>
      </c>
      <c r="C16" s="8" t="s">
        <v>37</v>
      </c>
      <c r="D16" s="7" t="s">
        <v>2</v>
      </c>
      <c r="E16" s="9">
        <v>89.4</v>
      </c>
      <c r="F16" s="9">
        <v>87.9</v>
      </c>
      <c r="G16" s="10">
        <f t="shared" si="0"/>
        <v>88.65</v>
      </c>
      <c r="H16" s="11" t="s">
        <v>259</v>
      </c>
      <c r="I16" s="11" t="s">
        <v>270</v>
      </c>
    </row>
    <row r="17" spans="1:9" x14ac:dyDescent="0.35">
      <c r="A17" s="6">
        <f t="shared" si="1"/>
        <v>12</v>
      </c>
      <c r="B17" s="7">
        <v>9234</v>
      </c>
      <c r="C17" s="8" t="s">
        <v>47</v>
      </c>
      <c r="D17" s="7" t="s">
        <v>5</v>
      </c>
      <c r="E17" s="9">
        <v>88.5</v>
      </c>
      <c r="F17" s="9">
        <v>85.8</v>
      </c>
      <c r="G17" s="10">
        <f t="shared" si="0"/>
        <v>87.15</v>
      </c>
      <c r="H17" s="11" t="s">
        <v>257</v>
      </c>
      <c r="I17" s="11" t="s">
        <v>270</v>
      </c>
    </row>
    <row r="18" spans="1:9" x14ac:dyDescent="0.35">
      <c r="A18" s="6">
        <f t="shared" si="1"/>
        <v>13</v>
      </c>
      <c r="B18" s="7">
        <v>9237</v>
      </c>
      <c r="C18" s="8" t="s">
        <v>195</v>
      </c>
      <c r="D18" s="7" t="s">
        <v>2</v>
      </c>
      <c r="E18" s="9">
        <v>86.1</v>
      </c>
      <c r="F18" s="9">
        <v>86.2</v>
      </c>
      <c r="G18" s="10">
        <f t="shared" si="0"/>
        <v>86.15</v>
      </c>
      <c r="H18" s="11" t="s">
        <v>258</v>
      </c>
      <c r="I18" s="11" t="s">
        <v>270</v>
      </c>
    </row>
    <row r="19" spans="1:9" x14ac:dyDescent="0.35">
      <c r="A19" s="6">
        <f t="shared" si="1"/>
        <v>14</v>
      </c>
      <c r="B19" s="7">
        <v>9246</v>
      </c>
      <c r="C19" s="8" t="s">
        <v>184</v>
      </c>
      <c r="D19" s="7" t="s">
        <v>5</v>
      </c>
      <c r="E19" s="9">
        <v>83.7</v>
      </c>
      <c r="F19" s="9">
        <v>85.9</v>
      </c>
      <c r="G19" s="10">
        <f t="shared" si="0"/>
        <v>84.800000000000011</v>
      </c>
      <c r="H19" s="11" t="s">
        <v>260</v>
      </c>
      <c r="I19" s="11" t="s">
        <v>270</v>
      </c>
    </row>
    <row r="20" spans="1:9" x14ac:dyDescent="0.35">
      <c r="A20" s="6">
        <f t="shared" si="1"/>
        <v>15</v>
      </c>
      <c r="B20" s="7">
        <v>9254</v>
      </c>
      <c r="C20" s="8" t="s">
        <v>88</v>
      </c>
      <c r="D20" s="7" t="s">
        <v>2</v>
      </c>
      <c r="E20" s="9">
        <v>83.7</v>
      </c>
      <c r="F20" s="9">
        <v>85.4</v>
      </c>
      <c r="G20" s="10">
        <f t="shared" si="0"/>
        <v>84.550000000000011</v>
      </c>
      <c r="H20" s="11" t="s">
        <v>262</v>
      </c>
      <c r="I20" s="11" t="s">
        <v>270</v>
      </c>
    </row>
    <row r="21" spans="1:9" x14ac:dyDescent="0.35">
      <c r="A21" s="6">
        <f t="shared" si="1"/>
        <v>16</v>
      </c>
      <c r="B21" s="7">
        <v>9266</v>
      </c>
      <c r="C21" s="8" t="s">
        <v>194</v>
      </c>
      <c r="D21" s="7" t="s">
        <v>5</v>
      </c>
      <c r="E21" s="9">
        <v>82.7</v>
      </c>
      <c r="F21" s="9">
        <v>82</v>
      </c>
      <c r="G21" s="10">
        <f t="shared" si="0"/>
        <v>82.35</v>
      </c>
      <c r="H21" s="11" t="s">
        <v>261</v>
      </c>
      <c r="I21" s="11" t="s">
        <v>270</v>
      </c>
    </row>
    <row r="22" spans="1:9" x14ac:dyDescent="0.35">
      <c r="A22" s="6">
        <f t="shared" si="1"/>
        <v>17</v>
      </c>
      <c r="B22" s="7">
        <v>9274</v>
      </c>
      <c r="C22" s="8" t="s">
        <v>199</v>
      </c>
      <c r="D22" s="7" t="s">
        <v>5</v>
      </c>
      <c r="E22" s="9">
        <v>83.7</v>
      </c>
      <c r="F22" s="9">
        <v>82</v>
      </c>
      <c r="G22" s="10">
        <f t="shared" si="0"/>
        <v>82.85</v>
      </c>
      <c r="H22" s="11" t="s">
        <v>260</v>
      </c>
      <c r="I22" s="11" t="s">
        <v>270</v>
      </c>
    </row>
    <row r="23" spans="1:9" x14ac:dyDescent="0.35">
      <c r="A23" s="6">
        <f t="shared" si="1"/>
        <v>18</v>
      </c>
      <c r="B23" s="7">
        <v>9278</v>
      </c>
      <c r="C23" s="8" t="s">
        <v>96</v>
      </c>
      <c r="D23" s="7" t="s">
        <v>5</v>
      </c>
      <c r="E23" s="9">
        <v>77.2</v>
      </c>
      <c r="F23" s="9">
        <v>77.599999999999994</v>
      </c>
      <c r="G23" s="10">
        <f t="shared" si="0"/>
        <v>77.400000000000006</v>
      </c>
      <c r="H23" s="11" t="s">
        <v>262</v>
      </c>
      <c r="I23" s="11" t="s">
        <v>270</v>
      </c>
    </row>
    <row r="24" spans="1:9" x14ac:dyDescent="0.35">
      <c r="A24" s="6">
        <f t="shared" si="1"/>
        <v>19</v>
      </c>
      <c r="B24" s="7">
        <v>9282</v>
      </c>
      <c r="C24" s="8" t="s">
        <v>216</v>
      </c>
      <c r="D24" s="7" t="s">
        <v>5</v>
      </c>
      <c r="E24" s="9">
        <v>84.5</v>
      </c>
      <c r="F24" s="9">
        <v>84.5</v>
      </c>
      <c r="G24" s="10">
        <f t="shared" si="0"/>
        <v>84.5</v>
      </c>
      <c r="H24" s="11" t="s">
        <v>258</v>
      </c>
      <c r="I24" s="11" t="s">
        <v>270</v>
      </c>
    </row>
    <row r="25" spans="1:9" x14ac:dyDescent="0.35">
      <c r="A25" s="6">
        <f t="shared" si="1"/>
        <v>20</v>
      </c>
      <c r="B25" s="7">
        <v>9284</v>
      </c>
      <c r="C25" s="8" t="s">
        <v>219</v>
      </c>
      <c r="D25" s="7" t="s">
        <v>5</v>
      </c>
      <c r="E25" s="9">
        <v>79.3</v>
      </c>
      <c r="F25" s="9">
        <v>82.3</v>
      </c>
      <c r="G25" s="10">
        <f t="shared" si="0"/>
        <v>80.8</v>
      </c>
      <c r="H25" s="11" t="s">
        <v>258</v>
      </c>
      <c r="I25" s="11" t="s">
        <v>270</v>
      </c>
    </row>
    <row r="26" spans="1:9" x14ac:dyDescent="0.35">
      <c r="A26" s="6">
        <f t="shared" si="1"/>
        <v>21</v>
      </c>
      <c r="B26" s="7">
        <v>9287</v>
      </c>
      <c r="C26" s="8" t="s">
        <v>79</v>
      </c>
      <c r="D26" s="7" t="s">
        <v>5</v>
      </c>
      <c r="E26" s="9">
        <v>85.4</v>
      </c>
      <c r="F26" s="9">
        <v>85.5</v>
      </c>
      <c r="G26" s="10">
        <f t="shared" si="0"/>
        <v>85.45</v>
      </c>
      <c r="H26" s="11" t="s">
        <v>259</v>
      </c>
      <c r="I26" s="11" t="s">
        <v>270</v>
      </c>
    </row>
    <row r="27" spans="1:9" x14ac:dyDescent="0.35">
      <c r="A27" s="6">
        <f t="shared" si="1"/>
        <v>22</v>
      </c>
      <c r="B27" s="7">
        <v>9296</v>
      </c>
      <c r="C27" s="8" t="s">
        <v>228</v>
      </c>
      <c r="D27" s="7" t="s">
        <v>5</v>
      </c>
      <c r="E27" s="9">
        <v>79.099999999999994</v>
      </c>
      <c r="F27" s="9">
        <v>79.7</v>
      </c>
      <c r="G27" s="10">
        <f t="shared" si="0"/>
        <v>79.400000000000006</v>
      </c>
      <c r="H27" s="11" t="s">
        <v>258</v>
      </c>
      <c r="I27" s="11" t="s">
        <v>270</v>
      </c>
    </row>
    <row r="28" spans="1:9" x14ac:dyDescent="0.35">
      <c r="A28" s="6">
        <f t="shared" si="1"/>
        <v>23</v>
      </c>
      <c r="B28" s="7">
        <v>9299</v>
      </c>
      <c r="C28" s="8" t="s">
        <v>203</v>
      </c>
      <c r="D28" s="7" t="s">
        <v>5</v>
      </c>
      <c r="E28" s="9">
        <v>84</v>
      </c>
      <c r="F28" s="9">
        <v>84.4</v>
      </c>
      <c r="G28" s="10">
        <f t="shared" si="0"/>
        <v>84.2</v>
      </c>
      <c r="H28" s="11" t="s">
        <v>261</v>
      </c>
      <c r="I28" s="11" t="s">
        <v>270</v>
      </c>
    </row>
    <row r="29" spans="1:9" x14ac:dyDescent="0.35">
      <c r="A29" s="6">
        <f t="shared" si="1"/>
        <v>24</v>
      </c>
      <c r="B29" s="7">
        <v>9310</v>
      </c>
      <c r="C29" s="8" t="s">
        <v>231</v>
      </c>
      <c r="D29" s="7" t="s">
        <v>2</v>
      </c>
      <c r="E29" s="9">
        <v>83.7</v>
      </c>
      <c r="F29" s="9">
        <v>87.6</v>
      </c>
      <c r="G29" s="10">
        <f t="shared" si="0"/>
        <v>85.65</v>
      </c>
      <c r="H29" s="11" t="s">
        <v>258</v>
      </c>
      <c r="I29" s="11" t="s">
        <v>270</v>
      </c>
    </row>
    <row r="30" spans="1:9" x14ac:dyDescent="0.35">
      <c r="A30" s="6">
        <f t="shared" si="1"/>
        <v>25</v>
      </c>
      <c r="B30" s="7">
        <v>9312</v>
      </c>
      <c r="C30" s="8" t="s">
        <v>86</v>
      </c>
      <c r="D30" s="7" t="s">
        <v>2</v>
      </c>
      <c r="E30" s="9">
        <v>88.5</v>
      </c>
      <c r="F30" s="9">
        <v>86.5</v>
      </c>
      <c r="G30" s="10">
        <f t="shared" si="0"/>
        <v>87.5</v>
      </c>
      <c r="H30" s="11" t="s">
        <v>257</v>
      </c>
      <c r="I30" s="11" t="s">
        <v>270</v>
      </c>
    </row>
    <row r="31" spans="1:9" x14ac:dyDescent="0.35">
      <c r="A31" s="6">
        <f t="shared" si="1"/>
        <v>26</v>
      </c>
      <c r="B31" s="7">
        <v>9315</v>
      </c>
      <c r="C31" s="8" t="s">
        <v>95</v>
      </c>
      <c r="D31" s="7" t="s">
        <v>2</v>
      </c>
      <c r="E31" s="9">
        <v>88.5</v>
      </c>
      <c r="F31" s="9">
        <v>87.6</v>
      </c>
      <c r="G31" s="10">
        <f t="shared" si="0"/>
        <v>88.05</v>
      </c>
      <c r="H31" s="11" t="s">
        <v>259</v>
      </c>
      <c r="I31" s="11" t="s">
        <v>270</v>
      </c>
    </row>
    <row r="32" spans="1:9" x14ac:dyDescent="0.35">
      <c r="A32" s="6">
        <f t="shared" si="1"/>
        <v>27</v>
      </c>
      <c r="B32" s="7">
        <v>9324</v>
      </c>
      <c r="C32" s="8" t="s">
        <v>211</v>
      </c>
      <c r="D32" s="7" t="s">
        <v>2</v>
      </c>
      <c r="E32" s="9">
        <v>80.7</v>
      </c>
      <c r="F32" s="9">
        <v>84.1</v>
      </c>
      <c r="G32" s="10">
        <f t="shared" si="0"/>
        <v>82.4</v>
      </c>
      <c r="H32" s="11" t="s">
        <v>260</v>
      </c>
      <c r="I32" s="11" t="s">
        <v>270</v>
      </c>
    </row>
    <row r="33" spans="1:9" x14ac:dyDescent="0.35">
      <c r="A33" s="6">
        <f t="shared" si="1"/>
        <v>28</v>
      </c>
      <c r="B33" s="7">
        <v>9336</v>
      </c>
      <c r="C33" s="8" t="s">
        <v>234</v>
      </c>
      <c r="D33" s="7" t="s">
        <v>2</v>
      </c>
      <c r="E33" s="9">
        <v>89.2</v>
      </c>
      <c r="F33" s="9">
        <v>89.9</v>
      </c>
      <c r="G33" s="10">
        <f t="shared" si="0"/>
        <v>89.550000000000011</v>
      </c>
      <c r="H33" s="11" t="s">
        <v>258</v>
      </c>
      <c r="I33" s="11" t="s">
        <v>270</v>
      </c>
    </row>
    <row r="34" spans="1:9" x14ac:dyDescent="0.35">
      <c r="A34" s="6">
        <f t="shared" si="1"/>
        <v>29</v>
      </c>
      <c r="B34" s="7">
        <v>9415</v>
      </c>
      <c r="C34" s="8" t="s">
        <v>223</v>
      </c>
      <c r="D34" s="7" t="s">
        <v>5</v>
      </c>
      <c r="E34" s="9">
        <v>80</v>
      </c>
      <c r="F34" s="9">
        <v>82.2</v>
      </c>
      <c r="G34" s="10">
        <f t="shared" si="0"/>
        <v>81.099999999999994</v>
      </c>
      <c r="H34" s="11" t="s">
        <v>260</v>
      </c>
      <c r="I34" s="11" t="s">
        <v>270</v>
      </c>
    </row>
    <row r="35" spans="1:9" x14ac:dyDescent="0.35">
      <c r="A35" s="6">
        <f t="shared" si="1"/>
        <v>30</v>
      </c>
      <c r="B35" s="7">
        <v>9359</v>
      </c>
      <c r="C35" s="8" t="s">
        <v>136</v>
      </c>
      <c r="D35" s="7" t="s">
        <v>2</v>
      </c>
      <c r="E35" s="9">
        <v>78.2</v>
      </c>
      <c r="F35" s="9">
        <v>79.2</v>
      </c>
      <c r="G35" s="10">
        <f t="shared" si="0"/>
        <v>78.7</v>
      </c>
      <c r="H35" s="11" t="s">
        <v>262</v>
      </c>
      <c r="I35" s="11" t="s">
        <v>270</v>
      </c>
    </row>
    <row r="36" spans="1:9" ht="14.5" customHeight="1" x14ac:dyDescent="0.35">
      <c r="A36" s="6">
        <f t="shared" si="1"/>
        <v>31</v>
      </c>
      <c r="B36" s="7">
        <v>9361</v>
      </c>
      <c r="C36" s="8" t="s">
        <v>121</v>
      </c>
      <c r="D36" s="7" t="s">
        <v>2</v>
      </c>
      <c r="E36" s="9">
        <v>83</v>
      </c>
      <c r="F36" s="9">
        <v>85.1</v>
      </c>
      <c r="G36" s="10">
        <f t="shared" si="0"/>
        <v>84.05</v>
      </c>
      <c r="H36" s="11" t="s">
        <v>263</v>
      </c>
      <c r="I36" s="11" t="s">
        <v>270</v>
      </c>
    </row>
    <row r="37" spans="1:9" x14ac:dyDescent="0.35">
      <c r="A37" s="6">
        <f t="shared" si="1"/>
        <v>32</v>
      </c>
      <c r="B37" s="6">
        <v>9367</v>
      </c>
      <c r="C37" s="12" t="s">
        <v>123</v>
      </c>
      <c r="D37" s="6" t="s">
        <v>2</v>
      </c>
      <c r="E37" s="13">
        <v>90.1</v>
      </c>
      <c r="F37" s="13">
        <v>88.2</v>
      </c>
      <c r="G37" s="10">
        <f t="shared" si="0"/>
        <v>89.15</v>
      </c>
      <c r="H37" s="11" t="s">
        <v>259</v>
      </c>
      <c r="I37" s="11" t="s">
        <v>270</v>
      </c>
    </row>
    <row r="38" spans="1:9" x14ac:dyDescent="0.35">
      <c r="A38" s="6">
        <f t="shared" si="1"/>
        <v>33</v>
      </c>
      <c r="B38" s="6">
        <v>9371</v>
      </c>
      <c r="C38" s="12" t="s">
        <v>130</v>
      </c>
      <c r="D38" s="6" t="s">
        <v>2</v>
      </c>
      <c r="E38" s="13">
        <v>93</v>
      </c>
      <c r="F38" s="13">
        <v>90.7</v>
      </c>
      <c r="G38" s="10">
        <f t="shared" si="0"/>
        <v>91.85</v>
      </c>
      <c r="H38" s="11" t="s">
        <v>257</v>
      </c>
      <c r="I38" s="11" t="s">
        <v>270</v>
      </c>
    </row>
    <row r="39" spans="1:9" x14ac:dyDescent="0.35">
      <c r="A39" s="6">
        <f t="shared" si="1"/>
        <v>34</v>
      </c>
      <c r="B39" s="6">
        <v>9373</v>
      </c>
      <c r="C39" s="12" t="s">
        <v>238</v>
      </c>
      <c r="D39" s="6" t="s">
        <v>5</v>
      </c>
      <c r="E39" s="13">
        <v>81</v>
      </c>
      <c r="F39" s="13">
        <v>82.4</v>
      </c>
      <c r="G39" s="10">
        <f t="shared" si="0"/>
        <v>81.7</v>
      </c>
      <c r="H39" s="11" t="s">
        <v>260</v>
      </c>
      <c r="I39" s="11" t="s">
        <v>270</v>
      </c>
    </row>
    <row r="40" spans="1:9" x14ac:dyDescent="0.35">
      <c r="A40" s="6">
        <f t="shared" si="1"/>
        <v>35</v>
      </c>
      <c r="B40" s="6">
        <v>9385</v>
      </c>
      <c r="C40" s="12" t="s">
        <v>131</v>
      </c>
      <c r="D40" s="6" t="s">
        <v>2</v>
      </c>
      <c r="E40" s="13">
        <v>88.8</v>
      </c>
      <c r="F40" s="13">
        <v>86.9</v>
      </c>
      <c r="G40" s="10">
        <f t="shared" si="0"/>
        <v>87.85</v>
      </c>
      <c r="H40" s="11" t="s">
        <v>259</v>
      </c>
      <c r="I40" s="11" t="s">
        <v>270</v>
      </c>
    </row>
    <row r="41" spans="1:9" x14ac:dyDescent="0.35">
      <c r="A41" s="6">
        <f t="shared" si="1"/>
        <v>36</v>
      </c>
      <c r="B41" s="6">
        <v>9395</v>
      </c>
      <c r="C41" s="12" t="s">
        <v>254</v>
      </c>
      <c r="D41" s="6" t="s">
        <v>2</v>
      </c>
      <c r="E41" s="13">
        <v>81.5</v>
      </c>
      <c r="F41" s="13">
        <v>81.8</v>
      </c>
      <c r="G41" s="10">
        <f t="shared" si="0"/>
        <v>81.650000000000006</v>
      </c>
      <c r="H41" s="11" t="s">
        <v>261</v>
      </c>
      <c r="I41" s="11" t="s">
        <v>270</v>
      </c>
    </row>
    <row r="43" spans="1:9" x14ac:dyDescent="0.35">
      <c r="C43" s="14" t="s">
        <v>146</v>
      </c>
      <c r="D43" s="15" t="s">
        <v>147</v>
      </c>
      <c r="E43" s="16">
        <v>17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19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36</v>
      </c>
      <c r="F45" s="17" t="s">
        <v>148</v>
      </c>
    </row>
    <row r="47" spans="1:9" x14ac:dyDescent="0.35">
      <c r="F47" s="1" t="s">
        <v>291</v>
      </c>
      <c r="G47" s="4"/>
      <c r="I47" s="1"/>
    </row>
    <row r="48" spans="1:9" x14ac:dyDescent="0.35">
      <c r="F48" s="1"/>
      <c r="G48" s="4"/>
      <c r="I48" s="1"/>
    </row>
    <row r="49" spans="6:9" x14ac:dyDescent="0.35">
      <c r="F49" s="1"/>
      <c r="G49" s="4"/>
      <c r="I49" s="1"/>
    </row>
    <row r="50" spans="6:9" x14ac:dyDescent="0.35">
      <c r="F50" s="1"/>
      <c r="G50" s="4"/>
      <c r="I50" s="1"/>
    </row>
    <row r="51" spans="6:9" x14ac:dyDescent="0.35">
      <c r="F51" s="1"/>
      <c r="G51" s="4"/>
      <c r="I51" s="1"/>
    </row>
    <row r="52" spans="6:9" x14ac:dyDescent="0.35">
      <c r="F52" s="27" t="s">
        <v>292</v>
      </c>
      <c r="G52" s="4"/>
      <c r="I52" s="1"/>
    </row>
    <row r="53" spans="6:9" x14ac:dyDescent="0.35">
      <c r="F53" s="1" t="s">
        <v>293</v>
      </c>
      <c r="G53" s="4"/>
      <c r="I53" s="1"/>
    </row>
  </sheetData>
  <sortState ref="B6:K41">
    <sortCondition ref="C6:C41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I1"/>
    </sheetView>
  </sheetViews>
  <sheetFormatPr defaultRowHeight="14.5" x14ac:dyDescent="0.35"/>
  <cols>
    <col min="1" max="1" width="3.81640625" style="1" bestFit="1" customWidth="1"/>
    <col min="2" max="2" width="6.26953125" style="1" customWidth="1"/>
    <col min="3" max="3" width="34.81640625" style="1" customWidth="1"/>
    <col min="4" max="4" width="4.269531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289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v>1</v>
      </c>
      <c r="B6" s="7">
        <v>9149</v>
      </c>
      <c r="C6" s="8" t="s">
        <v>150</v>
      </c>
      <c r="D6" s="7" t="s">
        <v>5</v>
      </c>
      <c r="E6" s="9">
        <v>80.599999999999994</v>
      </c>
      <c r="F6" s="9">
        <v>83</v>
      </c>
      <c r="G6" s="10">
        <f t="shared" ref="G6:G41" si="0">AVERAGE(E6:F6)</f>
        <v>81.8</v>
      </c>
      <c r="H6" s="11" t="s">
        <v>258</v>
      </c>
      <c r="I6" s="11" t="s">
        <v>271</v>
      </c>
    </row>
    <row r="7" spans="1:9" x14ac:dyDescent="0.35">
      <c r="A7" s="6">
        <f t="shared" ref="A7:A41" si="1">A6+1</f>
        <v>2</v>
      </c>
      <c r="B7" s="7">
        <v>9152</v>
      </c>
      <c r="C7" s="8" t="s">
        <v>153</v>
      </c>
      <c r="D7" s="7" t="s">
        <v>5</v>
      </c>
      <c r="E7" s="9">
        <v>79.5</v>
      </c>
      <c r="F7" s="9">
        <v>84.5</v>
      </c>
      <c r="G7" s="10">
        <f t="shared" si="0"/>
        <v>82</v>
      </c>
      <c r="H7" s="11" t="s">
        <v>258</v>
      </c>
      <c r="I7" s="11" t="s">
        <v>271</v>
      </c>
    </row>
    <row r="8" spans="1:9" x14ac:dyDescent="0.35">
      <c r="A8" s="6">
        <f t="shared" si="1"/>
        <v>3</v>
      </c>
      <c r="B8" s="7">
        <v>9159</v>
      </c>
      <c r="C8" s="8" t="s">
        <v>158</v>
      </c>
      <c r="D8" s="7" t="s">
        <v>5</v>
      </c>
      <c r="E8" s="9">
        <v>81</v>
      </c>
      <c r="F8" s="9">
        <v>81.7</v>
      </c>
      <c r="G8" s="10">
        <f t="shared" si="0"/>
        <v>81.349999999999994</v>
      </c>
      <c r="H8" s="11" t="s">
        <v>261</v>
      </c>
      <c r="I8" s="11" t="s">
        <v>271</v>
      </c>
    </row>
    <row r="9" spans="1:9" x14ac:dyDescent="0.35">
      <c r="A9" s="6">
        <f t="shared" si="1"/>
        <v>4</v>
      </c>
      <c r="B9" s="7">
        <v>9171</v>
      </c>
      <c r="C9" s="8" t="s">
        <v>13</v>
      </c>
      <c r="D9" s="7" t="s">
        <v>2</v>
      </c>
      <c r="E9" s="9">
        <v>83.7</v>
      </c>
      <c r="F9" s="9">
        <v>84.3</v>
      </c>
      <c r="G9" s="10">
        <f t="shared" si="0"/>
        <v>84</v>
      </c>
      <c r="H9" s="11" t="s">
        <v>262</v>
      </c>
      <c r="I9" s="11" t="s">
        <v>271</v>
      </c>
    </row>
    <row r="10" spans="1:9" x14ac:dyDescent="0.35">
      <c r="A10" s="6">
        <f t="shared" si="1"/>
        <v>5</v>
      </c>
      <c r="B10" s="7">
        <v>9184</v>
      </c>
      <c r="C10" s="8" t="s">
        <v>163</v>
      </c>
      <c r="D10" s="7" t="s">
        <v>2</v>
      </c>
      <c r="E10" s="9">
        <v>82.1</v>
      </c>
      <c r="F10" s="9">
        <v>83.7</v>
      </c>
      <c r="G10" s="10">
        <f t="shared" si="0"/>
        <v>82.9</v>
      </c>
      <c r="H10" s="11" t="s">
        <v>260</v>
      </c>
      <c r="I10" s="11" t="s">
        <v>271</v>
      </c>
    </row>
    <row r="11" spans="1:9" x14ac:dyDescent="0.35">
      <c r="A11" s="6">
        <f t="shared" si="1"/>
        <v>6</v>
      </c>
      <c r="B11" s="7">
        <v>9188</v>
      </c>
      <c r="C11" s="8" t="s">
        <v>171</v>
      </c>
      <c r="D11" s="7" t="s">
        <v>2</v>
      </c>
      <c r="E11" s="9">
        <v>82.9</v>
      </c>
      <c r="F11" s="9">
        <v>86.8</v>
      </c>
      <c r="G11" s="10">
        <f t="shared" si="0"/>
        <v>84.85</v>
      </c>
      <c r="H11" s="11" t="s">
        <v>258</v>
      </c>
      <c r="I11" s="11" t="s">
        <v>271</v>
      </c>
    </row>
    <row r="12" spans="1:9" x14ac:dyDescent="0.35">
      <c r="A12" s="6">
        <f t="shared" si="1"/>
        <v>7</v>
      </c>
      <c r="B12" s="7">
        <v>9195</v>
      </c>
      <c r="C12" s="8" t="s">
        <v>42</v>
      </c>
      <c r="D12" s="7" t="s">
        <v>2</v>
      </c>
      <c r="E12" s="9">
        <v>82.5</v>
      </c>
      <c r="F12" s="9">
        <v>86.5</v>
      </c>
      <c r="G12" s="10">
        <f t="shared" si="0"/>
        <v>84.5</v>
      </c>
      <c r="H12" s="11" t="s">
        <v>262</v>
      </c>
      <c r="I12" s="11" t="s">
        <v>271</v>
      </c>
    </row>
    <row r="13" spans="1:9" x14ac:dyDescent="0.35">
      <c r="A13" s="6">
        <f t="shared" si="1"/>
        <v>8</v>
      </c>
      <c r="B13" s="7">
        <v>9200</v>
      </c>
      <c r="C13" s="8" t="s">
        <v>166</v>
      </c>
      <c r="D13" s="7" t="s">
        <v>5</v>
      </c>
      <c r="E13" s="9">
        <v>80.7</v>
      </c>
      <c r="F13" s="9">
        <v>81.7</v>
      </c>
      <c r="G13" s="10">
        <f t="shared" si="0"/>
        <v>81.2</v>
      </c>
      <c r="H13" s="11" t="s">
        <v>260</v>
      </c>
      <c r="I13" s="11" t="s">
        <v>271</v>
      </c>
    </row>
    <row r="14" spans="1:9" x14ac:dyDescent="0.35">
      <c r="A14" s="6">
        <f t="shared" si="1"/>
        <v>9</v>
      </c>
      <c r="B14" s="7">
        <v>9203</v>
      </c>
      <c r="C14" s="8" t="s">
        <v>176</v>
      </c>
      <c r="D14" s="7" t="s">
        <v>5</v>
      </c>
      <c r="E14" s="9">
        <v>85.7</v>
      </c>
      <c r="F14" s="9">
        <v>83.3</v>
      </c>
      <c r="G14" s="10">
        <f t="shared" si="0"/>
        <v>84.5</v>
      </c>
      <c r="H14" s="11" t="s">
        <v>261</v>
      </c>
      <c r="I14" s="11" t="s">
        <v>271</v>
      </c>
    </row>
    <row r="15" spans="1:9" x14ac:dyDescent="0.35">
      <c r="A15" s="6">
        <f t="shared" si="1"/>
        <v>10</v>
      </c>
      <c r="B15" s="7">
        <v>9207</v>
      </c>
      <c r="C15" s="8" t="s">
        <v>43</v>
      </c>
      <c r="D15" s="7" t="s">
        <v>5</v>
      </c>
      <c r="E15" s="9">
        <v>81.7</v>
      </c>
      <c r="F15" s="9">
        <v>83.6</v>
      </c>
      <c r="G15" s="10">
        <f t="shared" si="0"/>
        <v>82.65</v>
      </c>
      <c r="H15" s="11" t="s">
        <v>263</v>
      </c>
      <c r="I15" s="11" t="s">
        <v>271</v>
      </c>
    </row>
    <row r="16" spans="1:9" x14ac:dyDescent="0.35">
      <c r="A16" s="6">
        <f t="shared" si="1"/>
        <v>11</v>
      </c>
      <c r="B16" s="7">
        <v>9217</v>
      </c>
      <c r="C16" s="8" t="s">
        <v>180</v>
      </c>
      <c r="D16" s="7" t="s">
        <v>5</v>
      </c>
      <c r="E16" s="9">
        <v>81.900000000000006</v>
      </c>
      <c r="F16" s="9">
        <v>83.9</v>
      </c>
      <c r="G16" s="10">
        <f t="shared" si="0"/>
        <v>82.9</v>
      </c>
      <c r="H16" s="11" t="s">
        <v>258</v>
      </c>
      <c r="I16" s="11" t="s">
        <v>271</v>
      </c>
    </row>
    <row r="17" spans="1:9" x14ac:dyDescent="0.35">
      <c r="A17" s="6">
        <f t="shared" si="1"/>
        <v>12</v>
      </c>
      <c r="B17" s="7">
        <v>9226</v>
      </c>
      <c r="C17" s="8" t="s">
        <v>64</v>
      </c>
      <c r="D17" s="7" t="s">
        <v>5</v>
      </c>
      <c r="E17" s="9">
        <v>65.599999999999994</v>
      </c>
      <c r="F17" s="9">
        <v>66.5</v>
      </c>
      <c r="G17" s="10">
        <f t="shared" si="0"/>
        <v>66.05</v>
      </c>
      <c r="H17" s="11" t="s">
        <v>262</v>
      </c>
      <c r="I17" s="11" t="s">
        <v>271</v>
      </c>
    </row>
    <row r="18" spans="1:9" x14ac:dyDescent="0.35">
      <c r="A18" s="6">
        <f t="shared" si="1"/>
        <v>13</v>
      </c>
      <c r="B18" s="7">
        <v>9228</v>
      </c>
      <c r="C18" s="8" t="s">
        <v>189</v>
      </c>
      <c r="D18" s="7" t="s">
        <v>2</v>
      </c>
      <c r="E18" s="9">
        <v>84.7</v>
      </c>
      <c r="F18" s="9">
        <v>86.4</v>
      </c>
      <c r="G18" s="10">
        <f t="shared" si="0"/>
        <v>85.550000000000011</v>
      </c>
      <c r="H18" s="11" t="s">
        <v>258</v>
      </c>
      <c r="I18" s="11" t="s">
        <v>271</v>
      </c>
    </row>
    <row r="19" spans="1:9" x14ac:dyDescent="0.35">
      <c r="A19" s="6">
        <f t="shared" si="1"/>
        <v>14</v>
      </c>
      <c r="B19" s="7">
        <v>9231</v>
      </c>
      <c r="C19" s="8" t="s">
        <v>68</v>
      </c>
      <c r="D19" s="7" t="s">
        <v>2</v>
      </c>
      <c r="E19" s="9">
        <v>86.3</v>
      </c>
      <c r="F19" s="9">
        <v>87.5</v>
      </c>
      <c r="G19" s="10">
        <f t="shared" si="0"/>
        <v>86.9</v>
      </c>
      <c r="H19" s="11" t="s">
        <v>262</v>
      </c>
      <c r="I19" s="11" t="s">
        <v>271</v>
      </c>
    </row>
    <row r="20" spans="1:9" x14ac:dyDescent="0.35">
      <c r="A20" s="6">
        <f t="shared" si="1"/>
        <v>15</v>
      </c>
      <c r="B20" s="7">
        <v>9700</v>
      </c>
      <c r="C20" s="8" t="s">
        <v>274</v>
      </c>
      <c r="D20" s="7" t="s">
        <v>5</v>
      </c>
      <c r="E20" s="9">
        <v>85.6</v>
      </c>
      <c r="F20" s="9">
        <v>85.5</v>
      </c>
      <c r="G20" s="10">
        <f t="shared" si="0"/>
        <v>85.55</v>
      </c>
      <c r="H20" s="11" t="s">
        <v>263</v>
      </c>
      <c r="I20" s="11" t="s">
        <v>271</v>
      </c>
    </row>
    <row r="21" spans="1:9" x14ac:dyDescent="0.35">
      <c r="A21" s="6">
        <f t="shared" si="1"/>
        <v>16</v>
      </c>
      <c r="B21" s="7">
        <v>9242</v>
      </c>
      <c r="C21" s="8" t="s">
        <v>80</v>
      </c>
      <c r="D21" s="7" t="s">
        <v>5</v>
      </c>
      <c r="E21" s="9">
        <v>79.900000000000006</v>
      </c>
      <c r="F21" s="9">
        <v>81.7</v>
      </c>
      <c r="G21" s="10">
        <f t="shared" si="0"/>
        <v>80.800000000000011</v>
      </c>
      <c r="H21" s="11" t="s">
        <v>262</v>
      </c>
      <c r="I21" s="11" t="s">
        <v>271</v>
      </c>
    </row>
    <row r="22" spans="1:9" x14ac:dyDescent="0.35">
      <c r="A22" s="6">
        <f t="shared" si="1"/>
        <v>17</v>
      </c>
      <c r="B22" s="7">
        <v>9244</v>
      </c>
      <c r="C22" s="8" t="s">
        <v>61</v>
      </c>
      <c r="D22" s="7" t="s">
        <v>2</v>
      </c>
      <c r="E22" s="9">
        <v>83.4</v>
      </c>
      <c r="F22" s="9">
        <v>83.9</v>
      </c>
      <c r="G22" s="10">
        <f t="shared" si="0"/>
        <v>83.65</v>
      </c>
      <c r="H22" s="11" t="s">
        <v>263</v>
      </c>
      <c r="I22" s="11" t="s">
        <v>271</v>
      </c>
    </row>
    <row r="23" spans="1:9" x14ac:dyDescent="0.35">
      <c r="A23" s="6">
        <f t="shared" si="1"/>
        <v>18</v>
      </c>
      <c r="B23" s="7">
        <v>9247</v>
      </c>
      <c r="C23" s="8" t="s">
        <v>45</v>
      </c>
      <c r="D23" s="7" t="s">
        <v>2</v>
      </c>
      <c r="E23" s="9">
        <v>87.4</v>
      </c>
      <c r="F23" s="9">
        <v>88.2</v>
      </c>
      <c r="G23" s="10">
        <f t="shared" si="0"/>
        <v>87.800000000000011</v>
      </c>
      <c r="H23" s="11" t="s">
        <v>259</v>
      </c>
      <c r="I23" s="11" t="s">
        <v>271</v>
      </c>
    </row>
    <row r="24" spans="1:9" x14ac:dyDescent="0.35">
      <c r="A24" s="6">
        <f t="shared" si="1"/>
        <v>19</v>
      </c>
      <c r="B24" s="7">
        <v>9277</v>
      </c>
      <c r="C24" s="8" t="s">
        <v>71</v>
      </c>
      <c r="D24" s="7" t="s">
        <v>5</v>
      </c>
      <c r="E24" s="9">
        <v>88.5</v>
      </c>
      <c r="F24" s="9">
        <v>86</v>
      </c>
      <c r="G24" s="10">
        <f t="shared" si="0"/>
        <v>87.25</v>
      </c>
      <c r="H24" s="11" t="s">
        <v>259</v>
      </c>
      <c r="I24" s="11" t="s">
        <v>271</v>
      </c>
    </row>
    <row r="25" spans="1:9" x14ac:dyDescent="0.35">
      <c r="A25" s="6">
        <f t="shared" si="1"/>
        <v>20</v>
      </c>
      <c r="B25" s="7">
        <v>9283</v>
      </c>
      <c r="C25" s="8" t="s">
        <v>104</v>
      </c>
      <c r="D25" s="7" t="s">
        <v>5</v>
      </c>
      <c r="E25" s="9">
        <v>84.3</v>
      </c>
      <c r="F25" s="9">
        <v>85.9</v>
      </c>
      <c r="G25" s="10">
        <f t="shared" si="0"/>
        <v>85.1</v>
      </c>
      <c r="H25" s="11" t="s">
        <v>262</v>
      </c>
      <c r="I25" s="11" t="s">
        <v>271</v>
      </c>
    </row>
    <row r="26" spans="1:9" x14ac:dyDescent="0.35">
      <c r="A26" s="6">
        <f t="shared" si="1"/>
        <v>21</v>
      </c>
      <c r="B26" s="7">
        <v>9285</v>
      </c>
      <c r="C26" s="8" t="s">
        <v>202</v>
      </c>
      <c r="D26" s="7" t="s">
        <v>5</v>
      </c>
      <c r="E26" s="9">
        <v>76.67</v>
      </c>
      <c r="F26" s="9">
        <v>76.44</v>
      </c>
      <c r="G26" s="10">
        <f t="shared" si="0"/>
        <v>76.555000000000007</v>
      </c>
      <c r="H26" s="11" t="s">
        <v>260</v>
      </c>
      <c r="I26" s="11" t="s">
        <v>271</v>
      </c>
    </row>
    <row r="27" spans="1:9" x14ac:dyDescent="0.35">
      <c r="A27" s="6">
        <f t="shared" si="1"/>
        <v>22</v>
      </c>
      <c r="B27" s="7">
        <v>9286</v>
      </c>
      <c r="C27" s="8" t="s">
        <v>75</v>
      </c>
      <c r="D27" s="7" t="s">
        <v>5</v>
      </c>
      <c r="E27" s="9">
        <v>86.8</v>
      </c>
      <c r="F27" s="9">
        <v>86.7</v>
      </c>
      <c r="G27" s="10">
        <f t="shared" si="0"/>
        <v>86.75</v>
      </c>
      <c r="H27" s="11" t="s">
        <v>259</v>
      </c>
      <c r="I27" s="11" t="s">
        <v>271</v>
      </c>
    </row>
    <row r="28" spans="1:9" x14ac:dyDescent="0.35">
      <c r="A28" s="6">
        <f t="shared" si="1"/>
        <v>23</v>
      </c>
      <c r="B28" s="6">
        <v>9298</v>
      </c>
      <c r="C28" s="12" t="s">
        <v>200</v>
      </c>
      <c r="D28" s="6" t="s">
        <v>5</v>
      </c>
      <c r="E28" s="13">
        <v>83.5</v>
      </c>
      <c r="F28" s="13">
        <v>83.7</v>
      </c>
      <c r="G28" s="10">
        <f t="shared" si="0"/>
        <v>83.6</v>
      </c>
      <c r="H28" s="11" t="s">
        <v>261</v>
      </c>
      <c r="I28" s="11" t="s">
        <v>271</v>
      </c>
    </row>
    <row r="29" spans="1:9" x14ac:dyDescent="0.35">
      <c r="A29" s="6">
        <f t="shared" si="1"/>
        <v>24</v>
      </c>
      <c r="B29" s="6">
        <v>9303</v>
      </c>
      <c r="C29" s="12" t="s">
        <v>74</v>
      </c>
      <c r="D29" s="6" t="s">
        <v>2</v>
      </c>
      <c r="E29" s="13">
        <v>88.1</v>
      </c>
      <c r="F29" s="13">
        <v>88.3</v>
      </c>
      <c r="G29" s="10">
        <f t="shared" si="0"/>
        <v>88.199999999999989</v>
      </c>
      <c r="H29" s="11" t="s">
        <v>257</v>
      </c>
      <c r="I29" s="11" t="s">
        <v>271</v>
      </c>
    </row>
    <row r="30" spans="1:9" x14ac:dyDescent="0.35">
      <c r="A30" s="6">
        <f t="shared" si="1"/>
        <v>25</v>
      </c>
      <c r="B30" s="6">
        <v>9319</v>
      </c>
      <c r="C30" s="12" t="s">
        <v>209</v>
      </c>
      <c r="D30" s="6" t="s">
        <v>2</v>
      </c>
      <c r="E30" s="13">
        <v>83.5</v>
      </c>
      <c r="F30" s="13">
        <v>86.8</v>
      </c>
      <c r="G30" s="10">
        <f t="shared" si="0"/>
        <v>85.15</v>
      </c>
      <c r="H30" s="11" t="s">
        <v>261</v>
      </c>
      <c r="I30" s="11" t="s">
        <v>271</v>
      </c>
    </row>
    <row r="31" spans="1:9" x14ac:dyDescent="0.35">
      <c r="A31" s="6">
        <f t="shared" si="1"/>
        <v>26</v>
      </c>
      <c r="B31" s="6">
        <v>9321</v>
      </c>
      <c r="C31" s="12" t="s">
        <v>107</v>
      </c>
      <c r="D31" s="6" t="s">
        <v>2</v>
      </c>
      <c r="E31" s="13">
        <v>93.5</v>
      </c>
      <c r="F31" s="13">
        <v>89</v>
      </c>
      <c r="G31" s="10">
        <f t="shared" si="0"/>
        <v>91.25</v>
      </c>
      <c r="H31" s="11" t="s">
        <v>259</v>
      </c>
      <c r="I31" s="11" t="s">
        <v>271</v>
      </c>
    </row>
    <row r="32" spans="1:9" x14ac:dyDescent="0.35">
      <c r="A32" s="6">
        <f t="shared" si="1"/>
        <v>27</v>
      </c>
      <c r="B32" s="6">
        <v>9327</v>
      </c>
      <c r="C32" s="12" t="s">
        <v>101</v>
      </c>
      <c r="D32" s="6" t="s">
        <v>2</v>
      </c>
      <c r="E32" s="13">
        <v>87.5</v>
      </c>
      <c r="F32" s="13">
        <v>87.3</v>
      </c>
      <c r="G32" s="10">
        <f t="shared" si="0"/>
        <v>87.4</v>
      </c>
      <c r="H32" s="11" t="s">
        <v>263</v>
      </c>
      <c r="I32" s="11" t="s">
        <v>271</v>
      </c>
    </row>
    <row r="33" spans="1:9" x14ac:dyDescent="0.35">
      <c r="A33" s="6">
        <f t="shared" si="1"/>
        <v>28</v>
      </c>
      <c r="B33" s="6">
        <v>9330</v>
      </c>
      <c r="C33" s="12" t="s">
        <v>111</v>
      </c>
      <c r="D33" s="6" t="s">
        <v>2</v>
      </c>
      <c r="E33" s="13">
        <v>89.1</v>
      </c>
      <c r="F33" s="13">
        <v>88.2</v>
      </c>
      <c r="G33" s="10">
        <f t="shared" si="0"/>
        <v>88.65</v>
      </c>
      <c r="H33" s="11" t="s">
        <v>259</v>
      </c>
      <c r="I33" s="11" t="s">
        <v>271</v>
      </c>
    </row>
    <row r="34" spans="1:9" x14ac:dyDescent="0.35">
      <c r="A34" s="6">
        <f t="shared" si="1"/>
        <v>29</v>
      </c>
      <c r="B34" s="6">
        <v>9333</v>
      </c>
      <c r="C34" s="12" t="s">
        <v>217</v>
      </c>
      <c r="D34" s="6" t="s">
        <v>5</v>
      </c>
      <c r="E34" s="13">
        <v>80.599999999999994</v>
      </c>
      <c r="F34" s="13">
        <v>83.1</v>
      </c>
      <c r="G34" s="10">
        <f t="shared" si="0"/>
        <v>81.849999999999994</v>
      </c>
      <c r="H34" s="11" t="s">
        <v>260</v>
      </c>
      <c r="I34" s="11" t="s">
        <v>271</v>
      </c>
    </row>
    <row r="35" spans="1:9" x14ac:dyDescent="0.35">
      <c r="A35" s="6">
        <f t="shared" si="1"/>
        <v>30</v>
      </c>
      <c r="B35" s="6">
        <v>9337</v>
      </c>
      <c r="C35" s="12" t="s">
        <v>106</v>
      </c>
      <c r="D35" s="6" t="s">
        <v>2</v>
      </c>
      <c r="E35" s="13">
        <v>85.7</v>
      </c>
      <c r="F35" s="13">
        <v>86.8</v>
      </c>
      <c r="G35" s="10">
        <f t="shared" si="0"/>
        <v>86.25</v>
      </c>
      <c r="H35" s="11" t="s">
        <v>257</v>
      </c>
      <c r="I35" s="11" t="s">
        <v>271</v>
      </c>
    </row>
    <row r="36" spans="1:9" x14ac:dyDescent="0.35">
      <c r="A36" s="6">
        <f t="shared" si="1"/>
        <v>31</v>
      </c>
      <c r="B36" s="6">
        <v>9412</v>
      </c>
      <c r="C36" s="12" t="s">
        <v>233</v>
      </c>
      <c r="D36" s="6" t="s">
        <v>5</v>
      </c>
      <c r="E36" s="13">
        <v>83.2</v>
      </c>
      <c r="F36" s="13">
        <v>82.8</v>
      </c>
      <c r="G36" s="10">
        <f t="shared" si="0"/>
        <v>83</v>
      </c>
      <c r="H36" s="11" t="s">
        <v>261</v>
      </c>
      <c r="I36" s="11" t="s">
        <v>271</v>
      </c>
    </row>
    <row r="37" spans="1:9" x14ac:dyDescent="0.35">
      <c r="A37" s="6">
        <f t="shared" si="1"/>
        <v>32</v>
      </c>
      <c r="B37" s="6">
        <v>9355</v>
      </c>
      <c r="C37" s="12" t="s">
        <v>236</v>
      </c>
      <c r="D37" s="6" t="s">
        <v>5</v>
      </c>
      <c r="E37" s="13">
        <v>84.2</v>
      </c>
      <c r="F37" s="13">
        <v>83.8</v>
      </c>
      <c r="G37" s="10">
        <f t="shared" si="0"/>
        <v>84</v>
      </c>
      <c r="H37" s="11" t="s">
        <v>261</v>
      </c>
      <c r="I37" s="11" t="s">
        <v>271</v>
      </c>
    </row>
    <row r="38" spans="1:9" x14ac:dyDescent="0.35">
      <c r="A38" s="6">
        <f t="shared" si="1"/>
        <v>33</v>
      </c>
      <c r="B38" s="6">
        <v>9357</v>
      </c>
      <c r="C38" s="12" t="s">
        <v>114</v>
      </c>
      <c r="D38" s="6" t="s">
        <v>2</v>
      </c>
      <c r="E38" s="13">
        <v>87.9</v>
      </c>
      <c r="F38" s="13">
        <v>88.1</v>
      </c>
      <c r="G38" s="10">
        <f t="shared" si="0"/>
        <v>88</v>
      </c>
      <c r="H38" s="11" t="s">
        <v>257</v>
      </c>
      <c r="I38" s="11" t="s">
        <v>271</v>
      </c>
    </row>
    <row r="39" spans="1:9" x14ac:dyDescent="0.35">
      <c r="A39" s="6">
        <f t="shared" si="1"/>
        <v>34</v>
      </c>
      <c r="B39" s="6">
        <v>9369</v>
      </c>
      <c r="C39" s="12" t="s">
        <v>126</v>
      </c>
      <c r="D39" s="6" t="s">
        <v>2</v>
      </c>
      <c r="E39" s="13">
        <v>90.9</v>
      </c>
      <c r="F39" s="13">
        <v>89.3</v>
      </c>
      <c r="G39" s="10">
        <f t="shared" si="0"/>
        <v>90.1</v>
      </c>
      <c r="H39" s="11" t="s">
        <v>257</v>
      </c>
      <c r="I39" s="11" t="s">
        <v>271</v>
      </c>
    </row>
    <row r="40" spans="1:9" x14ac:dyDescent="0.35">
      <c r="A40" s="6">
        <f t="shared" si="1"/>
        <v>35</v>
      </c>
      <c r="B40" s="6">
        <v>9388</v>
      </c>
      <c r="C40" s="12" t="s">
        <v>250</v>
      </c>
      <c r="D40" s="6" t="s">
        <v>2</v>
      </c>
      <c r="E40" s="13">
        <v>81</v>
      </c>
      <c r="F40" s="13">
        <v>83.7</v>
      </c>
      <c r="G40" s="10">
        <f t="shared" si="0"/>
        <v>82.35</v>
      </c>
      <c r="H40" s="11" t="s">
        <v>260</v>
      </c>
      <c r="I40" s="11" t="s">
        <v>271</v>
      </c>
    </row>
    <row r="41" spans="1:9" x14ac:dyDescent="0.35">
      <c r="A41" s="6">
        <f t="shared" si="1"/>
        <v>36</v>
      </c>
      <c r="B41" s="6">
        <v>9394</v>
      </c>
      <c r="C41" s="12" t="s">
        <v>253</v>
      </c>
      <c r="D41" s="6" t="s">
        <v>2</v>
      </c>
      <c r="E41" s="13">
        <v>89.2</v>
      </c>
      <c r="F41" s="13">
        <v>89.1</v>
      </c>
      <c r="G41" s="10">
        <f t="shared" si="0"/>
        <v>89.15</v>
      </c>
      <c r="H41" s="11" t="s">
        <v>260</v>
      </c>
      <c r="I41" s="11" t="s">
        <v>271</v>
      </c>
    </row>
    <row r="43" spans="1:9" x14ac:dyDescent="0.35">
      <c r="C43" s="14" t="s">
        <v>146</v>
      </c>
      <c r="D43" s="15" t="s">
        <v>147</v>
      </c>
      <c r="E43" s="16">
        <v>18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18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36</v>
      </c>
      <c r="F45" s="17" t="s">
        <v>148</v>
      </c>
    </row>
    <row r="47" spans="1:9" x14ac:dyDescent="0.35">
      <c r="F47" s="1" t="s">
        <v>291</v>
      </c>
      <c r="G47" s="4"/>
      <c r="I47" s="1"/>
    </row>
    <row r="48" spans="1:9" x14ac:dyDescent="0.35">
      <c r="F48" s="1"/>
      <c r="G48" s="4"/>
      <c r="I48" s="1"/>
    </row>
    <row r="49" spans="6:9" x14ac:dyDescent="0.35">
      <c r="F49" s="1"/>
      <c r="G49" s="4"/>
      <c r="I49" s="1"/>
    </row>
    <row r="50" spans="6:9" x14ac:dyDescent="0.35">
      <c r="F50" s="1"/>
      <c r="G50" s="4"/>
      <c r="I50" s="1"/>
    </row>
    <row r="51" spans="6:9" x14ac:dyDescent="0.35">
      <c r="F51" s="1"/>
      <c r="G51" s="4"/>
      <c r="I51" s="1"/>
    </row>
    <row r="52" spans="6:9" x14ac:dyDescent="0.35">
      <c r="F52" s="27" t="s">
        <v>294</v>
      </c>
      <c r="G52" s="4"/>
      <c r="I52" s="1"/>
    </row>
    <row r="53" spans="6:9" x14ac:dyDescent="0.35">
      <c r="F53" s="1" t="s">
        <v>295</v>
      </c>
      <c r="G53" s="4"/>
      <c r="I53" s="1"/>
    </row>
  </sheetData>
  <sortState ref="B6:K41">
    <sortCondition ref="C6:C41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I1"/>
    </sheetView>
  </sheetViews>
  <sheetFormatPr defaultRowHeight="14.5" x14ac:dyDescent="0.35"/>
  <cols>
    <col min="1" max="1" width="3.81640625" style="1" bestFit="1" customWidth="1"/>
    <col min="2" max="2" width="5.90625" style="1" customWidth="1"/>
    <col min="3" max="3" width="35.54296875" style="1" customWidth="1"/>
    <col min="4" max="4" width="4.906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288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v>1</v>
      </c>
      <c r="B6" s="6">
        <v>9148</v>
      </c>
      <c r="C6" s="12" t="s">
        <v>151</v>
      </c>
      <c r="D6" s="6" t="s">
        <v>2</v>
      </c>
      <c r="E6" s="13">
        <v>84</v>
      </c>
      <c r="F6" s="13">
        <v>86</v>
      </c>
      <c r="G6" s="10">
        <f t="shared" ref="G6:G40" si="0">AVERAGE(E6:F6)</f>
        <v>85</v>
      </c>
      <c r="H6" s="11" t="s">
        <v>260</v>
      </c>
      <c r="I6" s="11" t="s">
        <v>272</v>
      </c>
    </row>
    <row r="7" spans="1:9" x14ac:dyDescent="0.35">
      <c r="A7" s="6">
        <f t="shared" ref="A7:A12" si="1">A6+1</f>
        <v>2</v>
      </c>
      <c r="B7" s="6">
        <v>9161</v>
      </c>
      <c r="C7" s="12" t="s">
        <v>15</v>
      </c>
      <c r="D7" s="6" t="s">
        <v>5</v>
      </c>
      <c r="E7" s="13">
        <v>87.4</v>
      </c>
      <c r="F7" s="13">
        <v>86.1</v>
      </c>
      <c r="G7" s="10">
        <f t="shared" si="0"/>
        <v>86.75</v>
      </c>
      <c r="H7" s="11" t="s">
        <v>257</v>
      </c>
      <c r="I7" s="11" t="s">
        <v>272</v>
      </c>
    </row>
    <row r="8" spans="1:9" x14ac:dyDescent="0.35">
      <c r="A8" s="6">
        <f t="shared" si="1"/>
        <v>3</v>
      </c>
      <c r="B8" s="6">
        <v>9162</v>
      </c>
      <c r="C8" s="12" t="s">
        <v>9</v>
      </c>
      <c r="D8" s="6" t="s">
        <v>5</v>
      </c>
      <c r="E8" s="13">
        <v>84</v>
      </c>
      <c r="F8" s="13">
        <v>81.900000000000006</v>
      </c>
      <c r="G8" s="10">
        <f t="shared" si="0"/>
        <v>82.95</v>
      </c>
      <c r="H8" s="11" t="s">
        <v>262</v>
      </c>
      <c r="I8" s="11" t="s">
        <v>272</v>
      </c>
    </row>
    <row r="9" spans="1:9" x14ac:dyDescent="0.35">
      <c r="A9" s="6">
        <f t="shared" si="1"/>
        <v>4</v>
      </c>
      <c r="B9" s="6">
        <v>9173</v>
      </c>
      <c r="C9" s="12" t="s">
        <v>10</v>
      </c>
      <c r="D9" s="6" t="s">
        <v>2</v>
      </c>
      <c r="E9" s="13">
        <v>82.7</v>
      </c>
      <c r="F9" s="13">
        <v>85.2</v>
      </c>
      <c r="G9" s="10">
        <f t="shared" si="0"/>
        <v>83.95</v>
      </c>
      <c r="H9" s="11" t="s">
        <v>263</v>
      </c>
      <c r="I9" s="11" t="s">
        <v>272</v>
      </c>
    </row>
    <row r="10" spans="1:9" x14ac:dyDescent="0.35">
      <c r="A10" s="6">
        <f t="shared" si="1"/>
        <v>5</v>
      </c>
      <c r="B10" s="6">
        <v>9175</v>
      </c>
      <c r="C10" s="12" t="s">
        <v>21</v>
      </c>
      <c r="D10" s="6" t="s">
        <v>2</v>
      </c>
      <c r="E10" s="13">
        <v>84.7</v>
      </c>
      <c r="F10" s="13">
        <v>85.5</v>
      </c>
      <c r="G10" s="10">
        <f t="shared" si="0"/>
        <v>85.1</v>
      </c>
      <c r="H10" s="11" t="s">
        <v>262</v>
      </c>
      <c r="I10" s="11" t="s">
        <v>272</v>
      </c>
    </row>
    <row r="11" spans="1:9" x14ac:dyDescent="0.35">
      <c r="A11" s="6">
        <f t="shared" si="1"/>
        <v>6</v>
      </c>
      <c r="B11" s="6">
        <v>9179</v>
      </c>
      <c r="C11" s="12" t="s">
        <v>25</v>
      </c>
      <c r="D11" s="6" t="s">
        <v>2</v>
      </c>
      <c r="E11" s="13">
        <v>82.7</v>
      </c>
      <c r="F11" s="13">
        <v>83.7</v>
      </c>
      <c r="G11" s="10">
        <f t="shared" si="0"/>
        <v>83.2</v>
      </c>
      <c r="H11" s="11" t="s">
        <v>262</v>
      </c>
      <c r="I11" s="11" t="s">
        <v>272</v>
      </c>
    </row>
    <row r="12" spans="1:9" x14ac:dyDescent="0.35">
      <c r="A12" s="6">
        <f t="shared" si="1"/>
        <v>7</v>
      </c>
      <c r="B12" s="6">
        <v>9193</v>
      </c>
      <c r="C12" s="12" t="s">
        <v>174</v>
      </c>
      <c r="D12" s="6" t="s">
        <v>5</v>
      </c>
      <c r="E12" s="13">
        <v>81.099999999999994</v>
      </c>
      <c r="F12" s="13">
        <v>81.3</v>
      </c>
      <c r="G12" s="10">
        <f t="shared" si="0"/>
        <v>81.199999999999989</v>
      </c>
      <c r="H12" s="11" t="s">
        <v>258</v>
      </c>
      <c r="I12" s="11" t="s">
        <v>272</v>
      </c>
    </row>
    <row r="13" spans="1:9" x14ac:dyDescent="0.35">
      <c r="A13" s="6">
        <f t="shared" ref="A13:A41" si="2">A12+1</f>
        <v>8</v>
      </c>
      <c r="B13" s="6">
        <v>9413</v>
      </c>
      <c r="C13" s="12" t="s">
        <v>35</v>
      </c>
      <c r="D13" s="6" t="s">
        <v>5</v>
      </c>
      <c r="E13" s="13">
        <v>82.4</v>
      </c>
      <c r="F13" s="13">
        <v>83.4</v>
      </c>
      <c r="G13" s="10">
        <f t="shared" si="0"/>
        <v>82.9</v>
      </c>
      <c r="H13" s="11" t="s">
        <v>263</v>
      </c>
      <c r="I13" s="11" t="s">
        <v>272</v>
      </c>
    </row>
    <row r="14" spans="1:9" x14ac:dyDescent="0.35">
      <c r="A14" s="6">
        <f t="shared" si="2"/>
        <v>9</v>
      </c>
      <c r="B14" s="6">
        <v>9205</v>
      </c>
      <c r="C14" s="12" t="s">
        <v>172</v>
      </c>
      <c r="D14" s="6" t="s">
        <v>2</v>
      </c>
      <c r="E14" s="13">
        <v>82</v>
      </c>
      <c r="F14" s="13">
        <v>82.5</v>
      </c>
      <c r="G14" s="10">
        <f t="shared" si="0"/>
        <v>82.25</v>
      </c>
      <c r="H14" s="11" t="s">
        <v>260</v>
      </c>
      <c r="I14" s="11" t="s">
        <v>272</v>
      </c>
    </row>
    <row r="15" spans="1:9" x14ac:dyDescent="0.35">
      <c r="A15" s="6">
        <f t="shared" si="2"/>
        <v>10</v>
      </c>
      <c r="B15" s="6">
        <v>9410</v>
      </c>
      <c r="C15" s="12" t="s">
        <v>282</v>
      </c>
      <c r="D15" s="6" t="s">
        <v>5</v>
      </c>
      <c r="E15" s="13">
        <v>85.1</v>
      </c>
      <c r="F15" s="13">
        <v>85.5</v>
      </c>
      <c r="G15" s="10">
        <f t="shared" si="0"/>
        <v>85.3</v>
      </c>
      <c r="H15" s="11" t="s">
        <v>262</v>
      </c>
      <c r="I15" s="11" t="s">
        <v>272</v>
      </c>
    </row>
    <row r="16" spans="1:9" x14ac:dyDescent="0.35">
      <c r="A16" s="6">
        <f t="shared" si="2"/>
        <v>11</v>
      </c>
      <c r="B16" s="6">
        <v>9210</v>
      </c>
      <c r="C16" s="12" t="s">
        <v>177</v>
      </c>
      <c r="D16" s="6" t="s">
        <v>5</v>
      </c>
      <c r="E16" s="13">
        <v>81.400000000000006</v>
      </c>
      <c r="F16" s="13">
        <v>84.1</v>
      </c>
      <c r="G16" s="10">
        <f t="shared" si="0"/>
        <v>82.75</v>
      </c>
      <c r="H16" s="11" t="s">
        <v>258</v>
      </c>
      <c r="I16" s="11" t="s">
        <v>272</v>
      </c>
    </row>
    <row r="17" spans="1:9" x14ac:dyDescent="0.35">
      <c r="A17" s="6">
        <f t="shared" si="2"/>
        <v>12</v>
      </c>
      <c r="B17" s="6">
        <v>9214</v>
      </c>
      <c r="C17" s="12" t="s">
        <v>185</v>
      </c>
      <c r="D17" s="6" t="s">
        <v>5</v>
      </c>
      <c r="E17" s="13">
        <v>78.099999999999994</v>
      </c>
      <c r="F17" s="13">
        <v>80.099999999999994</v>
      </c>
      <c r="G17" s="10">
        <f t="shared" si="0"/>
        <v>79.099999999999994</v>
      </c>
      <c r="H17" s="11" t="s">
        <v>261</v>
      </c>
      <c r="I17" s="11" t="s">
        <v>272</v>
      </c>
    </row>
    <row r="18" spans="1:9" x14ac:dyDescent="0.35">
      <c r="A18" s="6">
        <f t="shared" si="2"/>
        <v>13</v>
      </c>
      <c r="B18" s="6">
        <v>9215</v>
      </c>
      <c r="C18" s="12" t="s">
        <v>46</v>
      </c>
      <c r="D18" s="6" t="s">
        <v>5</v>
      </c>
      <c r="E18" s="13">
        <v>85.7</v>
      </c>
      <c r="F18" s="13">
        <v>85.8</v>
      </c>
      <c r="G18" s="10">
        <f t="shared" si="0"/>
        <v>85.75</v>
      </c>
      <c r="H18" s="11" t="s">
        <v>263</v>
      </c>
      <c r="I18" s="11" t="s">
        <v>272</v>
      </c>
    </row>
    <row r="19" spans="1:9" x14ac:dyDescent="0.35">
      <c r="A19" s="6">
        <f t="shared" si="2"/>
        <v>14</v>
      </c>
      <c r="B19" s="6">
        <v>9704</v>
      </c>
      <c r="C19" s="12" t="s">
        <v>144</v>
      </c>
      <c r="D19" s="6" t="s">
        <v>2</v>
      </c>
      <c r="E19" s="13">
        <v>85.9</v>
      </c>
      <c r="F19" s="13">
        <v>82.8</v>
      </c>
      <c r="G19" s="10">
        <f t="shared" si="0"/>
        <v>84.35</v>
      </c>
      <c r="H19" s="11" t="s">
        <v>262</v>
      </c>
      <c r="I19" s="11" t="s">
        <v>272</v>
      </c>
    </row>
    <row r="20" spans="1:9" x14ac:dyDescent="0.35">
      <c r="A20" s="6">
        <f t="shared" si="2"/>
        <v>15</v>
      </c>
      <c r="B20" s="6">
        <v>9232</v>
      </c>
      <c r="C20" s="12" t="s">
        <v>188</v>
      </c>
      <c r="D20" s="6" t="s">
        <v>2</v>
      </c>
      <c r="E20" s="13">
        <v>90.1</v>
      </c>
      <c r="F20" s="13">
        <v>90.1</v>
      </c>
      <c r="G20" s="10">
        <f t="shared" si="0"/>
        <v>90.1</v>
      </c>
      <c r="H20" s="11" t="s">
        <v>261</v>
      </c>
      <c r="I20" s="11" t="s">
        <v>272</v>
      </c>
    </row>
    <row r="21" spans="1:9" x14ac:dyDescent="0.35">
      <c r="A21" s="6">
        <f t="shared" si="2"/>
        <v>16</v>
      </c>
      <c r="B21" s="6">
        <v>9236</v>
      </c>
      <c r="C21" s="12" t="s">
        <v>51</v>
      </c>
      <c r="D21" s="6" t="s">
        <v>2</v>
      </c>
      <c r="E21" s="13">
        <v>86.7</v>
      </c>
      <c r="F21" s="13">
        <v>87</v>
      </c>
      <c r="G21" s="10">
        <f t="shared" si="0"/>
        <v>86.85</v>
      </c>
      <c r="H21" s="11" t="s">
        <v>257</v>
      </c>
      <c r="I21" s="11" t="s">
        <v>272</v>
      </c>
    </row>
    <row r="22" spans="1:9" x14ac:dyDescent="0.35">
      <c r="A22" s="6">
        <f t="shared" si="2"/>
        <v>17</v>
      </c>
      <c r="B22" s="6">
        <v>9239</v>
      </c>
      <c r="C22" s="12" t="s">
        <v>57</v>
      </c>
      <c r="D22" s="6" t="s">
        <v>2</v>
      </c>
      <c r="E22" s="13">
        <v>78.400000000000006</v>
      </c>
      <c r="F22" s="13">
        <v>80.8</v>
      </c>
      <c r="G22" s="10">
        <f t="shared" si="0"/>
        <v>79.599999999999994</v>
      </c>
      <c r="H22" s="11" t="s">
        <v>263</v>
      </c>
      <c r="I22" s="11" t="s">
        <v>272</v>
      </c>
    </row>
    <row r="23" spans="1:9" x14ac:dyDescent="0.35">
      <c r="A23" s="6">
        <f t="shared" si="2"/>
        <v>18</v>
      </c>
      <c r="B23" s="6">
        <v>9253</v>
      </c>
      <c r="C23" s="12" t="s">
        <v>52</v>
      </c>
      <c r="D23" s="6" t="s">
        <v>2</v>
      </c>
      <c r="E23" s="13">
        <v>89.4</v>
      </c>
      <c r="F23" s="13">
        <v>87.8</v>
      </c>
      <c r="G23" s="10">
        <f t="shared" si="0"/>
        <v>88.6</v>
      </c>
      <c r="H23" s="11" t="s">
        <v>259</v>
      </c>
      <c r="I23" s="11" t="s">
        <v>272</v>
      </c>
    </row>
    <row r="24" spans="1:9" x14ac:dyDescent="0.35">
      <c r="A24" s="6">
        <f t="shared" si="2"/>
        <v>19</v>
      </c>
      <c r="B24" s="6">
        <v>9255</v>
      </c>
      <c r="C24" s="12" t="s">
        <v>69</v>
      </c>
      <c r="D24" s="6" t="s">
        <v>5</v>
      </c>
      <c r="E24" s="13">
        <v>84.1</v>
      </c>
      <c r="F24" s="13">
        <v>85.6</v>
      </c>
      <c r="G24" s="10">
        <f t="shared" si="0"/>
        <v>84.85</v>
      </c>
      <c r="H24" s="11" t="s">
        <v>263</v>
      </c>
      <c r="I24" s="11" t="s">
        <v>272</v>
      </c>
    </row>
    <row r="25" spans="1:9" x14ac:dyDescent="0.35">
      <c r="A25" s="6">
        <f t="shared" si="2"/>
        <v>20</v>
      </c>
      <c r="B25" s="6">
        <v>9258</v>
      </c>
      <c r="C25" s="12" t="s">
        <v>54</v>
      </c>
      <c r="D25" s="6" t="s">
        <v>2</v>
      </c>
      <c r="E25" s="13">
        <v>88.7</v>
      </c>
      <c r="F25" s="13">
        <v>87.5</v>
      </c>
      <c r="G25" s="10">
        <f t="shared" si="0"/>
        <v>88.1</v>
      </c>
      <c r="H25" s="11" t="s">
        <v>257</v>
      </c>
      <c r="I25" s="11" t="s">
        <v>272</v>
      </c>
    </row>
    <row r="26" spans="1:9" x14ac:dyDescent="0.35">
      <c r="A26" s="6">
        <f t="shared" si="2"/>
        <v>21</v>
      </c>
      <c r="B26" s="6">
        <v>9261</v>
      </c>
      <c r="C26" s="12" t="s">
        <v>207</v>
      </c>
      <c r="D26" s="6" t="s">
        <v>2</v>
      </c>
      <c r="E26" s="13">
        <v>82.6</v>
      </c>
      <c r="F26" s="13">
        <v>84.7</v>
      </c>
      <c r="G26" s="10">
        <f t="shared" si="0"/>
        <v>83.65</v>
      </c>
      <c r="H26" s="11" t="s">
        <v>258</v>
      </c>
      <c r="I26" s="11" t="s">
        <v>272</v>
      </c>
    </row>
    <row r="27" spans="1:9" x14ac:dyDescent="0.35">
      <c r="A27" s="6">
        <f t="shared" si="2"/>
        <v>22</v>
      </c>
      <c r="B27" s="6">
        <v>9268</v>
      </c>
      <c r="C27" s="12" t="s">
        <v>190</v>
      </c>
      <c r="D27" s="6" t="s">
        <v>2</v>
      </c>
      <c r="E27" s="13">
        <v>86.3</v>
      </c>
      <c r="F27" s="13">
        <v>87.2</v>
      </c>
      <c r="G27" s="10">
        <f t="shared" si="0"/>
        <v>86.75</v>
      </c>
      <c r="H27" s="11" t="s">
        <v>260</v>
      </c>
      <c r="I27" s="11" t="s">
        <v>272</v>
      </c>
    </row>
    <row r="28" spans="1:9" x14ac:dyDescent="0.35">
      <c r="A28" s="6">
        <f t="shared" si="2"/>
        <v>23</v>
      </c>
      <c r="B28" s="6">
        <v>9281</v>
      </c>
      <c r="C28" s="12" t="s">
        <v>81</v>
      </c>
      <c r="D28" s="6" t="s">
        <v>5</v>
      </c>
      <c r="E28" s="13">
        <v>83.2</v>
      </c>
      <c r="F28" s="13">
        <v>81.900000000000006</v>
      </c>
      <c r="G28" s="10">
        <f t="shared" si="0"/>
        <v>82.550000000000011</v>
      </c>
      <c r="H28" s="11" t="s">
        <v>263</v>
      </c>
      <c r="I28" s="11" t="s">
        <v>272</v>
      </c>
    </row>
    <row r="29" spans="1:9" x14ac:dyDescent="0.35">
      <c r="A29" s="6">
        <f t="shared" si="2"/>
        <v>24</v>
      </c>
      <c r="B29" s="6">
        <v>9291</v>
      </c>
      <c r="C29" s="12" t="s">
        <v>85</v>
      </c>
      <c r="D29" s="6" t="s">
        <v>31</v>
      </c>
      <c r="E29" s="13">
        <v>85.5</v>
      </c>
      <c r="F29" s="13">
        <v>85.5</v>
      </c>
      <c r="G29" s="10">
        <f t="shared" si="0"/>
        <v>85.5</v>
      </c>
      <c r="H29" s="11" t="s">
        <v>263</v>
      </c>
      <c r="I29" s="11" t="s">
        <v>272</v>
      </c>
    </row>
    <row r="30" spans="1:9" x14ac:dyDescent="0.35">
      <c r="A30" s="6">
        <f t="shared" si="2"/>
        <v>25</v>
      </c>
      <c r="B30" s="6">
        <v>9420</v>
      </c>
      <c r="C30" s="12" t="s">
        <v>205</v>
      </c>
      <c r="D30" s="6" t="s">
        <v>5</v>
      </c>
      <c r="E30" s="13">
        <v>79.900000000000006</v>
      </c>
      <c r="F30" s="13">
        <v>82.3</v>
      </c>
      <c r="G30" s="10">
        <f t="shared" si="0"/>
        <v>81.099999999999994</v>
      </c>
      <c r="H30" s="11" t="s">
        <v>260</v>
      </c>
      <c r="I30" s="11" t="s">
        <v>272</v>
      </c>
    </row>
    <row r="31" spans="1:9" x14ac:dyDescent="0.35">
      <c r="A31" s="6">
        <f t="shared" si="2"/>
        <v>26</v>
      </c>
      <c r="B31" s="6">
        <v>9317</v>
      </c>
      <c r="C31" s="12" t="s">
        <v>208</v>
      </c>
      <c r="D31" s="6" t="s">
        <v>2</v>
      </c>
      <c r="E31" s="13">
        <v>83.8</v>
      </c>
      <c r="F31" s="13">
        <v>83.4</v>
      </c>
      <c r="G31" s="10">
        <f t="shared" si="0"/>
        <v>83.6</v>
      </c>
      <c r="H31" s="11" t="s">
        <v>260</v>
      </c>
      <c r="I31" s="11" t="s">
        <v>272</v>
      </c>
    </row>
    <row r="32" spans="1:9" x14ac:dyDescent="0.35">
      <c r="A32" s="6">
        <f t="shared" si="2"/>
        <v>27</v>
      </c>
      <c r="B32" s="6">
        <v>9323</v>
      </c>
      <c r="C32" s="12" t="s">
        <v>97</v>
      </c>
      <c r="D32" s="6" t="s">
        <v>2</v>
      </c>
      <c r="E32" s="13">
        <v>88.3</v>
      </c>
      <c r="F32" s="13">
        <v>87.7</v>
      </c>
      <c r="G32" s="10">
        <f t="shared" si="0"/>
        <v>88</v>
      </c>
      <c r="H32" s="11" t="s">
        <v>263</v>
      </c>
      <c r="I32" s="11" t="s">
        <v>272</v>
      </c>
    </row>
    <row r="33" spans="1:9" x14ac:dyDescent="0.35">
      <c r="A33" s="6">
        <f t="shared" si="2"/>
        <v>28</v>
      </c>
      <c r="B33" s="6">
        <v>9328</v>
      </c>
      <c r="C33" s="12" t="s">
        <v>124</v>
      </c>
      <c r="D33" s="6" t="s">
        <v>2</v>
      </c>
      <c r="E33" s="13">
        <v>86.8</v>
      </c>
      <c r="F33" s="13">
        <v>86.3</v>
      </c>
      <c r="G33" s="10">
        <f t="shared" si="0"/>
        <v>86.55</v>
      </c>
      <c r="H33" s="11" t="s">
        <v>262</v>
      </c>
      <c r="I33" s="11" t="s">
        <v>272</v>
      </c>
    </row>
    <row r="34" spans="1:9" x14ac:dyDescent="0.35">
      <c r="A34" s="6">
        <f t="shared" si="2"/>
        <v>29</v>
      </c>
      <c r="B34" s="6">
        <v>9702</v>
      </c>
      <c r="C34" s="12" t="s">
        <v>220</v>
      </c>
      <c r="D34" s="6" t="s">
        <v>5</v>
      </c>
      <c r="E34" s="13">
        <v>80.5</v>
      </c>
      <c r="F34" s="13">
        <v>81.3</v>
      </c>
      <c r="G34" s="10">
        <f t="shared" si="0"/>
        <v>80.900000000000006</v>
      </c>
      <c r="H34" s="11" t="s">
        <v>260</v>
      </c>
      <c r="I34" s="11" t="s">
        <v>272</v>
      </c>
    </row>
    <row r="35" spans="1:9" x14ac:dyDescent="0.35">
      <c r="A35" s="6">
        <f t="shared" si="2"/>
        <v>30</v>
      </c>
      <c r="B35" s="6">
        <v>9334</v>
      </c>
      <c r="C35" s="12" t="s">
        <v>102</v>
      </c>
      <c r="D35" s="6" t="s">
        <v>2</v>
      </c>
      <c r="E35" s="13">
        <v>90.1</v>
      </c>
      <c r="F35" s="13">
        <v>88.9</v>
      </c>
      <c r="G35" s="10">
        <f t="shared" si="0"/>
        <v>89.5</v>
      </c>
      <c r="H35" s="11" t="s">
        <v>257</v>
      </c>
      <c r="I35" s="11" t="s">
        <v>272</v>
      </c>
    </row>
    <row r="36" spans="1:9" x14ac:dyDescent="0.35">
      <c r="A36" s="6">
        <f t="shared" si="2"/>
        <v>31</v>
      </c>
      <c r="B36" s="6">
        <v>9349</v>
      </c>
      <c r="C36" s="12" t="s">
        <v>115</v>
      </c>
      <c r="D36" s="6" t="s">
        <v>5</v>
      </c>
      <c r="E36" s="13">
        <v>89.1</v>
      </c>
      <c r="F36" s="13">
        <v>86.3</v>
      </c>
      <c r="G36" s="10">
        <f t="shared" si="0"/>
        <v>87.699999999999989</v>
      </c>
      <c r="H36" s="11" t="s">
        <v>259</v>
      </c>
      <c r="I36" s="11" t="s">
        <v>272</v>
      </c>
    </row>
    <row r="37" spans="1:9" x14ac:dyDescent="0.35">
      <c r="A37" s="6">
        <f t="shared" si="2"/>
        <v>32</v>
      </c>
      <c r="B37" s="6">
        <v>9362</v>
      </c>
      <c r="C37" s="12" t="s">
        <v>239</v>
      </c>
      <c r="D37" s="6" t="s">
        <v>2</v>
      </c>
      <c r="E37" s="13">
        <v>84.5</v>
      </c>
      <c r="F37" s="13">
        <v>86.6</v>
      </c>
      <c r="G37" s="10">
        <f t="shared" si="0"/>
        <v>85.55</v>
      </c>
      <c r="H37" s="11" t="s">
        <v>261</v>
      </c>
      <c r="I37" s="11" t="s">
        <v>272</v>
      </c>
    </row>
    <row r="38" spans="1:9" x14ac:dyDescent="0.35">
      <c r="A38" s="6">
        <f t="shared" si="2"/>
        <v>33</v>
      </c>
      <c r="B38" s="6">
        <v>9368</v>
      </c>
      <c r="C38" s="12" t="s">
        <v>122</v>
      </c>
      <c r="D38" s="6" t="s">
        <v>2</v>
      </c>
      <c r="E38" s="13">
        <v>88.9</v>
      </c>
      <c r="F38" s="13">
        <v>85.6</v>
      </c>
      <c r="G38" s="10">
        <f t="shared" si="0"/>
        <v>87.25</v>
      </c>
      <c r="H38" s="11" t="s">
        <v>257</v>
      </c>
      <c r="I38" s="11" t="s">
        <v>272</v>
      </c>
    </row>
    <row r="39" spans="1:9" x14ac:dyDescent="0.35">
      <c r="A39" s="6">
        <f t="shared" si="2"/>
        <v>34</v>
      </c>
      <c r="B39" s="6">
        <v>9380</v>
      </c>
      <c r="C39" s="12" t="s">
        <v>142</v>
      </c>
      <c r="D39" s="6" t="s">
        <v>2</v>
      </c>
      <c r="E39" s="13">
        <v>91.9</v>
      </c>
      <c r="F39" s="13">
        <v>90.3</v>
      </c>
      <c r="G39" s="10">
        <f t="shared" si="0"/>
        <v>91.1</v>
      </c>
      <c r="H39" s="11" t="s">
        <v>257</v>
      </c>
      <c r="I39" s="11" t="s">
        <v>272</v>
      </c>
    </row>
    <row r="40" spans="1:9" x14ac:dyDescent="0.35">
      <c r="A40" s="6">
        <f t="shared" si="2"/>
        <v>35</v>
      </c>
      <c r="B40" s="6">
        <v>9383</v>
      </c>
      <c r="C40" s="12" t="s">
        <v>244</v>
      </c>
      <c r="D40" s="6" t="s">
        <v>5</v>
      </c>
      <c r="E40" s="13">
        <v>83.3</v>
      </c>
      <c r="F40" s="13">
        <v>84.5</v>
      </c>
      <c r="G40" s="10">
        <f t="shared" si="0"/>
        <v>83.9</v>
      </c>
      <c r="H40" s="11" t="s">
        <v>260</v>
      </c>
      <c r="I40" s="11" t="s">
        <v>272</v>
      </c>
    </row>
    <row r="41" spans="1:9" x14ac:dyDescent="0.35">
      <c r="A41" s="6">
        <f t="shared" si="2"/>
        <v>36</v>
      </c>
      <c r="B41" s="22"/>
      <c r="C41" s="22"/>
      <c r="D41" s="22"/>
      <c r="E41" s="23"/>
      <c r="F41" s="23"/>
      <c r="G41" s="22"/>
      <c r="H41" s="11"/>
      <c r="I41" s="11"/>
    </row>
    <row r="43" spans="1:9" x14ac:dyDescent="0.35">
      <c r="C43" s="14" t="s">
        <v>146</v>
      </c>
      <c r="D43" s="15" t="s">
        <v>147</v>
      </c>
      <c r="E43" s="16">
        <v>15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20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35</v>
      </c>
      <c r="F45" s="17" t="s">
        <v>148</v>
      </c>
    </row>
    <row r="47" spans="1:9" x14ac:dyDescent="0.35">
      <c r="F47" s="1" t="s">
        <v>291</v>
      </c>
      <c r="G47" s="4"/>
      <c r="I47" s="1"/>
    </row>
    <row r="48" spans="1:9" x14ac:dyDescent="0.35">
      <c r="F48" s="1"/>
      <c r="G48" s="4"/>
      <c r="I48" s="1"/>
    </row>
    <row r="49" spans="6:9" x14ac:dyDescent="0.35">
      <c r="F49" s="1"/>
      <c r="G49" s="4"/>
      <c r="I49" s="1"/>
    </row>
    <row r="50" spans="6:9" x14ac:dyDescent="0.35">
      <c r="F50" s="1"/>
      <c r="G50" s="4"/>
      <c r="I50" s="1"/>
    </row>
    <row r="51" spans="6:9" x14ac:dyDescent="0.35">
      <c r="F51" s="1"/>
      <c r="G51" s="4"/>
      <c r="I51" s="1"/>
    </row>
    <row r="52" spans="6:9" x14ac:dyDescent="0.35">
      <c r="F52" s="27" t="s">
        <v>296</v>
      </c>
      <c r="G52" s="4"/>
      <c r="I52" s="1"/>
    </row>
    <row r="53" spans="6:9" x14ac:dyDescent="0.35">
      <c r="F53" s="1" t="s">
        <v>297</v>
      </c>
      <c r="G53" s="4"/>
      <c r="I53" s="1"/>
    </row>
  </sheetData>
  <sortState ref="B6:K40">
    <sortCondition ref="C6:C40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I1"/>
    </sheetView>
  </sheetViews>
  <sheetFormatPr defaultRowHeight="14.5" x14ac:dyDescent="0.35"/>
  <cols>
    <col min="1" max="1" width="3.81640625" style="1" bestFit="1" customWidth="1"/>
    <col min="2" max="2" width="6.26953125" style="1" customWidth="1"/>
    <col min="3" max="3" width="33.08984375" style="1" bestFit="1" customWidth="1"/>
    <col min="4" max="4" width="4.4531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287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v>1</v>
      </c>
      <c r="B6" s="6">
        <v>9151</v>
      </c>
      <c r="C6" s="12" t="s">
        <v>7</v>
      </c>
      <c r="D6" s="6" t="s">
        <v>2</v>
      </c>
      <c r="E6" s="13">
        <v>92</v>
      </c>
      <c r="F6" s="13">
        <v>90</v>
      </c>
      <c r="G6" s="10">
        <f t="shared" ref="G6:G41" si="0">AVERAGE(E6:F6)</f>
        <v>91</v>
      </c>
      <c r="H6" s="11" t="s">
        <v>257</v>
      </c>
      <c r="I6" s="11" t="s">
        <v>273</v>
      </c>
    </row>
    <row r="7" spans="1:9" x14ac:dyDescent="0.35">
      <c r="A7" s="6">
        <f t="shared" ref="A7:A41" si="1">A6+1</f>
        <v>2</v>
      </c>
      <c r="B7" s="6">
        <v>9156</v>
      </c>
      <c r="C7" s="12" t="s">
        <v>155</v>
      </c>
      <c r="D7" s="6" t="s">
        <v>31</v>
      </c>
      <c r="E7" s="13">
        <v>84.7</v>
      </c>
      <c r="F7" s="13">
        <v>87.1</v>
      </c>
      <c r="G7" s="10">
        <f t="shared" si="0"/>
        <v>85.9</v>
      </c>
      <c r="H7" s="11" t="s">
        <v>261</v>
      </c>
      <c r="I7" s="11" t="s">
        <v>273</v>
      </c>
    </row>
    <row r="8" spans="1:9" x14ac:dyDescent="0.35">
      <c r="A8" s="6">
        <f t="shared" si="1"/>
        <v>3</v>
      </c>
      <c r="B8" s="6">
        <v>9158</v>
      </c>
      <c r="C8" s="12" t="s">
        <v>4</v>
      </c>
      <c r="D8" s="6" t="s">
        <v>5</v>
      </c>
      <c r="E8" s="13">
        <v>79</v>
      </c>
      <c r="F8" s="13">
        <v>82.6</v>
      </c>
      <c r="G8" s="10">
        <f t="shared" si="0"/>
        <v>80.8</v>
      </c>
      <c r="H8" s="11" t="s">
        <v>262</v>
      </c>
      <c r="I8" s="11" t="s">
        <v>273</v>
      </c>
    </row>
    <row r="9" spans="1:9" x14ac:dyDescent="0.35">
      <c r="A9" s="6">
        <f t="shared" si="1"/>
        <v>4</v>
      </c>
      <c r="B9" s="6">
        <v>9164</v>
      </c>
      <c r="C9" s="12" t="s">
        <v>6</v>
      </c>
      <c r="D9" s="6" t="s">
        <v>5</v>
      </c>
      <c r="E9" s="13">
        <v>84</v>
      </c>
      <c r="F9" s="13">
        <v>84.4</v>
      </c>
      <c r="G9" s="10">
        <f t="shared" si="0"/>
        <v>84.2</v>
      </c>
      <c r="H9" s="11" t="s">
        <v>263</v>
      </c>
      <c r="I9" s="11" t="s">
        <v>273</v>
      </c>
    </row>
    <row r="10" spans="1:9" x14ac:dyDescent="0.35">
      <c r="A10" s="6">
        <f t="shared" si="1"/>
        <v>5</v>
      </c>
      <c r="B10" s="6">
        <v>9167</v>
      </c>
      <c r="C10" s="12" t="s">
        <v>157</v>
      </c>
      <c r="D10" s="6" t="s">
        <v>2</v>
      </c>
      <c r="E10" s="13">
        <v>86.8</v>
      </c>
      <c r="F10" s="13">
        <v>88.4</v>
      </c>
      <c r="G10" s="10">
        <f t="shared" si="0"/>
        <v>87.6</v>
      </c>
      <c r="H10" s="11" t="s">
        <v>260</v>
      </c>
      <c r="I10" s="11" t="s">
        <v>273</v>
      </c>
    </row>
    <row r="11" spans="1:9" x14ac:dyDescent="0.35">
      <c r="A11" s="6">
        <f t="shared" si="1"/>
        <v>6</v>
      </c>
      <c r="B11" s="6">
        <v>9170</v>
      </c>
      <c r="C11" s="12" t="s">
        <v>162</v>
      </c>
      <c r="D11" s="6" t="s">
        <v>2</v>
      </c>
      <c r="E11" s="13">
        <v>82.2</v>
      </c>
      <c r="F11" s="13">
        <v>84.3</v>
      </c>
      <c r="G11" s="10">
        <f t="shared" si="0"/>
        <v>83.25</v>
      </c>
      <c r="H11" s="11" t="s">
        <v>258</v>
      </c>
      <c r="I11" s="11" t="s">
        <v>273</v>
      </c>
    </row>
    <row r="12" spans="1:9" x14ac:dyDescent="0.35">
      <c r="A12" s="6">
        <f t="shared" si="1"/>
        <v>7</v>
      </c>
      <c r="B12" s="6">
        <v>9408</v>
      </c>
      <c r="C12" s="12" t="s">
        <v>38</v>
      </c>
      <c r="D12" s="6" t="s">
        <v>2</v>
      </c>
      <c r="E12" s="13">
        <v>85.4</v>
      </c>
      <c r="F12" s="13">
        <v>84.7</v>
      </c>
      <c r="G12" s="10">
        <f t="shared" si="0"/>
        <v>85.050000000000011</v>
      </c>
      <c r="H12" s="11" t="s">
        <v>262</v>
      </c>
      <c r="I12" s="11" t="s">
        <v>273</v>
      </c>
    </row>
    <row r="13" spans="1:9" x14ac:dyDescent="0.35">
      <c r="A13" s="6">
        <f t="shared" si="1"/>
        <v>8</v>
      </c>
      <c r="B13" s="6">
        <v>9701</v>
      </c>
      <c r="C13" s="12" t="s">
        <v>16</v>
      </c>
      <c r="D13" s="6" t="s">
        <v>2</v>
      </c>
      <c r="E13" s="13">
        <v>88</v>
      </c>
      <c r="F13" s="13">
        <v>86.5</v>
      </c>
      <c r="G13" s="10">
        <f t="shared" si="0"/>
        <v>87.25</v>
      </c>
      <c r="H13" s="11" t="s">
        <v>259</v>
      </c>
      <c r="I13" s="11" t="s">
        <v>273</v>
      </c>
    </row>
    <row r="14" spans="1:9" x14ac:dyDescent="0.35">
      <c r="A14" s="6">
        <f t="shared" si="1"/>
        <v>9</v>
      </c>
      <c r="B14" s="6">
        <v>9201</v>
      </c>
      <c r="C14" s="12" t="s">
        <v>169</v>
      </c>
      <c r="D14" s="6" t="s">
        <v>2</v>
      </c>
      <c r="E14" s="13">
        <v>83</v>
      </c>
      <c r="F14" s="13">
        <v>83.4</v>
      </c>
      <c r="G14" s="10">
        <f t="shared" si="0"/>
        <v>83.2</v>
      </c>
      <c r="H14" s="11" t="s">
        <v>260</v>
      </c>
      <c r="I14" s="11" t="s">
        <v>273</v>
      </c>
    </row>
    <row r="15" spans="1:9" x14ac:dyDescent="0.35">
      <c r="A15" s="6">
        <f t="shared" si="1"/>
        <v>10</v>
      </c>
      <c r="B15" s="6">
        <v>9225</v>
      </c>
      <c r="C15" s="12" t="s">
        <v>60</v>
      </c>
      <c r="D15" s="6" t="s">
        <v>5</v>
      </c>
      <c r="E15" s="13">
        <v>83.2</v>
      </c>
      <c r="F15" s="13">
        <v>85.2</v>
      </c>
      <c r="G15" s="10">
        <f t="shared" si="0"/>
        <v>84.2</v>
      </c>
      <c r="H15" s="11" t="s">
        <v>262</v>
      </c>
      <c r="I15" s="11" t="s">
        <v>273</v>
      </c>
    </row>
    <row r="16" spans="1:9" x14ac:dyDescent="0.35">
      <c r="A16" s="6">
        <f t="shared" si="1"/>
        <v>11</v>
      </c>
      <c r="B16" s="6">
        <v>9241</v>
      </c>
      <c r="C16" s="12" t="s">
        <v>181</v>
      </c>
      <c r="D16" s="6" t="s">
        <v>5</v>
      </c>
      <c r="E16" s="13">
        <v>74.7</v>
      </c>
      <c r="F16" s="13">
        <v>76.7</v>
      </c>
      <c r="G16" s="10">
        <f t="shared" si="0"/>
        <v>75.7</v>
      </c>
      <c r="H16" s="11" t="s">
        <v>260</v>
      </c>
      <c r="I16" s="11" t="s">
        <v>273</v>
      </c>
    </row>
    <row r="17" spans="1:9" x14ac:dyDescent="0.35">
      <c r="A17" s="6">
        <f t="shared" si="1"/>
        <v>12</v>
      </c>
      <c r="B17" s="6">
        <v>9243</v>
      </c>
      <c r="C17" s="12" t="s">
        <v>41</v>
      </c>
      <c r="D17" s="6" t="s">
        <v>2</v>
      </c>
      <c r="E17" s="13">
        <v>88.7</v>
      </c>
      <c r="F17" s="13">
        <v>87.5</v>
      </c>
      <c r="G17" s="10">
        <f t="shared" si="0"/>
        <v>88.1</v>
      </c>
      <c r="H17" s="11" t="s">
        <v>259</v>
      </c>
      <c r="I17" s="11" t="s">
        <v>273</v>
      </c>
    </row>
    <row r="18" spans="1:9" x14ac:dyDescent="0.35">
      <c r="A18" s="6">
        <f t="shared" si="1"/>
        <v>13</v>
      </c>
      <c r="B18" s="6">
        <v>9263</v>
      </c>
      <c r="C18" s="12" t="s">
        <v>58</v>
      </c>
      <c r="D18" s="6" t="s">
        <v>2</v>
      </c>
      <c r="E18" s="13">
        <v>90.5</v>
      </c>
      <c r="F18" s="13">
        <v>89.2</v>
      </c>
      <c r="G18" s="10">
        <f t="shared" si="0"/>
        <v>89.85</v>
      </c>
      <c r="H18" s="11" t="s">
        <v>257</v>
      </c>
      <c r="I18" s="11" t="s">
        <v>273</v>
      </c>
    </row>
    <row r="19" spans="1:9" x14ac:dyDescent="0.35">
      <c r="A19" s="6">
        <f t="shared" si="1"/>
        <v>14</v>
      </c>
      <c r="B19" s="6">
        <v>9270</v>
      </c>
      <c r="C19" s="12" t="s">
        <v>210</v>
      </c>
      <c r="D19" s="6" t="s">
        <v>2</v>
      </c>
      <c r="E19" s="13">
        <v>81.900000000000006</v>
      </c>
      <c r="F19" s="13">
        <v>83.7</v>
      </c>
      <c r="G19" s="10">
        <f t="shared" si="0"/>
        <v>82.800000000000011</v>
      </c>
      <c r="H19" s="11" t="s">
        <v>258</v>
      </c>
      <c r="I19" s="11" t="s">
        <v>273</v>
      </c>
    </row>
    <row r="20" spans="1:9" x14ac:dyDescent="0.35">
      <c r="A20" s="6">
        <f t="shared" si="1"/>
        <v>15</v>
      </c>
      <c r="B20" s="6">
        <v>9273</v>
      </c>
      <c r="C20" s="12" t="s">
        <v>196</v>
      </c>
      <c r="D20" s="6" t="s">
        <v>5</v>
      </c>
      <c r="E20" s="13">
        <v>82.3</v>
      </c>
      <c r="F20" s="13">
        <v>83.2</v>
      </c>
      <c r="G20" s="10">
        <f t="shared" si="0"/>
        <v>82.75</v>
      </c>
      <c r="H20" s="11" t="s">
        <v>260</v>
      </c>
      <c r="I20" s="11" t="s">
        <v>273</v>
      </c>
    </row>
    <row r="21" spans="1:9" x14ac:dyDescent="0.35">
      <c r="A21" s="6">
        <f t="shared" si="1"/>
        <v>16</v>
      </c>
      <c r="B21" s="6">
        <v>9276</v>
      </c>
      <c r="C21" s="12" t="s">
        <v>213</v>
      </c>
      <c r="D21" s="6" t="s">
        <v>5</v>
      </c>
      <c r="E21" s="13">
        <v>83.8</v>
      </c>
      <c r="F21" s="13">
        <v>85.2</v>
      </c>
      <c r="G21" s="10">
        <f t="shared" si="0"/>
        <v>84.5</v>
      </c>
      <c r="H21" s="11" t="s">
        <v>258</v>
      </c>
      <c r="I21" s="11" t="s">
        <v>273</v>
      </c>
    </row>
    <row r="22" spans="1:9" x14ac:dyDescent="0.35">
      <c r="A22" s="6">
        <f t="shared" si="1"/>
        <v>17</v>
      </c>
      <c r="B22" s="6">
        <v>9280</v>
      </c>
      <c r="C22" s="12" t="s">
        <v>77</v>
      </c>
      <c r="D22" s="6" t="s">
        <v>5</v>
      </c>
      <c r="E22" s="13">
        <v>83.8</v>
      </c>
      <c r="F22" s="13">
        <v>85.9</v>
      </c>
      <c r="G22" s="10">
        <f t="shared" si="0"/>
        <v>84.85</v>
      </c>
      <c r="H22" s="11" t="s">
        <v>263</v>
      </c>
      <c r="I22" s="11" t="s">
        <v>273</v>
      </c>
    </row>
    <row r="23" spans="1:9" x14ac:dyDescent="0.35">
      <c r="A23" s="6">
        <f t="shared" si="1"/>
        <v>18</v>
      </c>
      <c r="B23" s="6">
        <v>9290</v>
      </c>
      <c r="C23" s="12" t="s">
        <v>66</v>
      </c>
      <c r="D23" s="6" t="s">
        <v>5</v>
      </c>
      <c r="E23" s="13">
        <v>87</v>
      </c>
      <c r="F23" s="13">
        <v>88.9</v>
      </c>
      <c r="G23" s="10">
        <f t="shared" si="0"/>
        <v>87.95</v>
      </c>
      <c r="H23" s="11" t="s">
        <v>257</v>
      </c>
      <c r="I23" s="11" t="s">
        <v>273</v>
      </c>
    </row>
    <row r="24" spans="1:9" x14ac:dyDescent="0.35">
      <c r="A24" s="6">
        <f t="shared" si="1"/>
        <v>19</v>
      </c>
      <c r="B24" s="6">
        <v>9295</v>
      </c>
      <c r="C24" s="12" t="s">
        <v>108</v>
      </c>
      <c r="D24" s="6" t="s">
        <v>5</v>
      </c>
      <c r="E24" s="13">
        <v>86.7</v>
      </c>
      <c r="F24" s="13">
        <v>84.8</v>
      </c>
      <c r="G24" s="10">
        <f t="shared" si="0"/>
        <v>85.75</v>
      </c>
      <c r="H24" s="11" t="s">
        <v>262</v>
      </c>
      <c r="I24" s="11" t="s">
        <v>273</v>
      </c>
    </row>
    <row r="25" spans="1:9" x14ac:dyDescent="0.35">
      <c r="A25" s="6">
        <f t="shared" si="1"/>
        <v>20</v>
      </c>
      <c r="B25" s="6">
        <v>9307</v>
      </c>
      <c r="C25" s="12" t="s">
        <v>91</v>
      </c>
      <c r="D25" s="6" t="s">
        <v>2</v>
      </c>
      <c r="E25" s="13">
        <v>91.7</v>
      </c>
      <c r="F25" s="13">
        <v>87.2</v>
      </c>
      <c r="G25" s="10">
        <f t="shared" si="0"/>
        <v>89.45</v>
      </c>
      <c r="H25" s="11" t="s">
        <v>259</v>
      </c>
      <c r="I25" s="11" t="s">
        <v>273</v>
      </c>
    </row>
    <row r="26" spans="1:9" x14ac:dyDescent="0.35">
      <c r="A26" s="6">
        <f t="shared" si="1"/>
        <v>21</v>
      </c>
      <c r="B26" s="6">
        <v>9314</v>
      </c>
      <c r="C26" s="12" t="s">
        <v>90</v>
      </c>
      <c r="D26" s="6" t="s">
        <v>2</v>
      </c>
      <c r="E26" s="13">
        <v>89</v>
      </c>
      <c r="F26" s="13">
        <v>86.8</v>
      </c>
      <c r="G26" s="10">
        <f t="shared" si="0"/>
        <v>87.9</v>
      </c>
      <c r="H26" s="11" t="s">
        <v>257</v>
      </c>
      <c r="I26" s="11" t="s">
        <v>273</v>
      </c>
    </row>
    <row r="27" spans="1:9" x14ac:dyDescent="0.35">
      <c r="A27" s="6">
        <f t="shared" si="1"/>
        <v>22</v>
      </c>
      <c r="B27" s="6">
        <v>9320</v>
      </c>
      <c r="C27" s="12" t="s">
        <v>94</v>
      </c>
      <c r="D27" s="6" t="s">
        <v>2</v>
      </c>
      <c r="E27" s="13">
        <v>88.8</v>
      </c>
      <c r="F27" s="13">
        <v>89.2</v>
      </c>
      <c r="G27" s="10">
        <f t="shared" si="0"/>
        <v>89</v>
      </c>
      <c r="H27" s="11" t="s">
        <v>257</v>
      </c>
      <c r="I27" s="11" t="s">
        <v>273</v>
      </c>
    </row>
    <row r="28" spans="1:9" x14ac:dyDescent="0.35">
      <c r="A28" s="6">
        <f t="shared" si="1"/>
        <v>23</v>
      </c>
      <c r="B28" s="6">
        <v>9332</v>
      </c>
      <c r="C28" s="12" t="s">
        <v>128</v>
      </c>
      <c r="D28" s="6" t="s">
        <v>5</v>
      </c>
      <c r="E28" s="13">
        <v>80.400000000000006</v>
      </c>
      <c r="F28" s="13">
        <v>84</v>
      </c>
      <c r="G28" s="10">
        <f t="shared" si="0"/>
        <v>82.2</v>
      </c>
      <c r="H28" s="11" t="s">
        <v>262</v>
      </c>
      <c r="I28" s="11" t="s">
        <v>273</v>
      </c>
    </row>
    <row r="29" spans="1:9" x14ac:dyDescent="0.35">
      <c r="A29" s="6">
        <f t="shared" si="1"/>
        <v>24</v>
      </c>
      <c r="B29" s="6">
        <v>9335</v>
      </c>
      <c r="C29" s="12" t="s">
        <v>105</v>
      </c>
      <c r="D29" s="6" t="s">
        <v>2</v>
      </c>
      <c r="E29" s="13">
        <v>83.7</v>
      </c>
      <c r="F29" s="13">
        <v>85.7</v>
      </c>
      <c r="G29" s="10">
        <f t="shared" si="0"/>
        <v>84.7</v>
      </c>
      <c r="H29" s="11" t="s">
        <v>263</v>
      </c>
      <c r="I29" s="11" t="s">
        <v>273</v>
      </c>
    </row>
    <row r="30" spans="1:9" x14ac:dyDescent="0.35">
      <c r="A30" s="6">
        <f t="shared" si="1"/>
        <v>25</v>
      </c>
      <c r="B30" s="6">
        <v>9338</v>
      </c>
      <c r="C30" s="12" t="s">
        <v>237</v>
      </c>
      <c r="D30" s="6" t="s">
        <v>2</v>
      </c>
      <c r="E30" s="13">
        <v>83.5</v>
      </c>
      <c r="F30" s="13">
        <v>84.2</v>
      </c>
      <c r="G30" s="10">
        <f t="shared" si="0"/>
        <v>83.85</v>
      </c>
      <c r="H30" s="11" t="s">
        <v>258</v>
      </c>
      <c r="I30" s="11" t="s">
        <v>273</v>
      </c>
    </row>
    <row r="31" spans="1:9" x14ac:dyDescent="0.35">
      <c r="A31" s="6">
        <f t="shared" si="1"/>
        <v>26</v>
      </c>
      <c r="B31" s="6">
        <v>9344</v>
      </c>
      <c r="C31" s="12" t="s">
        <v>113</v>
      </c>
      <c r="D31" s="6" t="s">
        <v>5</v>
      </c>
      <c r="E31" s="13">
        <v>87.1</v>
      </c>
      <c r="F31" s="13">
        <v>86.6</v>
      </c>
      <c r="G31" s="10">
        <f t="shared" si="0"/>
        <v>86.85</v>
      </c>
      <c r="H31" s="11" t="s">
        <v>263</v>
      </c>
      <c r="I31" s="11" t="s">
        <v>273</v>
      </c>
    </row>
    <row r="32" spans="1:9" x14ac:dyDescent="0.35">
      <c r="A32" s="6">
        <f t="shared" si="1"/>
        <v>27</v>
      </c>
      <c r="B32" s="6">
        <v>9345</v>
      </c>
      <c r="C32" s="12" t="s">
        <v>229</v>
      </c>
      <c r="D32" s="6" t="s">
        <v>5</v>
      </c>
      <c r="E32" s="13">
        <v>80</v>
      </c>
      <c r="F32" s="13">
        <v>82.7</v>
      </c>
      <c r="G32" s="10">
        <f t="shared" si="0"/>
        <v>81.349999999999994</v>
      </c>
      <c r="H32" s="11" t="s">
        <v>260</v>
      </c>
      <c r="I32" s="11" t="s">
        <v>273</v>
      </c>
    </row>
    <row r="33" spans="1:9" x14ac:dyDescent="0.35">
      <c r="A33" s="6">
        <f t="shared" si="1"/>
        <v>28</v>
      </c>
      <c r="B33" s="6">
        <v>9350</v>
      </c>
      <c r="C33" s="12" t="s">
        <v>227</v>
      </c>
      <c r="D33" s="6" t="s">
        <v>5</v>
      </c>
      <c r="E33" s="13">
        <v>86.3</v>
      </c>
      <c r="F33" s="13">
        <v>84.4</v>
      </c>
      <c r="G33" s="10">
        <f t="shared" si="0"/>
        <v>85.35</v>
      </c>
      <c r="H33" s="11" t="s">
        <v>261</v>
      </c>
      <c r="I33" s="11" t="s">
        <v>273</v>
      </c>
    </row>
    <row r="34" spans="1:9" x14ac:dyDescent="0.35">
      <c r="A34" s="6">
        <f t="shared" si="1"/>
        <v>29</v>
      </c>
      <c r="B34" s="6">
        <v>9418</v>
      </c>
      <c r="C34" s="12" t="s">
        <v>249</v>
      </c>
      <c r="D34" s="6" t="s">
        <v>5</v>
      </c>
      <c r="E34" s="13">
        <v>78.2</v>
      </c>
      <c r="F34" s="13">
        <v>79.599999999999994</v>
      </c>
      <c r="G34" s="10">
        <f t="shared" si="0"/>
        <v>78.900000000000006</v>
      </c>
      <c r="H34" s="11" t="s">
        <v>258</v>
      </c>
      <c r="I34" s="11" t="s">
        <v>273</v>
      </c>
    </row>
    <row r="35" spans="1:9" x14ac:dyDescent="0.35">
      <c r="A35" s="6">
        <f t="shared" si="1"/>
        <v>30</v>
      </c>
      <c r="B35" s="6">
        <v>9370</v>
      </c>
      <c r="C35" s="12" t="s">
        <v>133</v>
      </c>
      <c r="D35" s="6" t="s">
        <v>2</v>
      </c>
      <c r="E35" s="13">
        <v>80.900000000000006</v>
      </c>
      <c r="F35" s="13">
        <v>81.5</v>
      </c>
      <c r="G35" s="10">
        <f t="shared" si="0"/>
        <v>81.2</v>
      </c>
      <c r="H35" s="11" t="s">
        <v>263</v>
      </c>
      <c r="I35" s="11" t="s">
        <v>273</v>
      </c>
    </row>
    <row r="36" spans="1:9" x14ac:dyDescent="0.35">
      <c r="A36" s="6">
        <f t="shared" si="1"/>
        <v>31</v>
      </c>
      <c r="B36" s="6">
        <v>9372</v>
      </c>
      <c r="C36" s="12" t="s">
        <v>235</v>
      </c>
      <c r="D36" s="6" t="s">
        <v>2</v>
      </c>
      <c r="E36" s="13">
        <v>86.7</v>
      </c>
      <c r="F36" s="13">
        <v>86.3</v>
      </c>
      <c r="G36" s="10">
        <f t="shared" si="0"/>
        <v>86.5</v>
      </c>
      <c r="H36" s="11" t="s">
        <v>260</v>
      </c>
      <c r="I36" s="11" t="s">
        <v>273</v>
      </c>
    </row>
    <row r="37" spans="1:9" x14ac:dyDescent="0.35">
      <c r="A37" s="6">
        <f t="shared" si="1"/>
        <v>32</v>
      </c>
      <c r="B37" s="6">
        <v>9377</v>
      </c>
      <c r="C37" s="12" t="s">
        <v>127</v>
      </c>
      <c r="D37" s="6" t="s">
        <v>2</v>
      </c>
      <c r="E37" s="13">
        <v>88</v>
      </c>
      <c r="F37" s="13">
        <v>87.5</v>
      </c>
      <c r="G37" s="10">
        <f t="shared" si="0"/>
        <v>87.75</v>
      </c>
      <c r="H37" s="11" t="s">
        <v>259</v>
      </c>
      <c r="I37" s="11" t="s">
        <v>273</v>
      </c>
    </row>
    <row r="38" spans="1:9" x14ac:dyDescent="0.35">
      <c r="A38" s="6">
        <f t="shared" si="1"/>
        <v>33</v>
      </c>
      <c r="B38" s="6">
        <v>9382</v>
      </c>
      <c r="C38" s="12" t="s">
        <v>137</v>
      </c>
      <c r="D38" s="6" t="s">
        <v>2</v>
      </c>
      <c r="E38" s="13">
        <v>84.8</v>
      </c>
      <c r="F38" s="13">
        <v>83.9</v>
      </c>
      <c r="G38" s="10">
        <f t="shared" si="0"/>
        <v>84.35</v>
      </c>
      <c r="H38" s="11" t="s">
        <v>263</v>
      </c>
      <c r="I38" s="11" t="s">
        <v>273</v>
      </c>
    </row>
    <row r="39" spans="1:9" x14ac:dyDescent="0.35">
      <c r="A39" s="6">
        <f t="shared" si="1"/>
        <v>34</v>
      </c>
      <c r="B39" s="6">
        <v>9390</v>
      </c>
      <c r="C39" s="12" t="s">
        <v>141</v>
      </c>
      <c r="D39" s="6" t="s">
        <v>5</v>
      </c>
      <c r="E39" s="13">
        <v>83</v>
      </c>
      <c r="F39" s="13">
        <v>82.4</v>
      </c>
      <c r="G39" s="10">
        <f t="shared" si="0"/>
        <v>82.7</v>
      </c>
      <c r="H39" s="11" t="s">
        <v>263</v>
      </c>
      <c r="I39" s="11" t="s">
        <v>273</v>
      </c>
    </row>
    <row r="40" spans="1:9" x14ac:dyDescent="0.35">
      <c r="A40" s="6">
        <f t="shared" si="1"/>
        <v>35</v>
      </c>
      <c r="B40" s="6">
        <v>9391</v>
      </c>
      <c r="C40" s="12" t="s">
        <v>145</v>
      </c>
      <c r="D40" s="6" t="s">
        <v>2</v>
      </c>
      <c r="E40" s="13">
        <v>84.5</v>
      </c>
      <c r="F40" s="13">
        <v>84.9</v>
      </c>
      <c r="G40" s="10">
        <f t="shared" si="0"/>
        <v>84.7</v>
      </c>
      <c r="H40" s="11" t="s">
        <v>263</v>
      </c>
      <c r="I40" s="11" t="s">
        <v>273</v>
      </c>
    </row>
    <row r="41" spans="1:9" x14ac:dyDescent="0.35">
      <c r="A41" s="6">
        <f t="shared" si="1"/>
        <v>36</v>
      </c>
      <c r="B41" s="6">
        <v>9398</v>
      </c>
      <c r="C41" s="12" t="s">
        <v>256</v>
      </c>
      <c r="D41" s="6" t="s">
        <v>2</v>
      </c>
      <c r="E41" s="13">
        <v>88</v>
      </c>
      <c r="F41" s="13">
        <v>84.1</v>
      </c>
      <c r="G41" s="10">
        <f t="shared" si="0"/>
        <v>86.05</v>
      </c>
      <c r="H41" s="11" t="s">
        <v>261</v>
      </c>
      <c r="I41" s="11" t="s">
        <v>273</v>
      </c>
    </row>
    <row r="43" spans="1:9" x14ac:dyDescent="0.35">
      <c r="C43" s="14" t="s">
        <v>146</v>
      </c>
      <c r="D43" s="15" t="s">
        <v>147</v>
      </c>
      <c r="E43" s="16">
        <v>16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20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36</v>
      </c>
      <c r="F45" s="17" t="s">
        <v>148</v>
      </c>
    </row>
    <row r="47" spans="1:9" x14ac:dyDescent="0.35">
      <c r="F47" s="1" t="s">
        <v>291</v>
      </c>
      <c r="G47" s="4"/>
      <c r="I47" s="1"/>
    </row>
    <row r="48" spans="1:9" x14ac:dyDescent="0.35">
      <c r="F48" s="1"/>
      <c r="G48" s="4"/>
      <c r="I48" s="1"/>
    </row>
    <row r="49" spans="6:9" x14ac:dyDescent="0.35">
      <c r="F49" s="1"/>
      <c r="G49" s="4"/>
      <c r="I49" s="1"/>
    </row>
    <row r="50" spans="6:9" x14ac:dyDescent="0.35">
      <c r="F50" s="1"/>
      <c r="G50" s="4"/>
      <c r="I50" s="1"/>
    </row>
    <row r="51" spans="6:9" x14ac:dyDescent="0.35">
      <c r="F51" s="1"/>
      <c r="G51" s="4"/>
      <c r="I51" s="1"/>
    </row>
    <row r="52" spans="6:9" x14ac:dyDescent="0.35">
      <c r="F52" s="27" t="s">
        <v>298</v>
      </c>
      <c r="G52" s="4"/>
      <c r="I52" s="1"/>
    </row>
    <row r="53" spans="6:9" x14ac:dyDescent="0.35">
      <c r="F53" s="1" t="s">
        <v>299</v>
      </c>
      <c r="G53" s="4"/>
      <c r="I53" s="1"/>
    </row>
  </sheetData>
  <sortState ref="B6:K41">
    <sortCondition ref="C6:C41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I1"/>
    </sheetView>
  </sheetViews>
  <sheetFormatPr defaultRowHeight="14.5" x14ac:dyDescent="0.35"/>
  <cols>
    <col min="1" max="1" width="3.81640625" style="1" bestFit="1" customWidth="1"/>
    <col min="2" max="2" width="6" style="1" customWidth="1"/>
    <col min="3" max="3" width="37.08984375" style="1" customWidth="1"/>
    <col min="4" max="4" width="3.816406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286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v>1</v>
      </c>
      <c r="B6" s="6">
        <v>9155</v>
      </c>
      <c r="C6" s="12" t="s">
        <v>154</v>
      </c>
      <c r="D6" s="6" t="s">
        <v>5</v>
      </c>
      <c r="E6" s="13">
        <v>74.8</v>
      </c>
      <c r="F6" s="13">
        <v>75.3</v>
      </c>
      <c r="G6" s="10">
        <f t="shared" ref="G6:G41" si="0">AVERAGE(E6:F6)</f>
        <v>75.05</v>
      </c>
      <c r="H6" s="11" t="s">
        <v>260</v>
      </c>
      <c r="I6" s="11" t="s">
        <v>281</v>
      </c>
    </row>
    <row r="7" spans="1:9" x14ac:dyDescent="0.35">
      <c r="A7" s="6">
        <f t="shared" ref="A7:A14" si="1">A6+1</f>
        <v>2</v>
      </c>
      <c r="B7" s="6">
        <v>9160</v>
      </c>
      <c r="C7" s="12" t="s">
        <v>156</v>
      </c>
      <c r="D7" s="6" t="s">
        <v>2</v>
      </c>
      <c r="E7" s="13">
        <v>83.5</v>
      </c>
      <c r="F7" s="13">
        <v>87.4</v>
      </c>
      <c r="G7" s="10">
        <f t="shared" si="0"/>
        <v>85.45</v>
      </c>
      <c r="H7" s="11" t="s">
        <v>258</v>
      </c>
      <c r="I7" s="11" t="s">
        <v>281</v>
      </c>
    </row>
    <row r="8" spans="1:9" x14ac:dyDescent="0.35">
      <c r="A8" s="6">
        <f t="shared" si="1"/>
        <v>3</v>
      </c>
      <c r="B8" s="6">
        <v>9411</v>
      </c>
      <c r="C8" s="12" t="s">
        <v>17</v>
      </c>
      <c r="D8" s="6" t="s">
        <v>5</v>
      </c>
      <c r="E8" s="13">
        <v>84.7</v>
      </c>
      <c r="F8" s="13">
        <v>83.7</v>
      </c>
      <c r="G8" s="10">
        <f t="shared" si="0"/>
        <v>84.2</v>
      </c>
      <c r="H8" s="11" t="s">
        <v>262</v>
      </c>
      <c r="I8" s="11" t="s">
        <v>281</v>
      </c>
    </row>
    <row r="9" spans="1:9" x14ac:dyDescent="0.35">
      <c r="A9" s="6">
        <f t="shared" si="1"/>
        <v>4</v>
      </c>
      <c r="B9" s="6">
        <v>9176</v>
      </c>
      <c r="C9" s="12" t="s">
        <v>167</v>
      </c>
      <c r="D9" s="6" t="s">
        <v>2</v>
      </c>
      <c r="E9" s="13">
        <v>79.2</v>
      </c>
      <c r="F9" s="13">
        <v>81.099999999999994</v>
      </c>
      <c r="G9" s="10">
        <f t="shared" si="0"/>
        <v>80.150000000000006</v>
      </c>
      <c r="H9" s="11" t="s">
        <v>261</v>
      </c>
      <c r="I9" s="11" t="s">
        <v>281</v>
      </c>
    </row>
    <row r="10" spans="1:9" x14ac:dyDescent="0.35">
      <c r="A10" s="6">
        <f t="shared" si="1"/>
        <v>5</v>
      </c>
      <c r="B10" s="6">
        <v>9185</v>
      </c>
      <c r="C10" s="12" t="s">
        <v>3</v>
      </c>
      <c r="D10" s="6" t="s">
        <v>2</v>
      </c>
      <c r="E10" s="13">
        <v>84.6</v>
      </c>
      <c r="F10" s="13">
        <v>84.8</v>
      </c>
      <c r="G10" s="10">
        <f t="shared" si="0"/>
        <v>84.699999999999989</v>
      </c>
      <c r="H10" s="11" t="s">
        <v>259</v>
      </c>
      <c r="I10" s="11" t="s">
        <v>281</v>
      </c>
    </row>
    <row r="11" spans="1:9" x14ac:dyDescent="0.35">
      <c r="A11" s="6">
        <f t="shared" si="1"/>
        <v>6</v>
      </c>
      <c r="B11" s="6">
        <v>9187</v>
      </c>
      <c r="C11" s="12" t="s">
        <v>170</v>
      </c>
      <c r="D11" s="6" t="s">
        <v>2</v>
      </c>
      <c r="E11" s="13">
        <v>82.1</v>
      </c>
      <c r="F11" s="13">
        <v>82.4</v>
      </c>
      <c r="G11" s="10">
        <f t="shared" si="0"/>
        <v>82.25</v>
      </c>
      <c r="H11" s="11" t="s">
        <v>261</v>
      </c>
      <c r="I11" s="11" t="s">
        <v>281</v>
      </c>
    </row>
    <row r="12" spans="1:9" x14ac:dyDescent="0.35">
      <c r="A12" s="6">
        <f t="shared" si="1"/>
        <v>7</v>
      </c>
      <c r="B12" s="6">
        <v>9196</v>
      </c>
      <c r="C12" s="12" t="s">
        <v>20</v>
      </c>
      <c r="D12" s="6" t="s">
        <v>2</v>
      </c>
      <c r="E12" s="13">
        <v>87.3</v>
      </c>
      <c r="F12" s="13">
        <v>86.1</v>
      </c>
      <c r="G12" s="10">
        <f t="shared" si="0"/>
        <v>86.699999999999989</v>
      </c>
      <c r="H12" s="11" t="s">
        <v>259</v>
      </c>
      <c r="I12" s="11" t="s">
        <v>281</v>
      </c>
    </row>
    <row r="13" spans="1:9" x14ac:dyDescent="0.35">
      <c r="A13" s="6">
        <f t="shared" si="1"/>
        <v>8</v>
      </c>
      <c r="B13" s="6">
        <v>9204</v>
      </c>
      <c r="C13" s="12" t="s">
        <v>39</v>
      </c>
      <c r="D13" s="6" t="s">
        <v>5</v>
      </c>
      <c r="E13" s="13">
        <v>83.8</v>
      </c>
      <c r="F13" s="13">
        <v>83</v>
      </c>
      <c r="G13" s="10">
        <f t="shared" si="0"/>
        <v>83.4</v>
      </c>
      <c r="H13" s="11" t="s">
        <v>263</v>
      </c>
      <c r="I13" s="11" t="s">
        <v>281</v>
      </c>
    </row>
    <row r="14" spans="1:9" x14ac:dyDescent="0.35">
      <c r="A14" s="6">
        <f t="shared" si="1"/>
        <v>9</v>
      </c>
      <c r="B14" s="6">
        <v>9208</v>
      </c>
      <c r="C14" s="12" t="s">
        <v>40</v>
      </c>
      <c r="D14" s="6" t="s">
        <v>2</v>
      </c>
      <c r="E14" s="13">
        <v>86.9</v>
      </c>
      <c r="F14" s="13">
        <v>88.2</v>
      </c>
      <c r="G14" s="10">
        <f t="shared" si="0"/>
        <v>87.550000000000011</v>
      </c>
      <c r="H14" s="11" t="s">
        <v>257</v>
      </c>
      <c r="I14" s="11" t="s">
        <v>281</v>
      </c>
    </row>
    <row r="15" spans="1:9" x14ac:dyDescent="0.35">
      <c r="A15" s="6">
        <f t="shared" ref="A15:A41" si="2">A14+1</f>
        <v>10</v>
      </c>
      <c r="B15" s="6">
        <v>9209</v>
      </c>
      <c r="C15" s="12" t="s">
        <v>28</v>
      </c>
      <c r="D15" s="6" t="s">
        <v>2</v>
      </c>
      <c r="E15" s="13">
        <v>81.900000000000006</v>
      </c>
      <c r="F15" s="13">
        <v>83.6</v>
      </c>
      <c r="G15" s="10">
        <f t="shared" si="0"/>
        <v>82.75</v>
      </c>
      <c r="H15" s="11" t="s">
        <v>259</v>
      </c>
      <c r="I15" s="11" t="s">
        <v>281</v>
      </c>
    </row>
    <row r="16" spans="1:9" x14ac:dyDescent="0.35">
      <c r="A16" s="6">
        <f t="shared" si="2"/>
        <v>11</v>
      </c>
      <c r="B16" s="6">
        <v>9219</v>
      </c>
      <c r="C16" s="12" t="s">
        <v>53</v>
      </c>
      <c r="D16" s="6" t="s">
        <v>5</v>
      </c>
      <c r="E16" s="13">
        <v>81.900000000000006</v>
      </c>
      <c r="F16" s="13">
        <v>82.6</v>
      </c>
      <c r="G16" s="10">
        <f t="shared" si="0"/>
        <v>82.25</v>
      </c>
      <c r="H16" s="11" t="s">
        <v>262</v>
      </c>
      <c r="I16" s="11" t="s">
        <v>281</v>
      </c>
    </row>
    <row r="17" spans="1:9" x14ac:dyDescent="0.35">
      <c r="A17" s="6">
        <f t="shared" si="2"/>
        <v>12</v>
      </c>
      <c r="B17" s="6">
        <v>9223</v>
      </c>
      <c r="C17" s="12" t="s">
        <v>186</v>
      </c>
      <c r="D17" s="6" t="s">
        <v>2</v>
      </c>
      <c r="E17" s="13">
        <v>86.3</v>
      </c>
      <c r="F17" s="13">
        <v>87.9</v>
      </c>
      <c r="G17" s="10">
        <f t="shared" si="0"/>
        <v>87.1</v>
      </c>
      <c r="H17" s="11" t="s">
        <v>258</v>
      </c>
      <c r="I17" s="11" t="s">
        <v>281</v>
      </c>
    </row>
    <row r="18" spans="1:9" x14ac:dyDescent="0.35">
      <c r="A18" s="6">
        <f t="shared" si="2"/>
        <v>13</v>
      </c>
      <c r="B18" s="6">
        <v>9224</v>
      </c>
      <c r="C18" s="12" t="s">
        <v>175</v>
      </c>
      <c r="D18" s="6" t="s">
        <v>5</v>
      </c>
      <c r="E18" s="13">
        <v>86.3</v>
      </c>
      <c r="F18" s="13">
        <v>82.9</v>
      </c>
      <c r="G18" s="10">
        <f t="shared" si="0"/>
        <v>84.6</v>
      </c>
      <c r="H18" s="11" t="s">
        <v>260</v>
      </c>
      <c r="I18" s="11" t="s">
        <v>281</v>
      </c>
    </row>
    <row r="19" spans="1:9" x14ac:dyDescent="0.35">
      <c r="A19" s="6">
        <f t="shared" si="2"/>
        <v>14</v>
      </c>
      <c r="B19" s="6">
        <v>9229</v>
      </c>
      <c r="C19" s="12" t="s">
        <v>50</v>
      </c>
      <c r="D19" s="6" t="s">
        <v>5</v>
      </c>
      <c r="E19" s="13">
        <v>81.5</v>
      </c>
      <c r="F19" s="13">
        <v>83</v>
      </c>
      <c r="G19" s="10">
        <f t="shared" si="0"/>
        <v>82.25</v>
      </c>
      <c r="H19" s="11" t="s">
        <v>263</v>
      </c>
      <c r="I19" s="11" t="s">
        <v>281</v>
      </c>
    </row>
    <row r="20" spans="1:9" x14ac:dyDescent="0.35">
      <c r="A20" s="6">
        <f t="shared" si="2"/>
        <v>15</v>
      </c>
      <c r="B20" s="6">
        <v>9240</v>
      </c>
      <c r="C20" s="12" t="s">
        <v>76</v>
      </c>
      <c r="D20" s="6" t="s">
        <v>5</v>
      </c>
      <c r="E20" s="13">
        <v>85.1</v>
      </c>
      <c r="F20" s="13">
        <v>84.7</v>
      </c>
      <c r="G20" s="10">
        <f t="shared" si="0"/>
        <v>84.9</v>
      </c>
      <c r="H20" s="11" t="s">
        <v>262</v>
      </c>
      <c r="I20" s="11" t="s">
        <v>281</v>
      </c>
    </row>
    <row r="21" spans="1:9" x14ac:dyDescent="0.35">
      <c r="A21" s="6">
        <f t="shared" si="2"/>
        <v>16</v>
      </c>
      <c r="B21" s="6">
        <v>9245</v>
      </c>
      <c r="C21" s="12" t="s">
        <v>191</v>
      </c>
      <c r="D21" s="6" t="s">
        <v>5</v>
      </c>
      <c r="E21" s="13">
        <v>84.4</v>
      </c>
      <c r="F21" s="13">
        <v>83.9</v>
      </c>
      <c r="G21" s="10">
        <f t="shared" si="0"/>
        <v>84.15</v>
      </c>
      <c r="H21" s="11" t="s">
        <v>261</v>
      </c>
      <c r="I21" s="11" t="s">
        <v>281</v>
      </c>
    </row>
    <row r="22" spans="1:9" x14ac:dyDescent="0.35">
      <c r="A22" s="6">
        <f t="shared" si="2"/>
        <v>17</v>
      </c>
      <c r="B22" s="6">
        <v>9252</v>
      </c>
      <c r="C22" s="12" t="s">
        <v>201</v>
      </c>
      <c r="D22" s="6" t="s">
        <v>2</v>
      </c>
      <c r="E22" s="13">
        <v>85.4</v>
      </c>
      <c r="F22" s="13">
        <v>87.5</v>
      </c>
      <c r="G22" s="10">
        <f t="shared" si="0"/>
        <v>86.45</v>
      </c>
      <c r="H22" s="11" t="s">
        <v>258</v>
      </c>
      <c r="I22" s="11" t="s">
        <v>281</v>
      </c>
    </row>
    <row r="23" spans="1:9" x14ac:dyDescent="0.35">
      <c r="A23" s="6">
        <f t="shared" si="2"/>
        <v>18</v>
      </c>
      <c r="B23" s="6">
        <v>9256</v>
      </c>
      <c r="C23" s="12" t="s">
        <v>204</v>
      </c>
      <c r="D23" s="6" t="s">
        <v>2</v>
      </c>
      <c r="E23" s="13">
        <v>82.1</v>
      </c>
      <c r="F23" s="13">
        <v>84</v>
      </c>
      <c r="G23" s="10">
        <f t="shared" si="0"/>
        <v>83.05</v>
      </c>
      <c r="H23" s="11" t="s">
        <v>258</v>
      </c>
      <c r="I23" s="11" t="s">
        <v>281</v>
      </c>
    </row>
    <row r="24" spans="1:9" x14ac:dyDescent="0.35">
      <c r="A24" s="6">
        <f t="shared" si="2"/>
        <v>19</v>
      </c>
      <c r="B24" s="6">
        <v>9257</v>
      </c>
      <c r="C24" s="12" t="s">
        <v>55</v>
      </c>
      <c r="D24" s="6" t="s">
        <v>2</v>
      </c>
      <c r="E24" s="13">
        <v>90.1</v>
      </c>
      <c r="F24" s="13">
        <v>89.6</v>
      </c>
      <c r="G24" s="10">
        <f t="shared" si="0"/>
        <v>89.85</v>
      </c>
      <c r="H24" s="11" t="s">
        <v>259</v>
      </c>
      <c r="I24" s="11" t="s">
        <v>281</v>
      </c>
    </row>
    <row r="25" spans="1:9" x14ac:dyDescent="0.35">
      <c r="A25" s="6">
        <f t="shared" si="2"/>
        <v>20</v>
      </c>
      <c r="B25" s="6">
        <v>9259</v>
      </c>
      <c r="C25" s="12" t="s">
        <v>73</v>
      </c>
      <c r="D25" s="6" t="s">
        <v>2</v>
      </c>
      <c r="E25" s="13">
        <v>90</v>
      </c>
      <c r="F25" s="13">
        <v>88.5</v>
      </c>
      <c r="G25" s="10">
        <f t="shared" si="0"/>
        <v>89.25</v>
      </c>
      <c r="H25" s="11" t="s">
        <v>263</v>
      </c>
      <c r="I25" s="11" t="s">
        <v>281</v>
      </c>
    </row>
    <row r="26" spans="1:9" x14ac:dyDescent="0.35">
      <c r="A26" s="6">
        <f t="shared" si="2"/>
        <v>21</v>
      </c>
      <c r="B26" s="6">
        <v>9265</v>
      </c>
      <c r="C26" s="12" t="s">
        <v>187</v>
      </c>
      <c r="D26" s="6" t="s">
        <v>2</v>
      </c>
      <c r="E26" s="13">
        <v>83.5</v>
      </c>
      <c r="F26" s="13">
        <v>83.4</v>
      </c>
      <c r="G26" s="10">
        <f t="shared" si="0"/>
        <v>83.45</v>
      </c>
      <c r="H26" s="11" t="s">
        <v>260</v>
      </c>
      <c r="I26" s="11" t="s">
        <v>281</v>
      </c>
    </row>
    <row r="27" spans="1:9" x14ac:dyDescent="0.35">
      <c r="A27" s="6">
        <f t="shared" si="2"/>
        <v>22</v>
      </c>
      <c r="B27" s="6">
        <v>9272</v>
      </c>
      <c r="C27" s="12" t="s">
        <v>193</v>
      </c>
      <c r="D27" s="6" t="s">
        <v>5</v>
      </c>
      <c r="E27" s="13">
        <v>81.8</v>
      </c>
      <c r="F27" s="13">
        <v>83.7</v>
      </c>
      <c r="G27" s="10">
        <f t="shared" si="0"/>
        <v>82.75</v>
      </c>
      <c r="H27" s="11" t="s">
        <v>260</v>
      </c>
      <c r="I27" s="11" t="s">
        <v>281</v>
      </c>
    </row>
    <row r="28" spans="1:9" x14ac:dyDescent="0.35">
      <c r="A28" s="6">
        <f t="shared" si="2"/>
        <v>23</v>
      </c>
      <c r="B28" s="6">
        <v>9275</v>
      </c>
      <c r="C28" s="12" t="s">
        <v>197</v>
      </c>
      <c r="D28" s="6" t="s">
        <v>5</v>
      </c>
      <c r="E28" s="13">
        <v>87.8</v>
      </c>
      <c r="F28" s="13">
        <v>83.8</v>
      </c>
      <c r="G28" s="10">
        <f t="shared" si="0"/>
        <v>85.8</v>
      </c>
      <c r="H28" s="11" t="s">
        <v>261</v>
      </c>
      <c r="I28" s="11" t="s">
        <v>281</v>
      </c>
    </row>
    <row r="29" spans="1:9" x14ac:dyDescent="0.35">
      <c r="A29" s="6">
        <f t="shared" si="2"/>
        <v>24</v>
      </c>
      <c r="B29" s="6">
        <v>9289</v>
      </c>
      <c r="C29" s="12" t="s">
        <v>62</v>
      </c>
      <c r="D29" s="6" t="s">
        <v>5</v>
      </c>
      <c r="E29" s="13">
        <v>86.9</v>
      </c>
      <c r="F29" s="13">
        <v>86.8</v>
      </c>
      <c r="G29" s="10">
        <f t="shared" si="0"/>
        <v>86.85</v>
      </c>
      <c r="H29" s="11" t="s">
        <v>257</v>
      </c>
      <c r="I29" s="11" t="s">
        <v>281</v>
      </c>
    </row>
    <row r="30" spans="1:9" x14ac:dyDescent="0.35">
      <c r="A30" s="6">
        <f t="shared" si="2"/>
        <v>25</v>
      </c>
      <c r="B30" s="6">
        <v>9293</v>
      </c>
      <c r="C30" s="12" t="s">
        <v>83</v>
      </c>
      <c r="D30" s="6" t="s">
        <v>5</v>
      </c>
      <c r="E30" s="13">
        <v>88.8</v>
      </c>
      <c r="F30" s="13">
        <v>87.3</v>
      </c>
      <c r="G30" s="10">
        <f t="shared" si="0"/>
        <v>88.05</v>
      </c>
      <c r="H30" s="11" t="s">
        <v>259</v>
      </c>
      <c r="I30" s="11" t="s">
        <v>281</v>
      </c>
    </row>
    <row r="31" spans="1:9" x14ac:dyDescent="0.35">
      <c r="A31" s="6">
        <f t="shared" si="2"/>
        <v>26</v>
      </c>
      <c r="B31" s="6">
        <v>9294</v>
      </c>
      <c r="C31" s="12" t="s">
        <v>225</v>
      </c>
      <c r="D31" s="6" t="s">
        <v>5</v>
      </c>
      <c r="E31" s="13">
        <v>78.2</v>
      </c>
      <c r="F31" s="13">
        <v>82.5</v>
      </c>
      <c r="G31" s="10">
        <f t="shared" si="0"/>
        <v>80.349999999999994</v>
      </c>
      <c r="H31" s="11" t="s">
        <v>258</v>
      </c>
      <c r="I31" s="11" t="s">
        <v>281</v>
      </c>
    </row>
    <row r="32" spans="1:9" x14ac:dyDescent="0.35">
      <c r="A32" s="6">
        <f t="shared" si="2"/>
        <v>27</v>
      </c>
      <c r="B32" s="6">
        <v>9301</v>
      </c>
      <c r="C32" s="12" t="s">
        <v>89</v>
      </c>
      <c r="D32" s="6" t="s">
        <v>5</v>
      </c>
      <c r="E32" s="13">
        <v>80.099999999999994</v>
      </c>
      <c r="F32" s="13">
        <v>81.7</v>
      </c>
      <c r="G32" s="10">
        <f t="shared" si="0"/>
        <v>80.900000000000006</v>
      </c>
      <c r="H32" s="11" t="s">
        <v>263</v>
      </c>
      <c r="I32" s="11" t="s">
        <v>281</v>
      </c>
    </row>
    <row r="33" spans="1:9" x14ac:dyDescent="0.35">
      <c r="A33" s="6">
        <f t="shared" si="2"/>
        <v>28</v>
      </c>
      <c r="B33" s="6">
        <v>9305</v>
      </c>
      <c r="C33" s="12" t="s">
        <v>116</v>
      </c>
      <c r="D33" s="6" t="s">
        <v>2</v>
      </c>
      <c r="E33" s="13">
        <v>85.5</v>
      </c>
      <c r="F33" s="13">
        <v>86.3</v>
      </c>
      <c r="G33" s="10">
        <f t="shared" si="0"/>
        <v>85.9</v>
      </c>
      <c r="H33" s="11" t="s">
        <v>262</v>
      </c>
      <c r="I33" s="11" t="s">
        <v>281</v>
      </c>
    </row>
    <row r="34" spans="1:9" x14ac:dyDescent="0.35">
      <c r="A34" s="6">
        <f t="shared" si="2"/>
        <v>29</v>
      </c>
      <c r="B34" s="6">
        <v>9311</v>
      </c>
      <c r="C34" s="12" t="s">
        <v>82</v>
      </c>
      <c r="D34" s="6" t="s">
        <v>2</v>
      </c>
      <c r="E34" s="13">
        <v>91.7</v>
      </c>
      <c r="F34" s="13">
        <v>89.4</v>
      </c>
      <c r="G34" s="10">
        <f t="shared" si="0"/>
        <v>90.550000000000011</v>
      </c>
      <c r="H34" s="11" t="s">
        <v>257</v>
      </c>
      <c r="I34" s="11" t="s">
        <v>281</v>
      </c>
    </row>
    <row r="35" spans="1:9" x14ac:dyDescent="0.35">
      <c r="A35" s="6">
        <f t="shared" si="2"/>
        <v>30</v>
      </c>
      <c r="B35" s="6">
        <v>9325</v>
      </c>
      <c r="C35" s="12" t="s">
        <v>98</v>
      </c>
      <c r="D35" s="6" t="s">
        <v>2</v>
      </c>
      <c r="E35" s="13">
        <v>88.6</v>
      </c>
      <c r="F35" s="13">
        <v>87.2</v>
      </c>
      <c r="G35" s="10">
        <f t="shared" si="0"/>
        <v>87.9</v>
      </c>
      <c r="H35" s="11" t="s">
        <v>257</v>
      </c>
      <c r="I35" s="11" t="s">
        <v>281</v>
      </c>
    </row>
    <row r="36" spans="1:9" x14ac:dyDescent="0.35">
      <c r="A36" s="6">
        <f t="shared" si="2"/>
        <v>31</v>
      </c>
      <c r="B36" s="6">
        <v>9331</v>
      </c>
      <c r="C36" s="12" t="s">
        <v>214</v>
      </c>
      <c r="D36" s="6" t="s">
        <v>2</v>
      </c>
      <c r="E36" s="13">
        <v>83.7</v>
      </c>
      <c r="F36" s="13">
        <v>84.9</v>
      </c>
      <c r="G36" s="10">
        <f t="shared" si="0"/>
        <v>84.300000000000011</v>
      </c>
      <c r="H36" s="11" t="s">
        <v>260</v>
      </c>
      <c r="I36" s="11" t="s">
        <v>281</v>
      </c>
    </row>
    <row r="37" spans="1:9" x14ac:dyDescent="0.35">
      <c r="A37" s="6">
        <f t="shared" si="2"/>
        <v>32</v>
      </c>
      <c r="B37" s="6">
        <v>9340</v>
      </c>
      <c r="C37" s="12" t="s">
        <v>218</v>
      </c>
      <c r="D37" s="6" t="s">
        <v>5</v>
      </c>
      <c r="E37" s="13">
        <v>78.900000000000006</v>
      </c>
      <c r="F37" s="13">
        <v>78.900000000000006</v>
      </c>
      <c r="G37" s="10">
        <f t="shared" si="0"/>
        <v>78.900000000000006</v>
      </c>
      <c r="H37" s="11" t="s">
        <v>261</v>
      </c>
      <c r="I37" s="11" t="s">
        <v>281</v>
      </c>
    </row>
    <row r="38" spans="1:9" x14ac:dyDescent="0.35">
      <c r="A38" s="6">
        <f t="shared" si="2"/>
        <v>33</v>
      </c>
      <c r="B38" s="6">
        <v>9348</v>
      </c>
      <c r="C38" s="12" t="s">
        <v>243</v>
      </c>
      <c r="D38" s="6" t="s">
        <v>5</v>
      </c>
      <c r="E38" s="13">
        <v>78.7</v>
      </c>
      <c r="F38" s="13">
        <v>81.7</v>
      </c>
      <c r="G38" s="10">
        <f t="shared" si="0"/>
        <v>80.2</v>
      </c>
      <c r="H38" s="11" t="s">
        <v>258</v>
      </c>
      <c r="I38" s="11" t="s">
        <v>281</v>
      </c>
    </row>
    <row r="39" spans="1:9" x14ac:dyDescent="0.35">
      <c r="A39" s="6">
        <f t="shared" si="2"/>
        <v>34</v>
      </c>
      <c r="B39" s="6">
        <v>9360</v>
      </c>
      <c r="C39" s="12" t="s">
        <v>118</v>
      </c>
      <c r="D39" s="6" t="s">
        <v>2</v>
      </c>
      <c r="E39" s="13">
        <v>89.9</v>
      </c>
      <c r="F39" s="13">
        <v>87.1</v>
      </c>
      <c r="G39" s="10">
        <f t="shared" si="0"/>
        <v>88.5</v>
      </c>
      <c r="H39" s="11" t="s">
        <v>257</v>
      </c>
      <c r="I39" s="11" t="s">
        <v>281</v>
      </c>
    </row>
    <row r="40" spans="1:9" x14ac:dyDescent="0.35">
      <c r="A40" s="6">
        <f t="shared" si="2"/>
        <v>35</v>
      </c>
      <c r="B40" s="6">
        <v>9364</v>
      </c>
      <c r="C40" s="12" t="s">
        <v>125</v>
      </c>
      <c r="D40" s="6" t="s">
        <v>2</v>
      </c>
      <c r="E40" s="13">
        <v>82.5</v>
      </c>
      <c r="F40" s="13">
        <v>85.1</v>
      </c>
      <c r="G40" s="10">
        <f t="shared" si="0"/>
        <v>83.8</v>
      </c>
      <c r="H40" s="11" t="s">
        <v>263</v>
      </c>
      <c r="I40" s="11" t="s">
        <v>281</v>
      </c>
    </row>
    <row r="41" spans="1:9" x14ac:dyDescent="0.35">
      <c r="A41" s="6">
        <f t="shared" si="2"/>
        <v>36</v>
      </c>
      <c r="B41" s="6">
        <v>9392</v>
      </c>
      <c r="C41" s="12" t="s">
        <v>139</v>
      </c>
      <c r="D41" s="6" t="s">
        <v>2</v>
      </c>
      <c r="E41" s="13">
        <v>90.2</v>
      </c>
      <c r="F41" s="13">
        <v>87.6</v>
      </c>
      <c r="G41" s="10">
        <f t="shared" si="0"/>
        <v>88.9</v>
      </c>
      <c r="H41" s="11" t="s">
        <v>259</v>
      </c>
      <c r="I41" s="11" t="s">
        <v>281</v>
      </c>
    </row>
    <row r="43" spans="1:9" x14ac:dyDescent="0.35">
      <c r="C43" s="14" t="s">
        <v>146</v>
      </c>
      <c r="D43" s="15" t="s">
        <v>147</v>
      </c>
      <c r="E43" s="16">
        <v>16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20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36</v>
      </c>
      <c r="F45" s="17" t="s">
        <v>148</v>
      </c>
    </row>
    <row r="47" spans="1:9" x14ac:dyDescent="0.35">
      <c r="F47" s="1" t="s">
        <v>291</v>
      </c>
      <c r="G47" s="4"/>
      <c r="I47" s="1"/>
    </row>
    <row r="48" spans="1:9" x14ac:dyDescent="0.35">
      <c r="F48" s="1"/>
      <c r="G48" s="4"/>
      <c r="I48" s="1"/>
    </row>
    <row r="49" spans="6:9" x14ac:dyDescent="0.35">
      <c r="F49" s="1"/>
      <c r="G49" s="4"/>
      <c r="I49" s="1"/>
    </row>
    <row r="50" spans="6:9" x14ac:dyDescent="0.35">
      <c r="F50" s="1"/>
      <c r="G50" s="4"/>
      <c r="I50" s="1"/>
    </row>
    <row r="51" spans="6:9" x14ac:dyDescent="0.35">
      <c r="F51" s="1"/>
      <c r="G51" s="4"/>
      <c r="I51" s="1"/>
    </row>
    <row r="52" spans="6:9" x14ac:dyDescent="0.35">
      <c r="F52" s="27" t="s">
        <v>300</v>
      </c>
      <c r="G52" s="4"/>
      <c r="I52" s="1"/>
    </row>
    <row r="53" spans="6:9" x14ac:dyDescent="0.35">
      <c r="F53" s="1" t="s">
        <v>301</v>
      </c>
      <c r="G53" s="4"/>
      <c r="I53" s="1"/>
    </row>
  </sheetData>
  <sortState ref="B6:K41">
    <sortCondition ref="C6:C41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I1"/>
    </sheetView>
  </sheetViews>
  <sheetFormatPr defaultRowHeight="14.5" x14ac:dyDescent="0.35"/>
  <cols>
    <col min="1" max="1" width="3.81640625" style="1" bestFit="1" customWidth="1"/>
    <col min="2" max="2" width="7.1796875" style="1" customWidth="1"/>
    <col min="3" max="3" width="33.08984375" style="1" bestFit="1" customWidth="1"/>
    <col min="4" max="4" width="3.906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285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v>1</v>
      </c>
      <c r="B6" s="6">
        <v>9150</v>
      </c>
      <c r="C6" s="12" t="s">
        <v>1</v>
      </c>
      <c r="D6" s="6" t="s">
        <v>2</v>
      </c>
      <c r="E6" s="13">
        <v>87.7</v>
      </c>
      <c r="F6" s="13">
        <v>88.4</v>
      </c>
      <c r="G6" s="10">
        <f t="shared" ref="G6:G41" si="0">AVERAGE(E6:F6)</f>
        <v>88.050000000000011</v>
      </c>
      <c r="H6" s="11" t="s">
        <v>257</v>
      </c>
      <c r="I6" s="11" t="s">
        <v>280</v>
      </c>
    </row>
    <row r="7" spans="1:9" x14ac:dyDescent="0.35">
      <c r="A7" s="6">
        <f t="shared" ref="A7:A41" si="1">A6+1</f>
        <v>2</v>
      </c>
      <c r="B7" s="6">
        <v>9154</v>
      </c>
      <c r="C7" s="12" t="s">
        <v>152</v>
      </c>
      <c r="D7" s="6" t="s">
        <v>5</v>
      </c>
      <c r="E7" s="13">
        <v>80.8</v>
      </c>
      <c r="F7" s="13">
        <v>79.900000000000006</v>
      </c>
      <c r="G7" s="10">
        <f t="shared" si="0"/>
        <v>80.349999999999994</v>
      </c>
      <c r="H7" s="11" t="s">
        <v>261</v>
      </c>
      <c r="I7" s="11" t="s">
        <v>280</v>
      </c>
    </row>
    <row r="8" spans="1:9" x14ac:dyDescent="0.35">
      <c r="A8" s="6">
        <f t="shared" si="1"/>
        <v>3</v>
      </c>
      <c r="B8" s="6">
        <v>9165</v>
      </c>
      <c r="C8" s="12" t="s">
        <v>161</v>
      </c>
      <c r="D8" s="6" t="s">
        <v>5</v>
      </c>
      <c r="E8" s="13">
        <v>83.3</v>
      </c>
      <c r="F8" s="13">
        <v>85.2</v>
      </c>
      <c r="G8" s="10">
        <f t="shared" si="0"/>
        <v>84.25</v>
      </c>
      <c r="H8" s="11" t="s">
        <v>261</v>
      </c>
      <c r="I8" s="11" t="s">
        <v>280</v>
      </c>
    </row>
    <row r="9" spans="1:9" x14ac:dyDescent="0.35">
      <c r="A9" s="6">
        <f t="shared" si="1"/>
        <v>4</v>
      </c>
      <c r="B9" s="6">
        <v>9169</v>
      </c>
      <c r="C9" s="12" t="s">
        <v>19</v>
      </c>
      <c r="D9" s="6" t="s">
        <v>2</v>
      </c>
      <c r="E9" s="13">
        <v>91.2</v>
      </c>
      <c r="F9" s="13">
        <v>88.2</v>
      </c>
      <c r="G9" s="10">
        <f t="shared" si="0"/>
        <v>89.7</v>
      </c>
      <c r="H9" s="11" t="s">
        <v>257</v>
      </c>
      <c r="I9" s="11" t="s">
        <v>280</v>
      </c>
    </row>
    <row r="10" spans="1:9" x14ac:dyDescent="0.35">
      <c r="A10" s="6">
        <f t="shared" si="1"/>
        <v>5</v>
      </c>
      <c r="B10" s="6">
        <v>9174</v>
      </c>
      <c r="C10" s="12" t="s">
        <v>165</v>
      </c>
      <c r="D10" s="6" t="s">
        <v>5</v>
      </c>
      <c r="E10" s="13">
        <v>83.7</v>
      </c>
      <c r="F10" s="13">
        <v>85.7</v>
      </c>
      <c r="G10" s="10">
        <f t="shared" si="0"/>
        <v>84.7</v>
      </c>
      <c r="H10" s="11" t="s">
        <v>258</v>
      </c>
      <c r="I10" s="11" t="s">
        <v>280</v>
      </c>
    </row>
    <row r="11" spans="1:9" x14ac:dyDescent="0.35">
      <c r="A11" s="6">
        <f t="shared" si="1"/>
        <v>6</v>
      </c>
      <c r="B11" s="6">
        <v>9177</v>
      </c>
      <c r="C11" s="12" t="s">
        <v>27</v>
      </c>
      <c r="D11" s="6" t="s">
        <v>2</v>
      </c>
      <c r="E11" s="13">
        <v>85.2</v>
      </c>
      <c r="F11" s="13">
        <v>87.5</v>
      </c>
      <c r="G11" s="10">
        <f t="shared" si="0"/>
        <v>86.35</v>
      </c>
      <c r="H11" s="11" t="s">
        <v>257</v>
      </c>
      <c r="I11" s="11" t="s">
        <v>280</v>
      </c>
    </row>
    <row r="12" spans="1:9" x14ac:dyDescent="0.35">
      <c r="A12" s="6">
        <f t="shared" si="1"/>
        <v>7</v>
      </c>
      <c r="B12" s="6">
        <v>9183</v>
      </c>
      <c r="C12" s="12" t="s">
        <v>29</v>
      </c>
      <c r="D12" s="6" t="s">
        <v>2</v>
      </c>
      <c r="E12" s="13">
        <v>83</v>
      </c>
      <c r="F12" s="13">
        <v>84.4</v>
      </c>
      <c r="G12" s="10">
        <f t="shared" si="0"/>
        <v>83.7</v>
      </c>
      <c r="H12" s="11" t="s">
        <v>262</v>
      </c>
      <c r="I12" s="11" t="s">
        <v>280</v>
      </c>
    </row>
    <row r="13" spans="1:9" x14ac:dyDescent="0.35">
      <c r="A13" s="6">
        <f t="shared" si="1"/>
        <v>8</v>
      </c>
      <c r="B13" s="6">
        <v>9192</v>
      </c>
      <c r="C13" s="12" t="s">
        <v>173</v>
      </c>
      <c r="D13" s="6" t="s">
        <v>5</v>
      </c>
      <c r="E13" s="13">
        <v>79.5</v>
      </c>
      <c r="F13" s="13">
        <v>81.5</v>
      </c>
      <c r="G13" s="10">
        <f t="shared" si="0"/>
        <v>80.5</v>
      </c>
      <c r="H13" s="11" t="s">
        <v>261</v>
      </c>
      <c r="I13" s="11" t="s">
        <v>280</v>
      </c>
    </row>
    <row r="14" spans="1:9" x14ac:dyDescent="0.35">
      <c r="A14" s="6">
        <f t="shared" si="1"/>
        <v>9</v>
      </c>
      <c r="B14" s="6">
        <v>9198</v>
      </c>
      <c r="C14" s="12" t="s">
        <v>24</v>
      </c>
      <c r="D14" s="6" t="s">
        <v>2</v>
      </c>
      <c r="E14" s="13">
        <v>85.7</v>
      </c>
      <c r="F14" s="13">
        <v>85.8</v>
      </c>
      <c r="G14" s="10">
        <f t="shared" si="0"/>
        <v>85.75</v>
      </c>
      <c r="H14" s="11" t="s">
        <v>259</v>
      </c>
      <c r="I14" s="11" t="s">
        <v>280</v>
      </c>
    </row>
    <row r="15" spans="1:9" x14ac:dyDescent="0.35">
      <c r="A15" s="6">
        <f t="shared" si="1"/>
        <v>10</v>
      </c>
      <c r="B15" s="6">
        <v>9202</v>
      </c>
      <c r="C15" s="12" t="s">
        <v>36</v>
      </c>
      <c r="D15" s="6" t="s">
        <v>2</v>
      </c>
      <c r="E15" s="13">
        <v>86.5</v>
      </c>
      <c r="F15" s="13">
        <v>83.6</v>
      </c>
      <c r="G15" s="10">
        <f t="shared" si="0"/>
        <v>85.05</v>
      </c>
      <c r="H15" s="11" t="s">
        <v>257</v>
      </c>
      <c r="I15" s="11" t="s">
        <v>280</v>
      </c>
    </row>
    <row r="16" spans="1:9" x14ac:dyDescent="0.35">
      <c r="A16" s="6">
        <f t="shared" si="1"/>
        <v>11</v>
      </c>
      <c r="B16" s="6">
        <v>9206</v>
      </c>
      <c r="C16" s="12" t="s">
        <v>179</v>
      </c>
      <c r="D16" s="6" t="s">
        <v>2</v>
      </c>
      <c r="E16" s="13">
        <v>79.2</v>
      </c>
      <c r="F16" s="13">
        <v>79.599999999999994</v>
      </c>
      <c r="G16" s="10">
        <f t="shared" si="0"/>
        <v>79.400000000000006</v>
      </c>
      <c r="H16" s="11" t="s">
        <v>261</v>
      </c>
      <c r="I16" s="11" t="s">
        <v>280</v>
      </c>
    </row>
    <row r="17" spans="1:9" x14ac:dyDescent="0.35">
      <c r="A17" s="6">
        <f t="shared" si="1"/>
        <v>12</v>
      </c>
      <c r="B17" s="6">
        <v>9211</v>
      </c>
      <c r="C17" s="12" t="s">
        <v>182</v>
      </c>
      <c r="D17" s="6" t="s">
        <v>2</v>
      </c>
      <c r="E17" s="13">
        <v>88.9</v>
      </c>
      <c r="F17" s="13">
        <v>89.5</v>
      </c>
      <c r="G17" s="10">
        <f t="shared" si="0"/>
        <v>89.2</v>
      </c>
      <c r="H17" s="11" t="s">
        <v>261</v>
      </c>
      <c r="I17" s="11" t="s">
        <v>280</v>
      </c>
    </row>
    <row r="18" spans="1:9" x14ac:dyDescent="0.35">
      <c r="A18" s="6">
        <f t="shared" si="1"/>
        <v>13</v>
      </c>
      <c r="B18" s="6">
        <v>9220</v>
      </c>
      <c r="C18" s="12" t="s">
        <v>183</v>
      </c>
      <c r="D18" s="6" t="s">
        <v>5</v>
      </c>
      <c r="E18" s="13">
        <v>78.2</v>
      </c>
      <c r="F18" s="13">
        <v>79.5</v>
      </c>
      <c r="G18" s="10">
        <f t="shared" si="0"/>
        <v>78.849999999999994</v>
      </c>
      <c r="H18" s="11" t="s">
        <v>258</v>
      </c>
      <c r="I18" s="11" t="s">
        <v>280</v>
      </c>
    </row>
    <row r="19" spans="1:9" x14ac:dyDescent="0.35">
      <c r="A19" s="6">
        <f t="shared" si="1"/>
        <v>14</v>
      </c>
      <c r="B19" s="6">
        <v>9221</v>
      </c>
      <c r="C19" s="12" t="s">
        <v>33</v>
      </c>
      <c r="D19" s="6" t="s">
        <v>2</v>
      </c>
      <c r="E19" s="13">
        <v>88.8</v>
      </c>
      <c r="F19" s="13">
        <v>88</v>
      </c>
      <c r="G19" s="10">
        <f t="shared" si="0"/>
        <v>88.4</v>
      </c>
      <c r="H19" s="11" t="s">
        <v>259</v>
      </c>
      <c r="I19" s="11" t="s">
        <v>280</v>
      </c>
    </row>
    <row r="20" spans="1:9" x14ac:dyDescent="0.35">
      <c r="A20" s="6">
        <f t="shared" si="1"/>
        <v>15</v>
      </c>
      <c r="B20" s="6">
        <v>9233</v>
      </c>
      <c r="C20" s="12" t="s">
        <v>178</v>
      </c>
      <c r="D20" s="6" t="s">
        <v>5</v>
      </c>
      <c r="E20" s="13">
        <v>80.599999999999994</v>
      </c>
      <c r="F20" s="13">
        <v>82.1</v>
      </c>
      <c r="G20" s="10">
        <f t="shared" si="0"/>
        <v>81.349999999999994</v>
      </c>
      <c r="H20" s="11" t="s">
        <v>260</v>
      </c>
      <c r="I20" s="11" t="s">
        <v>280</v>
      </c>
    </row>
    <row r="21" spans="1:9" x14ac:dyDescent="0.35">
      <c r="A21" s="6">
        <f t="shared" si="1"/>
        <v>16</v>
      </c>
      <c r="B21" s="6">
        <v>9417</v>
      </c>
      <c r="C21" s="12" t="s">
        <v>72</v>
      </c>
      <c r="D21" s="6" t="s">
        <v>2</v>
      </c>
      <c r="E21" s="13">
        <v>81.7</v>
      </c>
      <c r="F21" s="13">
        <v>83.6</v>
      </c>
      <c r="G21" s="10">
        <f t="shared" si="0"/>
        <v>82.65</v>
      </c>
      <c r="H21" s="11" t="s">
        <v>262</v>
      </c>
      <c r="I21" s="11" t="s">
        <v>280</v>
      </c>
    </row>
    <row r="22" spans="1:9" x14ac:dyDescent="0.35">
      <c r="A22" s="6">
        <f t="shared" si="1"/>
        <v>17</v>
      </c>
      <c r="B22" s="6">
        <v>9238</v>
      </c>
      <c r="C22" s="12" t="s">
        <v>198</v>
      </c>
      <c r="D22" s="6" t="s">
        <v>5</v>
      </c>
      <c r="E22" s="13">
        <v>80.400000000000006</v>
      </c>
      <c r="F22" s="13">
        <v>83.8</v>
      </c>
      <c r="G22" s="10">
        <f t="shared" si="0"/>
        <v>82.1</v>
      </c>
      <c r="H22" s="11" t="s">
        <v>258</v>
      </c>
      <c r="I22" s="11" t="s">
        <v>280</v>
      </c>
    </row>
    <row r="23" spans="1:9" x14ac:dyDescent="0.35">
      <c r="A23" s="6">
        <f t="shared" si="1"/>
        <v>18</v>
      </c>
      <c r="B23" s="6">
        <v>9250</v>
      </c>
      <c r="C23" s="12" t="s">
        <v>65</v>
      </c>
      <c r="D23" s="6" t="s">
        <v>5</v>
      </c>
      <c r="E23" s="13">
        <v>84.5</v>
      </c>
      <c r="F23" s="13">
        <v>85.5</v>
      </c>
      <c r="G23" s="10">
        <f t="shared" si="0"/>
        <v>85</v>
      </c>
      <c r="H23" s="11" t="s">
        <v>263</v>
      </c>
      <c r="I23" s="11" t="s">
        <v>280</v>
      </c>
    </row>
    <row r="24" spans="1:9" x14ac:dyDescent="0.35">
      <c r="A24" s="6">
        <f t="shared" si="1"/>
        <v>19</v>
      </c>
      <c r="B24" s="6">
        <v>9260</v>
      </c>
      <c r="C24" s="12" t="s">
        <v>92</v>
      </c>
      <c r="D24" s="6" t="s">
        <v>5</v>
      </c>
      <c r="E24" s="13">
        <v>83.5</v>
      </c>
      <c r="F24" s="13">
        <v>85.1</v>
      </c>
      <c r="G24" s="10">
        <f t="shared" si="0"/>
        <v>84.3</v>
      </c>
      <c r="H24" s="11" t="s">
        <v>262</v>
      </c>
      <c r="I24" s="11" t="s">
        <v>280</v>
      </c>
    </row>
    <row r="25" spans="1:9" x14ac:dyDescent="0.35">
      <c r="A25" s="6">
        <f t="shared" si="1"/>
        <v>20</v>
      </c>
      <c r="B25" s="6">
        <v>9264</v>
      </c>
      <c r="C25" s="12" t="s">
        <v>63</v>
      </c>
      <c r="D25" s="6" t="s">
        <v>2</v>
      </c>
      <c r="E25" s="13">
        <v>92.9</v>
      </c>
      <c r="F25" s="13">
        <v>88.2</v>
      </c>
      <c r="G25" s="10">
        <f t="shared" si="0"/>
        <v>90.550000000000011</v>
      </c>
      <c r="H25" s="11" t="s">
        <v>259</v>
      </c>
      <c r="I25" s="11" t="s">
        <v>280</v>
      </c>
    </row>
    <row r="26" spans="1:9" x14ac:dyDescent="0.35">
      <c r="A26" s="6">
        <f t="shared" si="1"/>
        <v>21</v>
      </c>
      <c r="B26" s="6">
        <v>9302</v>
      </c>
      <c r="C26" s="12" t="s">
        <v>70</v>
      </c>
      <c r="D26" s="6" t="s">
        <v>2</v>
      </c>
      <c r="E26" s="13">
        <v>85.6</v>
      </c>
      <c r="F26" s="13">
        <v>87.7</v>
      </c>
      <c r="G26" s="10">
        <f t="shared" si="0"/>
        <v>86.65</v>
      </c>
      <c r="H26" s="11" t="s">
        <v>257</v>
      </c>
      <c r="I26" s="11" t="s">
        <v>280</v>
      </c>
    </row>
    <row r="27" spans="1:9" x14ac:dyDescent="0.35">
      <c r="A27" s="6">
        <f t="shared" si="1"/>
        <v>22</v>
      </c>
      <c r="B27" s="6">
        <v>9313</v>
      </c>
      <c r="C27" s="12" t="s">
        <v>93</v>
      </c>
      <c r="D27" s="6" t="s">
        <v>2</v>
      </c>
      <c r="E27" s="13">
        <v>83.3</v>
      </c>
      <c r="F27" s="13">
        <v>84.9</v>
      </c>
      <c r="G27" s="10">
        <f t="shared" si="0"/>
        <v>84.1</v>
      </c>
      <c r="H27" s="11" t="s">
        <v>263</v>
      </c>
      <c r="I27" s="11" t="s">
        <v>280</v>
      </c>
    </row>
    <row r="28" spans="1:9" x14ac:dyDescent="0.35">
      <c r="A28" s="6">
        <f t="shared" si="1"/>
        <v>23</v>
      </c>
      <c r="B28" s="6">
        <v>9316</v>
      </c>
      <c r="C28" s="12" t="s">
        <v>99</v>
      </c>
      <c r="D28" s="6" t="s">
        <v>5</v>
      </c>
      <c r="E28" s="13">
        <v>89.9</v>
      </c>
      <c r="F28" s="13">
        <v>87.8</v>
      </c>
      <c r="G28" s="10">
        <f t="shared" si="0"/>
        <v>88.85</v>
      </c>
      <c r="H28" s="11" t="s">
        <v>259</v>
      </c>
      <c r="I28" s="11" t="s">
        <v>280</v>
      </c>
    </row>
    <row r="29" spans="1:9" x14ac:dyDescent="0.35">
      <c r="A29" s="6">
        <f t="shared" si="1"/>
        <v>24</v>
      </c>
      <c r="B29" s="6">
        <v>9346</v>
      </c>
      <c r="C29" s="12" t="s">
        <v>221</v>
      </c>
      <c r="D29" s="6" t="s">
        <v>5</v>
      </c>
      <c r="E29" s="13">
        <v>82.1</v>
      </c>
      <c r="F29" s="13">
        <v>84.8</v>
      </c>
      <c r="G29" s="10">
        <f t="shared" si="0"/>
        <v>83.449999999999989</v>
      </c>
      <c r="H29" s="11" t="s">
        <v>261</v>
      </c>
      <c r="I29" s="11" t="s">
        <v>280</v>
      </c>
    </row>
    <row r="30" spans="1:9" x14ac:dyDescent="0.35">
      <c r="A30" s="6">
        <f t="shared" si="1"/>
        <v>25</v>
      </c>
      <c r="B30" s="6">
        <v>9347</v>
      </c>
      <c r="C30" s="12" t="s">
        <v>224</v>
      </c>
      <c r="D30" s="6" t="s">
        <v>2</v>
      </c>
      <c r="E30" s="13">
        <v>83.4</v>
      </c>
      <c r="F30" s="13">
        <v>83.4</v>
      </c>
      <c r="G30" s="10">
        <f t="shared" si="0"/>
        <v>83.4</v>
      </c>
      <c r="H30" s="11" t="s">
        <v>261</v>
      </c>
      <c r="I30" s="11" t="s">
        <v>280</v>
      </c>
    </row>
    <row r="31" spans="1:9" x14ac:dyDescent="0.35">
      <c r="A31" s="6">
        <f t="shared" si="1"/>
        <v>26</v>
      </c>
      <c r="B31" s="6">
        <v>9351</v>
      </c>
      <c r="C31" s="12" t="s">
        <v>230</v>
      </c>
      <c r="D31" s="6" t="s">
        <v>5</v>
      </c>
      <c r="E31" s="13">
        <v>79.900000000000006</v>
      </c>
      <c r="F31" s="13">
        <v>82</v>
      </c>
      <c r="G31" s="10">
        <f t="shared" si="0"/>
        <v>80.95</v>
      </c>
      <c r="H31" s="11" t="s">
        <v>261</v>
      </c>
      <c r="I31" s="11" t="s">
        <v>280</v>
      </c>
    </row>
    <row r="32" spans="1:9" x14ac:dyDescent="0.35">
      <c r="A32" s="6">
        <f t="shared" si="1"/>
        <v>27</v>
      </c>
      <c r="B32" s="6">
        <v>9352</v>
      </c>
      <c r="C32" s="12" t="s">
        <v>119</v>
      </c>
      <c r="D32" s="6" t="s">
        <v>5</v>
      </c>
      <c r="E32" s="13">
        <v>88</v>
      </c>
      <c r="F32" s="13">
        <v>86.3</v>
      </c>
      <c r="G32" s="10">
        <f t="shared" si="0"/>
        <v>87.15</v>
      </c>
      <c r="H32" s="11" t="s">
        <v>259</v>
      </c>
      <c r="I32" s="11" t="s">
        <v>280</v>
      </c>
    </row>
    <row r="33" spans="1:9" x14ac:dyDescent="0.35">
      <c r="A33" s="6">
        <f t="shared" si="1"/>
        <v>28</v>
      </c>
      <c r="B33" s="6">
        <v>9353</v>
      </c>
      <c r="C33" s="12" t="s">
        <v>110</v>
      </c>
      <c r="D33" s="6" t="s">
        <v>5</v>
      </c>
      <c r="E33" s="13">
        <v>89.8</v>
      </c>
      <c r="F33" s="13">
        <v>87.3</v>
      </c>
      <c r="G33" s="10">
        <f t="shared" si="0"/>
        <v>88.55</v>
      </c>
      <c r="H33" s="11" t="s">
        <v>257</v>
      </c>
      <c r="I33" s="11" t="s">
        <v>280</v>
      </c>
    </row>
    <row r="34" spans="1:9" x14ac:dyDescent="0.35">
      <c r="A34" s="6">
        <f t="shared" si="1"/>
        <v>29</v>
      </c>
      <c r="B34" s="6">
        <v>9354</v>
      </c>
      <c r="C34" s="12" t="s">
        <v>117</v>
      </c>
      <c r="D34" s="6" t="s">
        <v>5</v>
      </c>
      <c r="E34" s="13">
        <v>85.4</v>
      </c>
      <c r="F34" s="13">
        <v>85.5</v>
      </c>
      <c r="G34" s="10">
        <f t="shared" si="0"/>
        <v>85.45</v>
      </c>
      <c r="H34" s="11" t="s">
        <v>263</v>
      </c>
      <c r="I34" s="11" t="s">
        <v>280</v>
      </c>
    </row>
    <row r="35" spans="1:9" x14ac:dyDescent="0.35">
      <c r="A35" s="6">
        <f t="shared" si="1"/>
        <v>30</v>
      </c>
      <c r="B35" s="6">
        <v>9363</v>
      </c>
      <c r="C35" s="12" t="s">
        <v>242</v>
      </c>
      <c r="D35" s="6" t="s">
        <v>2</v>
      </c>
      <c r="E35" s="13">
        <v>74.5</v>
      </c>
      <c r="F35" s="13">
        <v>75.3</v>
      </c>
      <c r="G35" s="10">
        <f t="shared" si="0"/>
        <v>74.900000000000006</v>
      </c>
      <c r="H35" s="11" t="s">
        <v>261</v>
      </c>
      <c r="I35" s="11" t="s">
        <v>280</v>
      </c>
    </row>
    <row r="36" spans="1:9" x14ac:dyDescent="0.35">
      <c r="A36" s="6">
        <f t="shared" si="1"/>
        <v>31</v>
      </c>
      <c r="B36" s="6">
        <v>9365</v>
      </c>
      <c r="C36" s="12" t="s">
        <v>129</v>
      </c>
      <c r="D36" s="6" t="s">
        <v>2</v>
      </c>
      <c r="E36" s="13">
        <v>84.1</v>
      </c>
      <c r="F36" s="13">
        <v>86.5</v>
      </c>
      <c r="G36" s="10">
        <f t="shared" si="0"/>
        <v>85.3</v>
      </c>
      <c r="H36" s="11" t="s">
        <v>263</v>
      </c>
      <c r="I36" s="11" t="s">
        <v>280</v>
      </c>
    </row>
    <row r="37" spans="1:9" x14ac:dyDescent="0.35">
      <c r="A37" s="6">
        <f t="shared" si="1"/>
        <v>32</v>
      </c>
      <c r="B37" s="6">
        <v>9366</v>
      </c>
      <c r="C37" s="12" t="s">
        <v>232</v>
      </c>
      <c r="D37" s="6" t="s">
        <v>2</v>
      </c>
      <c r="E37" s="13">
        <v>83.3</v>
      </c>
      <c r="F37" s="13">
        <v>82.8</v>
      </c>
      <c r="G37" s="10">
        <f t="shared" si="0"/>
        <v>83.05</v>
      </c>
      <c r="H37" s="11" t="s">
        <v>260</v>
      </c>
      <c r="I37" s="11" t="s">
        <v>280</v>
      </c>
    </row>
    <row r="38" spans="1:9" x14ac:dyDescent="0.35">
      <c r="A38" s="6">
        <f t="shared" si="1"/>
        <v>33</v>
      </c>
      <c r="B38" s="6">
        <v>9378</v>
      </c>
      <c r="C38" s="12" t="s">
        <v>134</v>
      </c>
      <c r="D38" s="6" t="s">
        <v>2</v>
      </c>
      <c r="E38" s="13">
        <v>89.6</v>
      </c>
      <c r="F38" s="13">
        <v>87.8</v>
      </c>
      <c r="G38" s="10">
        <f t="shared" si="0"/>
        <v>88.699999999999989</v>
      </c>
      <c r="H38" s="11" t="s">
        <v>257</v>
      </c>
      <c r="I38" s="11" t="s">
        <v>280</v>
      </c>
    </row>
    <row r="39" spans="1:9" x14ac:dyDescent="0.35">
      <c r="A39" s="6">
        <f t="shared" si="1"/>
        <v>34</v>
      </c>
      <c r="B39" s="6">
        <v>9381</v>
      </c>
      <c r="C39" s="12" t="s">
        <v>140</v>
      </c>
      <c r="D39" s="6" t="s">
        <v>2</v>
      </c>
      <c r="E39" s="13">
        <v>81.900000000000006</v>
      </c>
      <c r="F39" s="13">
        <v>81.900000000000006</v>
      </c>
      <c r="G39" s="10">
        <f t="shared" si="0"/>
        <v>81.900000000000006</v>
      </c>
      <c r="H39" s="11" t="s">
        <v>262</v>
      </c>
      <c r="I39" s="11" t="s">
        <v>280</v>
      </c>
    </row>
    <row r="40" spans="1:9" x14ac:dyDescent="0.35">
      <c r="A40" s="6">
        <f t="shared" si="1"/>
        <v>35</v>
      </c>
      <c r="B40" s="6">
        <v>9386</v>
      </c>
      <c r="C40" s="12" t="s">
        <v>251</v>
      </c>
      <c r="D40" s="6" t="s">
        <v>5</v>
      </c>
      <c r="E40" s="13">
        <v>83.4</v>
      </c>
      <c r="F40" s="13">
        <v>82.3</v>
      </c>
      <c r="G40" s="10">
        <f t="shared" si="0"/>
        <v>82.85</v>
      </c>
      <c r="H40" s="11" t="s">
        <v>261</v>
      </c>
      <c r="I40" s="11" t="s">
        <v>280</v>
      </c>
    </row>
    <row r="41" spans="1:9" x14ac:dyDescent="0.35">
      <c r="A41" s="6">
        <f t="shared" si="1"/>
        <v>36</v>
      </c>
      <c r="B41" s="6">
        <v>9387</v>
      </c>
      <c r="C41" s="12" t="s">
        <v>135</v>
      </c>
      <c r="D41" s="6" t="s">
        <v>2</v>
      </c>
      <c r="E41" s="13">
        <v>87.8</v>
      </c>
      <c r="F41" s="13">
        <v>86.2</v>
      </c>
      <c r="G41" s="10">
        <f t="shared" si="0"/>
        <v>87</v>
      </c>
      <c r="H41" s="11" t="s">
        <v>259</v>
      </c>
      <c r="I41" s="11" t="s">
        <v>280</v>
      </c>
    </row>
    <row r="43" spans="1:9" x14ac:dyDescent="0.35">
      <c r="C43" s="14" t="s">
        <v>146</v>
      </c>
      <c r="D43" s="15" t="s">
        <v>147</v>
      </c>
      <c r="E43" s="16">
        <v>16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20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36</v>
      </c>
      <c r="F45" s="17" t="s">
        <v>148</v>
      </c>
    </row>
    <row r="47" spans="1:9" x14ac:dyDescent="0.35">
      <c r="F47" s="3" t="s">
        <v>291</v>
      </c>
    </row>
    <row r="52" spans="6:6" x14ac:dyDescent="0.35">
      <c r="F52" s="28" t="s">
        <v>302</v>
      </c>
    </row>
    <row r="53" spans="6:6" x14ac:dyDescent="0.35">
      <c r="F53" s="3" t="s">
        <v>303</v>
      </c>
    </row>
  </sheetData>
  <sortState ref="B6:K41">
    <sortCondition ref="C6:C41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sqref="A1:I1"/>
    </sheetView>
  </sheetViews>
  <sheetFormatPr defaultRowHeight="14.5" x14ac:dyDescent="0.35"/>
  <cols>
    <col min="1" max="1" width="3.81640625" style="1" bestFit="1" customWidth="1"/>
    <col min="2" max="2" width="6" style="1" customWidth="1"/>
    <col min="3" max="3" width="36.6328125" style="1" customWidth="1"/>
    <col min="4" max="4" width="3.7265625" style="1" customWidth="1"/>
    <col min="5" max="6" width="6.6328125" style="3" customWidth="1"/>
    <col min="7" max="7" width="6.90625" style="1" customWidth="1"/>
    <col min="8" max="8" width="5.6328125" style="4" customWidth="1"/>
    <col min="9" max="9" width="6.7265625" style="4" customWidth="1"/>
    <col min="10" max="16384" width="8.7265625" style="1"/>
  </cols>
  <sheetData>
    <row r="1" spans="1:9" ht="18.5" x14ac:dyDescent="0.35">
      <c r="A1" s="24" t="s">
        <v>276</v>
      </c>
      <c r="B1" s="24"/>
      <c r="C1" s="24"/>
      <c r="D1" s="24"/>
      <c r="E1" s="24"/>
      <c r="F1" s="24"/>
      <c r="G1" s="24"/>
      <c r="H1" s="24"/>
      <c r="I1" s="24"/>
    </row>
    <row r="3" spans="1:9" ht="15.5" x14ac:dyDescent="0.35">
      <c r="A3" s="2" t="s">
        <v>284</v>
      </c>
    </row>
    <row r="4" spans="1:9" ht="14.5" customHeight="1" x14ac:dyDescent="0.35">
      <c r="A4" s="25" t="s">
        <v>265</v>
      </c>
      <c r="B4" s="25" t="s">
        <v>266</v>
      </c>
      <c r="C4" s="25" t="s">
        <v>267</v>
      </c>
      <c r="D4" s="25" t="s">
        <v>275</v>
      </c>
      <c r="E4" s="26" t="s">
        <v>268</v>
      </c>
      <c r="F4" s="26"/>
      <c r="G4" s="25" t="s">
        <v>277</v>
      </c>
      <c r="H4" s="25" t="s">
        <v>264</v>
      </c>
      <c r="I4" s="25" t="s">
        <v>278</v>
      </c>
    </row>
    <row r="5" spans="1:9" x14ac:dyDescent="0.35">
      <c r="A5" s="25"/>
      <c r="B5" s="25"/>
      <c r="C5" s="25"/>
      <c r="D5" s="25"/>
      <c r="E5" s="5" t="s">
        <v>269</v>
      </c>
      <c r="F5" s="5" t="s">
        <v>0</v>
      </c>
      <c r="G5" s="25"/>
      <c r="H5" s="25"/>
      <c r="I5" s="25"/>
    </row>
    <row r="6" spans="1:9" x14ac:dyDescent="0.35">
      <c r="A6" s="6">
        <v>1</v>
      </c>
      <c r="B6" s="6">
        <v>9166</v>
      </c>
      <c r="C6" s="12" t="s">
        <v>164</v>
      </c>
      <c r="D6" s="6" t="s">
        <v>5</v>
      </c>
      <c r="E6" s="13">
        <v>69.599999999999994</v>
      </c>
      <c r="F6" s="13">
        <v>71.2</v>
      </c>
      <c r="G6" s="10">
        <f t="shared" ref="G6:G41" si="0">AVERAGE(E6:F6)</f>
        <v>70.400000000000006</v>
      </c>
      <c r="H6" s="11" t="s">
        <v>261</v>
      </c>
      <c r="I6" s="11" t="s">
        <v>279</v>
      </c>
    </row>
    <row r="7" spans="1:9" x14ac:dyDescent="0.35">
      <c r="A7" s="6">
        <f t="shared" ref="A7:A16" si="1">A6+1</f>
        <v>2</v>
      </c>
      <c r="B7" s="6">
        <v>8915</v>
      </c>
      <c r="C7" s="12" t="s">
        <v>168</v>
      </c>
      <c r="D7" s="6" t="s">
        <v>5</v>
      </c>
      <c r="E7" s="13">
        <v>78.900000000000006</v>
      </c>
      <c r="F7" s="13">
        <v>80.8</v>
      </c>
      <c r="G7" s="10">
        <f t="shared" si="0"/>
        <v>79.849999999999994</v>
      </c>
      <c r="H7" s="11" t="s">
        <v>258</v>
      </c>
      <c r="I7" s="11" t="s">
        <v>279</v>
      </c>
    </row>
    <row r="8" spans="1:9" x14ac:dyDescent="0.35">
      <c r="A8" s="6">
        <f t="shared" si="1"/>
        <v>3</v>
      </c>
      <c r="B8" s="6">
        <v>9178</v>
      </c>
      <c r="C8" s="12" t="s">
        <v>14</v>
      </c>
      <c r="D8" s="6" t="s">
        <v>2</v>
      </c>
      <c r="E8" s="13">
        <v>85.7</v>
      </c>
      <c r="F8" s="13">
        <v>87</v>
      </c>
      <c r="G8" s="10">
        <f t="shared" si="0"/>
        <v>86.35</v>
      </c>
      <c r="H8" s="11" t="s">
        <v>263</v>
      </c>
      <c r="I8" s="11" t="s">
        <v>279</v>
      </c>
    </row>
    <row r="9" spans="1:9" x14ac:dyDescent="0.35">
      <c r="A9" s="6">
        <f t="shared" si="1"/>
        <v>4</v>
      </c>
      <c r="B9" s="6">
        <v>9182</v>
      </c>
      <c r="C9" s="12" t="s">
        <v>22</v>
      </c>
      <c r="D9" s="6" t="s">
        <v>2</v>
      </c>
      <c r="E9" s="13">
        <v>84</v>
      </c>
      <c r="F9" s="13">
        <v>85.2</v>
      </c>
      <c r="G9" s="10">
        <f t="shared" si="0"/>
        <v>84.6</v>
      </c>
      <c r="H9" s="11" t="s">
        <v>263</v>
      </c>
      <c r="I9" s="11" t="s">
        <v>279</v>
      </c>
    </row>
    <row r="10" spans="1:9" x14ac:dyDescent="0.35">
      <c r="A10" s="6">
        <f t="shared" si="1"/>
        <v>5</v>
      </c>
      <c r="B10" s="6">
        <v>9186</v>
      </c>
      <c r="C10" s="12" t="s">
        <v>8</v>
      </c>
      <c r="D10" s="6" t="s">
        <v>2</v>
      </c>
      <c r="E10" s="13">
        <v>88.2</v>
      </c>
      <c r="F10" s="13">
        <v>87.6</v>
      </c>
      <c r="G10" s="10">
        <f t="shared" si="0"/>
        <v>87.9</v>
      </c>
      <c r="H10" s="11" t="s">
        <v>259</v>
      </c>
      <c r="I10" s="11" t="s">
        <v>279</v>
      </c>
    </row>
    <row r="11" spans="1:9" x14ac:dyDescent="0.35">
      <c r="A11" s="6">
        <f t="shared" si="1"/>
        <v>6</v>
      </c>
      <c r="B11" s="6">
        <v>9189</v>
      </c>
      <c r="C11" s="12" t="s">
        <v>12</v>
      </c>
      <c r="D11" s="6" t="s">
        <v>2</v>
      </c>
      <c r="E11" s="13">
        <v>91.1</v>
      </c>
      <c r="F11" s="13">
        <v>88.1</v>
      </c>
      <c r="G11" s="10">
        <f t="shared" si="0"/>
        <v>89.6</v>
      </c>
      <c r="H11" s="11" t="s">
        <v>259</v>
      </c>
      <c r="I11" s="11" t="s">
        <v>279</v>
      </c>
    </row>
    <row r="12" spans="1:9" x14ac:dyDescent="0.35">
      <c r="A12" s="6">
        <f t="shared" si="1"/>
        <v>7</v>
      </c>
      <c r="B12" s="6">
        <v>9191</v>
      </c>
      <c r="C12" s="12" t="s">
        <v>34</v>
      </c>
      <c r="D12" s="6" t="s">
        <v>5</v>
      </c>
      <c r="E12" s="13">
        <v>85</v>
      </c>
      <c r="F12" s="13">
        <v>84.6</v>
      </c>
      <c r="G12" s="10">
        <f t="shared" si="0"/>
        <v>84.8</v>
      </c>
      <c r="H12" s="11" t="s">
        <v>262</v>
      </c>
      <c r="I12" s="11" t="s">
        <v>279</v>
      </c>
    </row>
    <row r="13" spans="1:9" x14ac:dyDescent="0.35">
      <c r="A13" s="6">
        <f t="shared" si="1"/>
        <v>8</v>
      </c>
      <c r="B13" s="6">
        <v>9222</v>
      </c>
      <c r="C13" s="12" t="s">
        <v>56</v>
      </c>
      <c r="D13" s="6" t="s">
        <v>5</v>
      </c>
      <c r="E13" s="13">
        <v>84</v>
      </c>
      <c r="F13" s="13">
        <v>84.3</v>
      </c>
      <c r="G13" s="10">
        <f t="shared" si="0"/>
        <v>84.15</v>
      </c>
      <c r="H13" s="11" t="s">
        <v>262</v>
      </c>
      <c r="I13" s="11" t="s">
        <v>279</v>
      </c>
    </row>
    <row r="14" spans="1:9" x14ac:dyDescent="0.35">
      <c r="A14" s="6">
        <f t="shared" si="1"/>
        <v>9</v>
      </c>
      <c r="B14" s="6">
        <v>9235</v>
      </c>
      <c r="C14" s="12" t="s">
        <v>192</v>
      </c>
      <c r="D14" s="6" t="s">
        <v>5</v>
      </c>
      <c r="E14" s="13">
        <v>80.8</v>
      </c>
      <c r="F14" s="13">
        <v>83.8</v>
      </c>
      <c r="G14" s="10">
        <f t="shared" si="0"/>
        <v>82.3</v>
      </c>
      <c r="H14" s="11" t="s">
        <v>258</v>
      </c>
      <c r="I14" s="11" t="s">
        <v>279</v>
      </c>
    </row>
    <row r="15" spans="1:9" x14ac:dyDescent="0.35">
      <c r="A15" s="6">
        <f t="shared" si="1"/>
        <v>10</v>
      </c>
      <c r="B15" s="6">
        <v>9248</v>
      </c>
      <c r="C15" s="12" t="s">
        <v>84</v>
      </c>
      <c r="D15" s="6" t="s">
        <v>5</v>
      </c>
      <c r="E15" s="13">
        <v>83.8</v>
      </c>
      <c r="F15" s="13">
        <v>83.1</v>
      </c>
      <c r="G15" s="10">
        <f t="shared" si="0"/>
        <v>83.449999999999989</v>
      </c>
      <c r="H15" s="11" t="s">
        <v>262</v>
      </c>
      <c r="I15" s="11" t="s">
        <v>279</v>
      </c>
    </row>
    <row r="16" spans="1:9" x14ac:dyDescent="0.35">
      <c r="A16" s="6">
        <f t="shared" si="1"/>
        <v>11</v>
      </c>
      <c r="B16" s="6">
        <v>9249</v>
      </c>
      <c r="C16" s="12" t="s">
        <v>48</v>
      </c>
      <c r="D16" s="6" t="s">
        <v>2</v>
      </c>
      <c r="E16" s="13">
        <v>90.2</v>
      </c>
      <c r="F16" s="13">
        <v>85.9</v>
      </c>
      <c r="G16" s="10">
        <f t="shared" si="0"/>
        <v>88.050000000000011</v>
      </c>
      <c r="H16" s="11" t="s">
        <v>259</v>
      </c>
      <c r="I16" s="11" t="s">
        <v>279</v>
      </c>
    </row>
    <row r="17" spans="1:9" x14ac:dyDescent="0.35">
      <c r="A17" s="6">
        <f t="shared" ref="A17:A41" si="2">A16+1</f>
        <v>12</v>
      </c>
      <c r="B17" s="6">
        <v>9262</v>
      </c>
      <c r="C17" s="12" t="s">
        <v>59</v>
      </c>
      <c r="D17" s="6" t="s">
        <v>2</v>
      </c>
      <c r="E17" s="13">
        <v>90.9</v>
      </c>
      <c r="F17" s="13">
        <v>87.4</v>
      </c>
      <c r="G17" s="10">
        <f t="shared" si="0"/>
        <v>89.15</v>
      </c>
      <c r="H17" s="11" t="s">
        <v>259</v>
      </c>
      <c r="I17" s="11" t="s">
        <v>279</v>
      </c>
    </row>
    <row r="18" spans="1:9" x14ac:dyDescent="0.35">
      <c r="A18" s="6">
        <f t="shared" si="2"/>
        <v>13</v>
      </c>
      <c r="B18" s="6">
        <v>9269</v>
      </c>
      <c r="C18" s="12" t="s">
        <v>67</v>
      </c>
      <c r="D18" s="6" t="s">
        <v>2</v>
      </c>
      <c r="E18" s="13">
        <v>88.7</v>
      </c>
      <c r="F18" s="13">
        <v>86.4</v>
      </c>
      <c r="G18" s="10">
        <f t="shared" si="0"/>
        <v>87.550000000000011</v>
      </c>
      <c r="H18" s="11" t="s">
        <v>259</v>
      </c>
      <c r="I18" s="11" t="s">
        <v>279</v>
      </c>
    </row>
    <row r="19" spans="1:9" x14ac:dyDescent="0.35">
      <c r="A19" s="6">
        <f t="shared" si="2"/>
        <v>14</v>
      </c>
      <c r="B19" s="6">
        <v>9279</v>
      </c>
      <c r="C19" s="12" t="s">
        <v>100</v>
      </c>
      <c r="D19" s="6" t="s">
        <v>5</v>
      </c>
      <c r="E19" s="13">
        <v>81.7</v>
      </c>
      <c r="F19" s="13">
        <v>81.5</v>
      </c>
      <c r="G19" s="10">
        <f t="shared" si="0"/>
        <v>81.599999999999994</v>
      </c>
      <c r="H19" s="11" t="s">
        <v>262</v>
      </c>
      <c r="I19" s="11" t="s">
        <v>279</v>
      </c>
    </row>
    <row r="20" spans="1:9" x14ac:dyDescent="0.35">
      <c r="A20" s="6">
        <f t="shared" si="2"/>
        <v>15</v>
      </c>
      <c r="B20" s="6">
        <v>9288</v>
      </c>
      <c r="C20" s="12" t="s">
        <v>222</v>
      </c>
      <c r="D20" s="6" t="s">
        <v>5</v>
      </c>
      <c r="E20" s="13">
        <v>79</v>
      </c>
      <c r="F20" s="13">
        <v>83</v>
      </c>
      <c r="G20" s="10">
        <f t="shared" si="0"/>
        <v>81</v>
      </c>
      <c r="H20" s="11" t="s">
        <v>258</v>
      </c>
      <c r="I20" s="11" t="s">
        <v>279</v>
      </c>
    </row>
    <row r="21" spans="1:9" x14ac:dyDescent="0.35">
      <c r="A21" s="6">
        <f t="shared" si="2"/>
        <v>16</v>
      </c>
      <c r="B21" s="6">
        <v>9297</v>
      </c>
      <c r="C21" s="12" t="s">
        <v>112</v>
      </c>
      <c r="D21" s="6" t="s">
        <v>5</v>
      </c>
      <c r="E21" s="13">
        <v>81.2</v>
      </c>
      <c r="F21" s="13">
        <v>81.599999999999994</v>
      </c>
      <c r="G21" s="10">
        <f t="shared" si="0"/>
        <v>81.400000000000006</v>
      </c>
      <c r="H21" s="11" t="s">
        <v>262</v>
      </c>
      <c r="I21" s="11" t="s">
        <v>279</v>
      </c>
    </row>
    <row r="22" spans="1:9" x14ac:dyDescent="0.35">
      <c r="A22" s="6">
        <f t="shared" si="2"/>
        <v>17</v>
      </c>
      <c r="B22" s="6">
        <v>9300</v>
      </c>
      <c r="C22" s="12" t="s">
        <v>87</v>
      </c>
      <c r="D22" s="6" t="s">
        <v>5</v>
      </c>
      <c r="E22" s="13">
        <v>86</v>
      </c>
      <c r="F22" s="13">
        <v>84.9</v>
      </c>
      <c r="G22" s="10">
        <f t="shared" si="0"/>
        <v>85.45</v>
      </c>
      <c r="H22" s="11" t="s">
        <v>259</v>
      </c>
      <c r="I22" s="11" t="s">
        <v>279</v>
      </c>
    </row>
    <row r="23" spans="1:9" x14ac:dyDescent="0.35">
      <c r="A23" s="6">
        <f t="shared" si="2"/>
        <v>18</v>
      </c>
      <c r="B23" s="6">
        <v>9306</v>
      </c>
      <c r="C23" s="12" t="s">
        <v>206</v>
      </c>
      <c r="D23" s="6" t="s">
        <v>2</v>
      </c>
      <c r="E23" s="13">
        <v>77.7</v>
      </c>
      <c r="F23" s="13">
        <v>81.099999999999994</v>
      </c>
      <c r="G23" s="10">
        <f t="shared" si="0"/>
        <v>79.400000000000006</v>
      </c>
      <c r="H23" s="11" t="s">
        <v>261</v>
      </c>
      <c r="I23" s="11" t="s">
        <v>279</v>
      </c>
    </row>
    <row r="24" spans="1:9" x14ac:dyDescent="0.35">
      <c r="A24" s="6">
        <f t="shared" si="2"/>
        <v>19</v>
      </c>
      <c r="B24" s="6">
        <v>9308</v>
      </c>
      <c r="C24" s="12" t="s">
        <v>120</v>
      </c>
      <c r="D24" s="6" t="s">
        <v>2</v>
      </c>
      <c r="E24" s="13">
        <v>86.2</v>
      </c>
      <c r="F24" s="13">
        <v>87</v>
      </c>
      <c r="G24" s="10">
        <f t="shared" si="0"/>
        <v>86.6</v>
      </c>
      <c r="H24" s="11" t="s">
        <v>262</v>
      </c>
      <c r="I24" s="11" t="s">
        <v>279</v>
      </c>
    </row>
    <row r="25" spans="1:9" x14ac:dyDescent="0.35">
      <c r="A25" s="6">
        <f t="shared" si="2"/>
        <v>20</v>
      </c>
      <c r="B25" s="6">
        <v>9309</v>
      </c>
      <c r="C25" s="12" t="s">
        <v>78</v>
      </c>
      <c r="D25" s="6" t="s">
        <v>2</v>
      </c>
      <c r="E25" s="13">
        <v>89.8</v>
      </c>
      <c r="F25" s="13">
        <v>87.5</v>
      </c>
      <c r="G25" s="10">
        <f t="shared" si="0"/>
        <v>88.65</v>
      </c>
      <c r="H25" s="11" t="s">
        <v>257</v>
      </c>
      <c r="I25" s="11" t="s">
        <v>279</v>
      </c>
    </row>
    <row r="26" spans="1:9" x14ac:dyDescent="0.35">
      <c r="A26" s="6">
        <f t="shared" si="2"/>
        <v>21</v>
      </c>
      <c r="B26" s="6">
        <v>9318</v>
      </c>
      <c r="C26" s="12" t="s">
        <v>103</v>
      </c>
      <c r="D26" s="6" t="s">
        <v>2</v>
      </c>
      <c r="E26" s="13">
        <v>89.6</v>
      </c>
      <c r="F26" s="13">
        <v>87.1</v>
      </c>
      <c r="G26" s="10">
        <f t="shared" si="0"/>
        <v>88.35</v>
      </c>
      <c r="H26" s="11" t="s">
        <v>259</v>
      </c>
      <c r="I26" s="11" t="s">
        <v>279</v>
      </c>
    </row>
    <row r="27" spans="1:9" x14ac:dyDescent="0.35">
      <c r="A27" s="6">
        <f t="shared" si="2"/>
        <v>22</v>
      </c>
      <c r="B27" s="6">
        <v>9326</v>
      </c>
      <c r="C27" s="12" t="s">
        <v>212</v>
      </c>
      <c r="D27" s="6" t="s">
        <v>2</v>
      </c>
      <c r="E27" s="13">
        <v>82.3</v>
      </c>
      <c r="F27" s="13">
        <v>82.8</v>
      </c>
      <c r="G27" s="10">
        <f t="shared" si="0"/>
        <v>82.55</v>
      </c>
      <c r="H27" s="11" t="s">
        <v>261</v>
      </c>
      <c r="I27" s="11" t="s">
        <v>279</v>
      </c>
    </row>
    <row r="28" spans="1:9" x14ac:dyDescent="0.35">
      <c r="A28" s="6">
        <f t="shared" si="2"/>
        <v>23</v>
      </c>
      <c r="B28" s="6">
        <v>9329</v>
      </c>
      <c r="C28" s="12" t="s">
        <v>215</v>
      </c>
      <c r="D28" s="6" t="s">
        <v>2</v>
      </c>
      <c r="E28" s="13">
        <v>81.8</v>
      </c>
      <c r="F28" s="13">
        <v>84.3</v>
      </c>
      <c r="G28" s="10">
        <f t="shared" si="0"/>
        <v>83.05</v>
      </c>
      <c r="H28" s="11" t="s">
        <v>261</v>
      </c>
      <c r="I28" s="11" t="s">
        <v>279</v>
      </c>
    </row>
    <row r="29" spans="1:9" x14ac:dyDescent="0.35">
      <c r="A29" s="6">
        <f t="shared" si="2"/>
        <v>24</v>
      </c>
      <c r="B29" s="6">
        <v>9339</v>
      </c>
      <c r="C29" s="12" t="s">
        <v>226</v>
      </c>
      <c r="D29" s="6" t="s">
        <v>31</v>
      </c>
      <c r="E29" s="13">
        <v>81.599999999999994</v>
      </c>
      <c r="F29" s="13">
        <v>82.3</v>
      </c>
      <c r="G29" s="10">
        <f t="shared" si="0"/>
        <v>81.949999999999989</v>
      </c>
      <c r="H29" s="11" t="s">
        <v>260</v>
      </c>
      <c r="I29" s="11" t="s">
        <v>279</v>
      </c>
    </row>
    <row r="30" spans="1:9" x14ac:dyDescent="0.35">
      <c r="A30" s="6">
        <f t="shared" si="2"/>
        <v>25</v>
      </c>
      <c r="B30" s="6">
        <v>9341</v>
      </c>
      <c r="C30" s="12" t="s">
        <v>132</v>
      </c>
      <c r="D30" s="6" t="s">
        <v>2</v>
      </c>
      <c r="E30" s="13">
        <v>85.6</v>
      </c>
      <c r="F30" s="13">
        <v>85.9</v>
      </c>
      <c r="G30" s="10">
        <f t="shared" si="0"/>
        <v>85.75</v>
      </c>
      <c r="H30" s="11" t="s">
        <v>262</v>
      </c>
      <c r="I30" s="11" t="s">
        <v>279</v>
      </c>
    </row>
    <row r="31" spans="1:9" x14ac:dyDescent="0.35">
      <c r="A31" s="6">
        <f t="shared" si="2"/>
        <v>26</v>
      </c>
      <c r="B31" s="6">
        <v>9342</v>
      </c>
      <c r="C31" s="12" t="s">
        <v>240</v>
      </c>
      <c r="D31" s="6" t="s">
        <v>2</v>
      </c>
      <c r="E31" s="13">
        <v>79.2</v>
      </c>
      <c r="F31" s="13">
        <v>84.1</v>
      </c>
      <c r="G31" s="10">
        <f t="shared" si="0"/>
        <v>81.650000000000006</v>
      </c>
      <c r="H31" s="11" t="s">
        <v>258</v>
      </c>
      <c r="I31" s="11" t="s">
        <v>279</v>
      </c>
    </row>
    <row r="32" spans="1:9" x14ac:dyDescent="0.35">
      <c r="A32" s="6">
        <f t="shared" si="2"/>
        <v>27</v>
      </c>
      <c r="B32" s="6">
        <v>9343</v>
      </c>
      <c r="C32" s="12" t="s">
        <v>109</v>
      </c>
      <c r="D32" s="6" t="s">
        <v>5</v>
      </c>
      <c r="E32" s="13">
        <v>83.2</v>
      </c>
      <c r="F32" s="13">
        <v>85.1</v>
      </c>
      <c r="G32" s="10">
        <f t="shared" si="0"/>
        <v>84.15</v>
      </c>
      <c r="H32" s="11" t="s">
        <v>263</v>
      </c>
      <c r="I32" s="11" t="s">
        <v>279</v>
      </c>
    </row>
    <row r="33" spans="1:9" x14ac:dyDescent="0.35">
      <c r="A33" s="6">
        <f t="shared" si="2"/>
        <v>28</v>
      </c>
      <c r="B33" s="6">
        <v>9358</v>
      </c>
      <c r="C33" s="12" t="s">
        <v>246</v>
      </c>
      <c r="D33" s="6" t="s">
        <v>5</v>
      </c>
      <c r="E33" s="13">
        <v>85</v>
      </c>
      <c r="F33" s="13">
        <v>85.1</v>
      </c>
      <c r="G33" s="10">
        <f t="shared" si="0"/>
        <v>85.05</v>
      </c>
      <c r="H33" s="11" t="s">
        <v>258</v>
      </c>
      <c r="I33" s="11" t="s">
        <v>279</v>
      </c>
    </row>
    <row r="34" spans="1:9" x14ac:dyDescent="0.35">
      <c r="A34" s="6">
        <f t="shared" si="2"/>
        <v>29</v>
      </c>
      <c r="B34" s="6">
        <v>9374</v>
      </c>
      <c r="C34" s="12" t="s">
        <v>245</v>
      </c>
      <c r="D34" s="6" t="s">
        <v>2</v>
      </c>
      <c r="E34" s="13">
        <v>83.5</v>
      </c>
      <c r="F34" s="13">
        <v>83.9</v>
      </c>
      <c r="G34" s="10">
        <f t="shared" si="0"/>
        <v>83.7</v>
      </c>
      <c r="H34" s="11" t="s">
        <v>261</v>
      </c>
      <c r="I34" s="11" t="s">
        <v>279</v>
      </c>
    </row>
    <row r="35" spans="1:9" x14ac:dyDescent="0.35">
      <c r="A35" s="6">
        <f t="shared" si="2"/>
        <v>30</v>
      </c>
      <c r="B35" s="6">
        <v>9375</v>
      </c>
      <c r="C35" s="12" t="s">
        <v>248</v>
      </c>
      <c r="D35" s="6" t="s">
        <v>2</v>
      </c>
      <c r="E35" s="13">
        <v>82.1</v>
      </c>
      <c r="F35" s="13">
        <v>84.5</v>
      </c>
      <c r="G35" s="10">
        <f t="shared" si="0"/>
        <v>83.3</v>
      </c>
      <c r="H35" s="11" t="s">
        <v>261</v>
      </c>
      <c r="I35" s="11" t="s">
        <v>279</v>
      </c>
    </row>
    <row r="36" spans="1:9" x14ac:dyDescent="0.35">
      <c r="A36" s="6">
        <f t="shared" si="2"/>
        <v>31</v>
      </c>
      <c r="B36" s="6">
        <v>9376</v>
      </c>
      <c r="C36" s="12" t="s">
        <v>241</v>
      </c>
      <c r="D36" s="6" t="s">
        <v>5</v>
      </c>
      <c r="E36" s="13">
        <v>80</v>
      </c>
      <c r="F36" s="13">
        <v>81.5</v>
      </c>
      <c r="G36" s="10">
        <f t="shared" si="0"/>
        <v>80.75</v>
      </c>
      <c r="H36" s="11" t="s">
        <v>260</v>
      </c>
      <c r="I36" s="11" t="s">
        <v>279</v>
      </c>
    </row>
    <row r="37" spans="1:9" x14ac:dyDescent="0.35">
      <c r="A37" s="6">
        <f t="shared" si="2"/>
        <v>32</v>
      </c>
      <c r="B37" s="6">
        <v>9379</v>
      </c>
      <c r="C37" s="12" t="s">
        <v>138</v>
      </c>
      <c r="D37" s="6" t="s">
        <v>2</v>
      </c>
      <c r="E37" s="13">
        <v>90.7</v>
      </c>
      <c r="F37" s="13">
        <v>89.9</v>
      </c>
      <c r="G37" s="10">
        <f t="shared" si="0"/>
        <v>90.300000000000011</v>
      </c>
      <c r="H37" s="11" t="s">
        <v>257</v>
      </c>
      <c r="I37" s="11" t="s">
        <v>279</v>
      </c>
    </row>
    <row r="38" spans="1:9" x14ac:dyDescent="0.35">
      <c r="A38" s="6">
        <f t="shared" si="2"/>
        <v>33</v>
      </c>
      <c r="B38" s="6">
        <v>9384</v>
      </c>
      <c r="C38" s="12" t="s">
        <v>247</v>
      </c>
      <c r="D38" s="6" t="s">
        <v>5</v>
      </c>
      <c r="E38" s="13">
        <v>77.5</v>
      </c>
      <c r="F38" s="13">
        <v>78.3</v>
      </c>
      <c r="G38" s="10">
        <f t="shared" si="0"/>
        <v>77.900000000000006</v>
      </c>
      <c r="H38" s="11" t="s">
        <v>260</v>
      </c>
      <c r="I38" s="11" t="s">
        <v>279</v>
      </c>
    </row>
    <row r="39" spans="1:9" x14ac:dyDescent="0.35">
      <c r="A39" s="6">
        <f t="shared" si="2"/>
        <v>34</v>
      </c>
      <c r="B39" s="6">
        <v>9393</v>
      </c>
      <c r="C39" s="12" t="s">
        <v>252</v>
      </c>
      <c r="D39" s="6" t="s">
        <v>2</v>
      </c>
      <c r="E39" s="13">
        <v>84.8</v>
      </c>
      <c r="F39" s="13">
        <v>85.7</v>
      </c>
      <c r="G39" s="10">
        <f t="shared" si="0"/>
        <v>85.25</v>
      </c>
      <c r="H39" s="11" t="s">
        <v>258</v>
      </c>
      <c r="I39" s="11" t="s">
        <v>279</v>
      </c>
    </row>
    <row r="40" spans="1:9" x14ac:dyDescent="0.35">
      <c r="A40" s="6">
        <f t="shared" si="2"/>
        <v>35</v>
      </c>
      <c r="B40" s="6">
        <v>9396</v>
      </c>
      <c r="C40" s="12" t="s">
        <v>255</v>
      </c>
      <c r="D40" s="6" t="s">
        <v>5</v>
      </c>
      <c r="E40" s="13">
        <v>86</v>
      </c>
      <c r="F40" s="13">
        <v>87.1</v>
      </c>
      <c r="G40" s="10">
        <f t="shared" si="0"/>
        <v>86.55</v>
      </c>
      <c r="H40" s="11" t="s">
        <v>258</v>
      </c>
      <c r="I40" s="11" t="s">
        <v>279</v>
      </c>
    </row>
    <row r="41" spans="1:9" x14ac:dyDescent="0.35">
      <c r="A41" s="6">
        <f t="shared" si="2"/>
        <v>36</v>
      </c>
      <c r="B41" s="6">
        <v>9397</v>
      </c>
      <c r="C41" s="12" t="s">
        <v>143</v>
      </c>
      <c r="D41" s="6" t="s">
        <v>2</v>
      </c>
      <c r="E41" s="13">
        <v>88.6</v>
      </c>
      <c r="F41" s="13">
        <v>85.4</v>
      </c>
      <c r="G41" s="10">
        <f t="shared" si="0"/>
        <v>87</v>
      </c>
      <c r="H41" s="11" t="s">
        <v>259</v>
      </c>
      <c r="I41" s="11" t="s">
        <v>279</v>
      </c>
    </row>
    <row r="43" spans="1:9" x14ac:dyDescent="0.35">
      <c r="C43" s="14" t="s">
        <v>146</v>
      </c>
      <c r="D43" s="15" t="s">
        <v>147</v>
      </c>
      <c r="E43" s="16">
        <v>16</v>
      </c>
      <c r="F43" s="17" t="s">
        <v>148</v>
      </c>
    </row>
    <row r="44" spans="1:9" x14ac:dyDescent="0.35">
      <c r="C44" s="18" t="s">
        <v>149</v>
      </c>
      <c r="D44" s="19" t="s">
        <v>147</v>
      </c>
      <c r="E44" s="20">
        <v>20</v>
      </c>
      <c r="F44" s="21" t="s">
        <v>148</v>
      </c>
    </row>
    <row r="45" spans="1:9" x14ac:dyDescent="0.35">
      <c r="C45" s="14" t="s">
        <v>290</v>
      </c>
      <c r="D45" s="15" t="s">
        <v>147</v>
      </c>
      <c r="E45" s="16">
        <f>E43+E44</f>
        <v>36</v>
      </c>
      <c r="F45" s="17" t="s">
        <v>148</v>
      </c>
    </row>
    <row r="47" spans="1:9" x14ac:dyDescent="0.35">
      <c r="F47" s="3" t="s">
        <v>291</v>
      </c>
    </row>
    <row r="52" spans="6:6" x14ac:dyDescent="0.35">
      <c r="F52" s="28" t="s">
        <v>304</v>
      </c>
    </row>
    <row r="53" spans="6:6" x14ac:dyDescent="0.35">
      <c r="F53" s="3" t="s">
        <v>305</v>
      </c>
    </row>
  </sheetData>
  <sortState ref="B6:K41">
    <sortCondition ref="C6:C41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9A</vt:lpstr>
      <vt:lpstr>9B</vt:lpstr>
      <vt:lpstr>9C</vt:lpstr>
      <vt:lpstr>9D</vt:lpstr>
      <vt:lpstr>9E</vt:lpstr>
      <vt:lpstr>9F</vt:lpstr>
      <vt:lpstr>9G</vt:lpstr>
      <vt:lpstr>'9A'!Print_Area</vt:lpstr>
      <vt:lpstr>'9B'!Print_Area</vt:lpstr>
      <vt:lpstr>'9C'!Print_Area</vt:lpstr>
      <vt:lpstr>'9D'!Print_Area</vt:lpstr>
      <vt:lpstr>'9E'!Print_Area</vt:lpstr>
      <vt:lpstr>'9F'!Print_Area</vt:lpstr>
      <vt:lpstr>'9G'!Print_Area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DAPODIK 189</dc:creator>
  <cp:lastModifiedBy>DAPODIK 189</cp:lastModifiedBy>
  <cp:lastPrinted>2021-06-25T04:23:27Z</cp:lastPrinted>
  <dcterms:created xsi:type="dcterms:W3CDTF">2021-06-24T14:03:24Z</dcterms:created>
  <dcterms:modified xsi:type="dcterms:W3CDTF">2021-07-07T10:47:46Z</dcterms:modified>
</cp:coreProperties>
</file>